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leeds365-my.sharepoint.com/personal/mnhgt_leeds_ac_uk/Documents/Project Work/Writing/Morphology Paper/"/>
    </mc:Choice>
  </mc:AlternateContent>
  <bookViews>
    <workbookView xWindow="0" yWindow="0" windowWidth="25200" windowHeight="11385" activeTab="2"/>
  </bookViews>
  <sheets>
    <sheet name="Medial" sheetId="2" r:id="rId1"/>
    <sheet name="Midpoint" sheetId="3" r:id="rId2"/>
    <sheet name="Lateral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4" l="1"/>
  <c r="H37" i="4"/>
  <c r="G37" i="4"/>
  <c r="F37" i="4"/>
  <c r="I36" i="4"/>
  <c r="H36" i="4"/>
  <c r="G36" i="4"/>
  <c r="F36" i="4"/>
  <c r="I35" i="4"/>
  <c r="H35" i="4"/>
  <c r="G35" i="4"/>
  <c r="F35" i="4"/>
  <c r="I34" i="4"/>
  <c r="H34" i="4"/>
  <c r="G34" i="4"/>
  <c r="F34" i="4"/>
  <c r="I33" i="4"/>
  <c r="H33" i="4"/>
  <c r="G33" i="4"/>
  <c r="F33" i="4"/>
  <c r="I32" i="4"/>
  <c r="H32" i="4"/>
  <c r="G32" i="4"/>
  <c r="F32" i="4"/>
  <c r="I31" i="4"/>
  <c r="H31" i="4"/>
  <c r="G31" i="4"/>
  <c r="F31" i="4"/>
  <c r="I30" i="4"/>
  <c r="H30" i="4"/>
  <c r="G30" i="4"/>
  <c r="F30" i="4"/>
  <c r="I29" i="4"/>
  <c r="H29" i="4"/>
  <c r="G29" i="4"/>
  <c r="F29" i="4"/>
  <c r="I28" i="4"/>
  <c r="H28" i="4"/>
  <c r="G28" i="4"/>
  <c r="F28" i="4"/>
  <c r="I27" i="4"/>
  <c r="H27" i="4"/>
  <c r="G27" i="4"/>
  <c r="F27" i="4"/>
  <c r="I26" i="4"/>
  <c r="H26" i="4"/>
  <c r="G26" i="4"/>
  <c r="F26" i="4"/>
  <c r="I25" i="4"/>
  <c r="H25" i="4"/>
  <c r="G25" i="4"/>
  <c r="F25" i="4"/>
  <c r="I24" i="4"/>
  <c r="H24" i="4"/>
  <c r="G24" i="4"/>
  <c r="F24" i="4"/>
  <c r="I23" i="4"/>
  <c r="H23" i="4"/>
  <c r="G23" i="4"/>
  <c r="F23" i="4"/>
  <c r="I22" i="4"/>
  <c r="H22" i="4"/>
  <c r="G22" i="4"/>
  <c r="F22" i="4"/>
  <c r="I21" i="4"/>
  <c r="H21" i="4"/>
  <c r="G21" i="4"/>
  <c r="F21" i="4"/>
  <c r="I20" i="4"/>
  <c r="H20" i="4"/>
  <c r="G20" i="4"/>
  <c r="F20" i="4"/>
  <c r="I19" i="4"/>
  <c r="H19" i="4"/>
  <c r="G19" i="4"/>
  <c r="F19" i="4"/>
  <c r="I18" i="4"/>
  <c r="H18" i="4"/>
  <c r="G18" i="4"/>
  <c r="F18" i="4"/>
  <c r="I17" i="4"/>
  <c r="H17" i="4"/>
  <c r="G17" i="4"/>
  <c r="F17" i="4"/>
  <c r="I16" i="4"/>
  <c r="H16" i="4"/>
  <c r="G16" i="4"/>
  <c r="F16" i="4"/>
  <c r="I15" i="4"/>
  <c r="H15" i="4"/>
  <c r="G15" i="4"/>
  <c r="F15" i="4"/>
  <c r="I14" i="4"/>
  <c r="H14" i="4"/>
  <c r="G14" i="4"/>
  <c r="F14" i="4"/>
  <c r="I13" i="4"/>
  <c r="H13" i="4"/>
  <c r="G13" i="4"/>
  <c r="F13" i="4"/>
  <c r="I12" i="4"/>
  <c r="H12" i="4"/>
  <c r="G12" i="4"/>
  <c r="F12" i="4"/>
  <c r="I11" i="4"/>
  <c r="H11" i="4"/>
  <c r="G11" i="4"/>
  <c r="F11" i="4"/>
  <c r="I10" i="4"/>
  <c r="H10" i="4"/>
  <c r="G10" i="4"/>
  <c r="F10" i="4"/>
  <c r="I9" i="4"/>
  <c r="H9" i="4"/>
  <c r="G9" i="4"/>
  <c r="F9" i="4"/>
  <c r="I8" i="4"/>
  <c r="H8" i="4"/>
  <c r="G8" i="4"/>
  <c r="F8" i="4"/>
  <c r="I7" i="4"/>
  <c r="H7" i="4"/>
  <c r="G7" i="4"/>
  <c r="F7" i="4"/>
  <c r="I6" i="4"/>
  <c r="H6" i="4"/>
  <c r="G6" i="4"/>
  <c r="F6" i="4"/>
  <c r="I5" i="4"/>
  <c r="H5" i="4"/>
  <c r="G5" i="4"/>
  <c r="F5" i="4"/>
  <c r="I4" i="4"/>
  <c r="H4" i="4"/>
  <c r="G4" i="4"/>
  <c r="F4" i="4"/>
  <c r="I3" i="4"/>
  <c r="H3" i="4"/>
  <c r="G3" i="4"/>
  <c r="F3" i="4"/>
  <c r="I2" i="4"/>
  <c r="H2" i="4"/>
  <c r="G2" i="4"/>
  <c r="F2" i="4"/>
  <c r="I37" i="3"/>
  <c r="H37" i="3"/>
  <c r="G37" i="3"/>
  <c r="F37" i="3"/>
  <c r="I36" i="3"/>
  <c r="H36" i="3"/>
  <c r="G36" i="3"/>
  <c r="F36" i="3"/>
  <c r="I35" i="3"/>
  <c r="H35" i="3"/>
  <c r="G35" i="3"/>
  <c r="F35" i="3"/>
  <c r="I34" i="3"/>
  <c r="H34" i="3"/>
  <c r="G34" i="3"/>
  <c r="F34" i="3"/>
  <c r="I33" i="3"/>
  <c r="H33" i="3"/>
  <c r="G33" i="3"/>
  <c r="F33" i="3"/>
  <c r="I32" i="3"/>
  <c r="H32" i="3"/>
  <c r="G32" i="3"/>
  <c r="F32" i="3"/>
  <c r="I31" i="3"/>
  <c r="H31" i="3"/>
  <c r="G31" i="3"/>
  <c r="F31" i="3"/>
  <c r="I30" i="3"/>
  <c r="H30" i="3"/>
  <c r="G30" i="3"/>
  <c r="F30" i="3"/>
  <c r="I29" i="3"/>
  <c r="H29" i="3"/>
  <c r="G29" i="3"/>
  <c r="F29" i="3"/>
  <c r="I28" i="3"/>
  <c r="H28" i="3"/>
  <c r="G28" i="3"/>
  <c r="F28" i="3"/>
  <c r="I27" i="3"/>
  <c r="H27" i="3"/>
  <c r="G27" i="3"/>
  <c r="F27" i="3"/>
  <c r="I26" i="3"/>
  <c r="H26" i="3"/>
  <c r="G26" i="3"/>
  <c r="F26" i="3"/>
  <c r="I25" i="3"/>
  <c r="H25" i="3"/>
  <c r="G25" i="3"/>
  <c r="F25" i="3"/>
  <c r="I24" i="3"/>
  <c r="H24" i="3"/>
  <c r="G24" i="3"/>
  <c r="F24" i="3"/>
  <c r="I23" i="3"/>
  <c r="H23" i="3"/>
  <c r="G23" i="3"/>
  <c r="F23" i="3"/>
  <c r="I22" i="3"/>
  <c r="H22" i="3"/>
  <c r="G22" i="3"/>
  <c r="F22" i="3"/>
  <c r="I21" i="3"/>
  <c r="H21" i="3"/>
  <c r="G21" i="3"/>
  <c r="F21" i="3"/>
  <c r="I20" i="3"/>
  <c r="H20" i="3"/>
  <c r="G20" i="3"/>
  <c r="F20" i="3"/>
  <c r="I19" i="3"/>
  <c r="H19" i="3"/>
  <c r="G19" i="3"/>
  <c r="F19" i="3"/>
  <c r="I18" i="3"/>
  <c r="H18" i="3"/>
  <c r="G18" i="3"/>
  <c r="F18" i="3"/>
  <c r="I17" i="3"/>
  <c r="H17" i="3"/>
  <c r="G17" i="3"/>
  <c r="F17" i="3"/>
  <c r="I16" i="3"/>
  <c r="H16" i="3"/>
  <c r="G16" i="3"/>
  <c r="F16" i="3"/>
  <c r="I15" i="3"/>
  <c r="H15" i="3"/>
  <c r="G15" i="3"/>
  <c r="F15" i="3"/>
  <c r="I14" i="3"/>
  <c r="H14" i="3"/>
  <c r="G14" i="3"/>
  <c r="F14" i="3"/>
  <c r="I13" i="3"/>
  <c r="H13" i="3"/>
  <c r="G13" i="3"/>
  <c r="F13" i="3"/>
  <c r="I12" i="3"/>
  <c r="H12" i="3"/>
  <c r="G12" i="3"/>
  <c r="F12" i="3"/>
  <c r="I11" i="3"/>
  <c r="H11" i="3"/>
  <c r="G11" i="3"/>
  <c r="F11" i="3"/>
  <c r="I10" i="3"/>
  <c r="H10" i="3"/>
  <c r="G10" i="3"/>
  <c r="F10" i="3"/>
  <c r="I9" i="3"/>
  <c r="H9" i="3"/>
  <c r="G9" i="3"/>
  <c r="F9" i="3"/>
  <c r="I8" i="3"/>
  <c r="H8" i="3"/>
  <c r="G8" i="3"/>
  <c r="F8" i="3"/>
  <c r="I7" i="3"/>
  <c r="H7" i="3"/>
  <c r="G7" i="3"/>
  <c r="F7" i="3"/>
  <c r="I6" i="3"/>
  <c r="H6" i="3"/>
  <c r="G6" i="3"/>
  <c r="F6" i="3"/>
  <c r="I5" i="3"/>
  <c r="H5" i="3"/>
  <c r="G5" i="3"/>
  <c r="F5" i="3"/>
  <c r="I4" i="3"/>
  <c r="H4" i="3"/>
  <c r="G4" i="3"/>
  <c r="F4" i="3"/>
  <c r="I3" i="3"/>
  <c r="H3" i="3"/>
  <c r="G3" i="3"/>
  <c r="F3" i="3"/>
  <c r="I2" i="3"/>
  <c r="H2" i="3"/>
  <c r="G2" i="3"/>
  <c r="F2" i="3"/>
  <c r="I37" i="2"/>
  <c r="H37" i="2"/>
  <c r="G37" i="2"/>
  <c r="F37" i="2"/>
  <c r="I36" i="2"/>
  <c r="H36" i="2"/>
  <c r="G36" i="2"/>
  <c r="F36" i="2"/>
  <c r="I35" i="2"/>
  <c r="H35" i="2"/>
  <c r="G35" i="2"/>
  <c r="F35" i="2"/>
  <c r="I34" i="2"/>
  <c r="H34" i="2"/>
  <c r="G34" i="2"/>
  <c r="F34" i="2"/>
  <c r="I33" i="2"/>
  <c r="H33" i="2"/>
  <c r="G33" i="2"/>
  <c r="F33" i="2"/>
  <c r="I32" i="2"/>
  <c r="H32" i="2"/>
  <c r="G32" i="2"/>
  <c r="F32" i="2"/>
  <c r="I31" i="2"/>
  <c r="H31" i="2"/>
  <c r="G31" i="2"/>
  <c r="F31" i="2"/>
  <c r="I30" i="2"/>
  <c r="H30" i="2"/>
  <c r="G30" i="2"/>
  <c r="F30" i="2"/>
  <c r="I29" i="2"/>
  <c r="H29" i="2"/>
  <c r="G29" i="2"/>
  <c r="F29" i="2"/>
  <c r="I28" i="2"/>
  <c r="H28" i="2"/>
  <c r="G28" i="2"/>
  <c r="F28" i="2"/>
  <c r="I27" i="2"/>
  <c r="H27" i="2"/>
  <c r="G27" i="2"/>
  <c r="F27" i="2"/>
  <c r="I26" i="2"/>
  <c r="H26" i="2"/>
  <c r="G26" i="2"/>
  <c r="F26" i="2"/>
  <c r="I25" i="2"/>
  <c r="H25" i="2"/>
  <c r="G25" i="2"/>
  <c r="F25" i="2"/>
  <c r="I24" i="2"/>
  <c r="H24" i="2"/>
  <c r="G24" i="2"/>
  <c r="F24" i="2"/>
  <c r="I23" i="2"/>
  <c r="H23" i="2"/>
  <c r="G23" i="2"/>
  <c r="F23" i="2"/>
  <c r="I22" i="2"/>
  <c r="H22" i="2"/>
  <c r="G22" i="2"/>
  <c r="F22" i="2"/>
  <c r="I21" i="2"/>
  <c r="H21" i="2"/>
  <c r="G21" i="2"/>
  <c r="F21" i="2"/>
  <c r="I20" i="2"/>
  <c r="H20" i="2"/>
  <c r="G20" i="2"/>
  <c r="F20" i="2"/>
  <c r="I19" i="2"/>
  <c r="H19" i="2"/>
  <c r="G19" i="2"/>
  <c r="F19" i="2"/>
  <c r="I18" i="2"/>
  <c r="H18" i="2"/>
  <c r="G18" i="2"/>
  <c r="F18" i="2"/>
  <c r="I17" i="2"/>
  <c r="H17" i="2"/>
  <c r="G17" i="2"/>
  <c r="F17" i="2"/>
  <c r="I16" i="2"/>
  <c r="H16" i="2"/>
  <c r="G16" i="2"/>
  <c r="F16" i="2"/>
  <c r="I15" i="2"/>
  <c r="H15" i="2"/>
  <c r="G15" i="2"/>
  <c r="F15" i="2"/>
  <c r="I14" i="2"/>
  <c r="H14" i="2"/>
  <c r="G14" i="2"/>
  <c r="F14" i="2"/>
  <c r="I13" i="2"/>
  <c r="H13" i="2"/>
  <c r="G13" i="2"/>
  <c r="F13" i="2"/>
  <c r="I12" i="2"/>
  <c r="H12" i="2"/>
  <c r="G12" i="2"/>
  <c r="F12" i="2"/>
  <c r="I11" i="2"/>
  <c r="H11" i="2"/>
  <c r="G11" i="2"/>
  <c r="F11" i="2"/>
  <c r="I10" i="2"/>
  <c r="H10" i="2"/>
  <c r="G10" i="2"/>
  <c r="F10" i="2"/>
  <c r="I9" i="2"/>
  <c r="H9" i="2"/>
  <c r="G9" i="2"/>
  <c r="F9" i="2"/>
  <c r="I8" i="2"/>
  <c r="H8" i="2"/>
  <c r="G8" i="2"/>
  <c r="F8" i="2"/>
  <c r="I7" i="2"/>
  <c r="H7" i="2"/>
  <c r="G7" i="2"/>
  <c r="F7" i="2"/>
  <c r="I6" i="2"/>
  <c r="H6" i="2"/>
  <c r="G6" i="2"/>
  <c r="F6" i="2"/>
  <c r="I5" i="2"/>
  <c r="H5" i="2"/>
  <c r="G5" i="2"/>
  <c r="F5" i="2"/>
  <c r="I4" i="2"/>
  <c r="H4" i="2"/>
  <c r="G4" i="2"/>
  <c r="F4" i="2"/>
  <c r="I3" i="2"/>
  <c r="H3" i="2"/>
  <c r="G3" i="2"/>
  <c r="F3" i="2"/>
  <c r="I2" i="2"/>
  <c r="H2" i="2"/>
  <c r="G2" i="2"/>
  <c r="F2" i="2"/>
</calcChain>
</file>

<file path=xl/sharedStrings.xml><?xml version="1.0" encoding="utf-8"?>
<sst xmlns="http://schemas.openxmlformats.org/spreadsheetml/2006/main" count="135" uniqueCount="45">
  <si>
    <t>MODEL NO.</t>
  </si>
  <si>
    <t>Ankle 1 - 1</t>
  </si>
  <si>
    <t>Ankle 1 - 2</t>
  </si>
  <si>
    <t>Ankle 1 - 3</t>
  </si>
  <si>
    <t>Ankle 1 - 4</t>
  </si>
  <si>
    <t>Ankle 1 - 5</t>
  </si>
  <si>
    <t>Ankle 1 - 6</t>
  </si>
  <si>
    <t>Ankle 1 - 7</t>
  </si>
  <si>
    <t>Ankle 2 - 1</t>
  </si>
  <si>
    <t>Ankle 2 - 2</t>
  </si>
  <si>
    <t>Ankle 2 - 3</t>
  </si>
  <si>
    <t>Ankle 3 - 1</t>
  </si>
  <si>
    <t>Ankle 3 - 2</t>
  </si>
  <si>
    <t>Ankle 3 - 3</t>
  </si>
  <si>
    <t>Ankle 3 - 4</t>
  </si>
  <si>
    <t>Ankle 4 - 1</t>
  </si>
  <si>
    <t>Ankle 4 - 2</t>
  </si>
  <si>
    <t>Ankle 4 - 3</t>
  </si>
  <si>
    <t>Ankle 4 - 4</t>
  </si>
  <si>
    <t>Ankle 4 - 5</t>
  </si>
  <si>
    <t>Ankle 4 - 6</t>
  </si>
  <si>
    <t>Ankle 4 - 7</t>
  </si>
  <si>
    <t>Ankle 5 - 1</t>
  </si>
  <si>
    <t>Ankle 5 - 2</t>
  </si>
  <si>
    <t>Ankle 5 - 3</t>
  </si>
  <si>
    <t>Ankle 5 - 4</t>
  </si>
  <si>
    <t>Ankle 5 - 5</t>
  </si>
  <si>
    <t>Ankle 5 - 6</t>
  </si>
  <si>
    <t>Ankle 5 - 7</t>
  </si>
  <si>
    <t>Ankle 6 - 1</t>
  </si>
  <si>
    <t>Ankle 6 - 2</t>
  </si>
  <si>
    <t>Ankle 6 - 3</t>
  </si>
  <si>
    <t>Ankle 7 - 1</t>
  </si>
  <si>
    <t>Ankle 7 - 2</t>
  </si>
  <si>
    <t>Ankle 7 - 3</t>
  </si>
  <si>
    <t>Ankle 8 - 1</t>
  </si>
  <si>
    <t>Ankle 8 - 2</t>
  </si>
  <si>
    <t>TaR:TaAL</t>
  </si>
  <si>
    <t>TaAL:TaL</t>
  </si>
  <si>
    <t>TaL:TaH</t>
  </si>
  <si>
    <t>TaR:TaL</t>
  </si>
  <si>
    <t>TaR</t>
  </si>
  <si>
    <t>TaL</t>
  </si>
  <si>
    <t>TaAL</t>
  </si>
  <si>
    <t>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</si>
</sst>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5" x14ac:knownFonts="1"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4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</cellStyleXfs>
  <cellXfs count="4">
    <xf numFmtId="0" fontId="0" fillId="0" borderId="0" xfId="0"/>
    <xf numFmtId="0" fontId="1" fillId="0" borderId="0" xfId="1"/>
    <xf numFmtId="165" fontId="0" fillId="0" borderId="0" xfId="0" applyNumberFormat="1"/>
    <xf numFmtId="2" fontId="0" fillId="0" borderId="0" xfId="0" applyNumberFormat="1"/>
  </cellXfs>
  <cellStyles count="5">
    <cellStyle name="Bad 2" xfId="4"/>
    <cellStyle name="Good 2" xfId="3"/>
    <cellStyle name="Neutral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zoomScaleNormal="100" workbookViewId="0">
      <selection activeCell="B2" sqref="B2:E37"/>
    </sheetView>
  </sheetViews>
  <sheetFormatPr defaultColWidth="12.5703125" defaultRowHeight="15.75" x14ac:dyDescent="0.25"/>
  <cols>
    <col min="1" max="1" width="11.42578125" style="1" bestFit="1" customWidth="1"/>
    <col min="2" max="5" width="7" style="1" bestFit="1" customWidth="1"/>
    <col min="6" max="6" width="9.140625" style="1" bestFit="1" customWidth="1"/>
    <col min="7" max="7" width="8.85546875" style="1" bestFit="1" customWidth="1"/>
    <col min="8" max="9" width="7.85546875" style="1" bestFit="1" customWidth="1"/>
    <col min="10" max="10" width="12.5703125" style="1"/>
    <col min="11" max="11" width="17.5703125" style="1" bestFit="1" customWidth="1"/>
    <col min="12" max="12" width="32" style="1" bestFit="1" customWidth="1"/>
    <col min="13" max="13" width="22.28515625" style="1" bestFit="1" customWidth="1"/>
    <col min="14" max="16384" width="12.5703125" style="1"/>
  </cols>
  <sheetData>
    <row r="1" spans="1:9" customFormat="1" ht="12.75" x14ac:dyDescent="0.2">
      <c r="A1" t="s">
        <v>0</v>
      </c>
      <c r="B1" t="s">
        <v>41</v>
      </c>
      <c r="C1" t="s">
        <v>42</v>
      </c>
      <c r="D1" t="s">
        <v>43</v>
      </c>
      <c r="E1" t="s">
        <v>44</v>
      </c>
      <c r="F1" t="s">
        <v>37</v>
      </c>
      <c r="G1" t="s">
        <v>38</v>
      </c>
      <c r="H1" t="s">
        <v>39</v>
      </c>
      <c r="I1" t="s">
        <v>40</v>
      </c>
    </row>
    <row r="2" spans="1:9" customFormat="1" ht="12.75" x14ac:dyDescent="0.2">
      <c r="A2" t="s">
        <v>1</v>
      </c>
      <c r="B2" s="2">
        <v>21.007999999999999</v>
      </c>
      <c r="C2" s="2">
        <v>36.024000000000001</v>
      </c>
      <c r="D2" s="2">
        <v>41.718000000000004</v>
      </c>
      <c r="E2" s="2">
        <v>9.94</v>
      </c>
      <c r="F2" s="3">
        <f>B2/D2</f>
        <v>0.50357159978905985</v>
      </c>
      <c r="G2" s="3">
        <f>D2/C2</f>
        <v>1.1580612924716855</v>
      </c>
      <c r="H2" s="3">
        <f>C2/E2</f>
        <v>3.624144869215292</v>
      </c>
      <c r="I2" s="3">
        <f>B2/C2</f>
        <v>0.58316677770375303</v>
      </c>
    </row>
    <row r="3" spans="1:9" customFormat="1" ht="12.75" x14ac:dyDescent="0.2">
      <c r="A3" t="s">
        <v>2</v>
      </c>
      <c r="B3" s="2">
        <v>25.44</v>
      </c>
      <c r="C3" s="2">
        <v>32.936999999999998</v>
      </c>
      <c r="D3" s="2">
        <v>35.966000000000001</v>
      </c>
      <c r="E3" s="2">
        <v>6.0129999999999999</v>
      </c>
      <c r="F3" s="3">
        <f>B3/D3</f>
        <v>0.70733470499916584</v>
      </c>
      <c r="G3" s="3">
        <f>D3/C3</f>
        <v>1.0919634453653946</v>
      </c>
      <c r="H3" s="3">
        <f>C3/E3</f>
        <v>5.4776317977714948</v>
      </c>
      <c r="I3" s="3">
        <f>B3/C3</f>
        <v>0.77238364149740424</v>
      </c>
    </row>
    <row r="4" spans="1:9" customFormat="1" ht="12.75" x14ac:dyDescent="0.2">
      <c r="A4" t="s">
        <v>3</v>
      </c>
      <c r="B4" s="2">
        <v>28.16</v>
      </c>
      <c r="C4" s="2">
        <v>35.177999999999997</v>
      </c>
      <c r="D4" s="2">
        <v>37.271999999999998</v>
      </c>
      <c r="E4" s="2">
        <v>5.556</v>
      </c>
      <c r="F4" s="3">
        <f>B4/D4</f>
        <v>0.75552693711096808</v>
      </c>
      <c r="G4" s="3">
        <f>D4/C4</f>
        <v>1.0595258400136449</v>
      </c>
      <c r="H4" s="3">
        <f>C4/E4</f>
        <v>6.3315334773218135</v>
      </c>
      <c r="I4" s="3">
        <f>B4/C4</f>
        <v>0.80050031269543476</v>
      </c>
    </row>
    <row r="5" spans="1:9" customFormat="1" ht="12.75" x14ac:dyDescent="0.2">
      <c r="A5" t="s">
        <v>4</v>
      </c>
      <c r="B5" s="2">
        <v>29.925999999999998</v>
      </c>
      <c r="C5" s="2">
        <v>34.14</v>
      </c>
      <c r="D5" s="2">
        <v>37.951000000000001</v>
      </c>
      <c r="E5" s="2">
        <v>6.4660000000000002</v>
      </c>
      <c r="F5" s="3">
        <f>B5/D5</f>
        <v>0.78854312139337557</v>
      </c>
      <c r="G5" s="3">
        <f>D5/C5</f>
        <v>1.1116285881663737</v>
      </c>
      <c r="H5" s="3">
        <f>C5/E5</f>
        <v>5.2799257655428393</v>
      </c>
      <c r="I5" s="3">
        <f>B5/C5</f>
        <v>0.87656707674282364</v>
      </c>
    </row>
    <row r="6" spans="1:9" customFormat="1" ht="12.75" x14ac:dyDescent="0.2">
      <c r="A6" t="s">
        <v>5</v>
      </c>
      <c r="B6" s="2">
        <v>23.74</v>
      </c>
      <c r="C6" s="2">
        <v>33.314999999999998</v>
      </c>
      <c r="D6" s="2">
        <v>38.088000000000001</v>
      </c>
      <c r="E6" s="2">
        <v>7.851</v>
      </c>
      <c r="F6" s="3">
        <f>B6/D6</f>
        <v>0.62329342575089264</v>
      </c>
      <c r="G6" s="3">
        <f>D6/C6</f>
        <v>1.1432687978388114</v>
      </c>
      <c r="H6" s="3">
        <f>C6/E6</f>
        <v>4.2434084829957968</v>
      </c>
      <c r="I6" s="3">
        <f>B6/C6</f>
        <v>0.71259192555905748</v>
      </c>
    </row>
    <row r="7" spans="1:9" customFormat="1" ht="12.75" x14ac:dyDescent="0.2">
      <c r="A7" t="s">
        <v>6</v>
      </c>
      <c r="B7" s="2">
        <v>24.693000000000001</v>
      </c>
      <c r="C7" s="2">
        <v>36.295000000000002</v>
      </c>
      <c r="D7" s="2">
        <v>40.320999999999998</v>
      </c>
      <c r="E7" s="2">
        <v>8.9789999999999992</v>
      </c>
      <c r="F7" s="3">
        <f>B7/D7</f>
        <v>0.61241040648793443</v>
      </c>
      <c r="G7" s="3">
        <f>D7/C7</f>
        <v>1.110924369747899</v>
      </c>
      <c r="H7" s="3">
        <f>C7/E7</f>
        <v>4.042209600178194</v>
      </c>
      <c r="I7" s="3">
        <f>B7/C7</f>
        <v>0.6803416448546632</v>
      </c>
    </row>
    <row r="8" spans="1:9" customFormat="1" ht="12.75" x14ac:dyDescent="0.2">
      <c r="A8" t="s">
        <v>7</v>
      </c>
      <c r="B8" s="2">
        <v>22.928999999999998</v>
      </c>
      <c r="C8" s="2">
        <v>31.132999999999999</v>
      </c>
      <c r="D8" s="2">
        <v>35.299999999999997</v>
      </c>
      <c r="E8" s="2">
        <v>7.41</v>
      </c>
      <c r="F8" s="3">
        <f>B8/D8</f>
        <v>0.64954674220963171</v>
      </c>
      <c r="G8" s="3">
        <f>D8/C8</f>
        <v>1.1338451161147336</v>
      </c>
      <c r="H8" s="3">
        <f>C8/E8</f>
        <v>4.2014844804318487</v>
      </c>
      <c r="I8" s="3">
        <f>B8/C8</f>
        <v>0.73648540134262674</v>
      </c>
    </row>
    <row r="9" spans="1:9" customFormat="1" ht="12.75" x14ac:dyDescent="0.2">
      <c r="A9" t="s">
        <v>8</v>
      </c>
      <c r="B9" s="2">
        <v>17.914999999999999</v>
      </c>
      <c r="C9" s="2">
        <v>34.53</v>
      </c>
      <c r="D9" s="2">
        <v>38.6</v>
      </c>
      <c r="E9" s="2">
        <v>7.3280000000000003</v>
      </c>
      <c r="F9" s="3">
        <f>B9/D9</f>
        <v>0.46411917098445593</v>
      </c>
      <c r="G9" s="3">
        <f>D9/C9</f>
        <v>1.1178685201274254</v>
      </c>
      <c r="H9" s="3">
        <f>C9/E9</f>
        <v>4.7120633187772922</v>
      </c>
      <c r="I9" s="3">
        <f>B9/C9</f>
        <v>0.51882421083116126</v>
      </c>
    </row>
    <row r="10" spans="1:9" customFormat="1" ht="12.75" x14ac:dyDescent="0.2">
      <c r="A10" t="s">
        <v>9</v>
      </c>
      <c r="B10" s="2">
        <v>21.556000000000001</v>
      </c>
      <c r="C10" s="2">
        <v>40.994999999999997</v>
      </c>
      <c r="D10" s="2">
        <v>46.008000000000003</v>
      </c>
      <c r="E10" s="2">
        <v>9.548</v>
      </c>
      <c r="F10" s="3">
        <f>B10/D10</f>
        <v>0.46852721265866804</v>
      </c>
      <c r="G10" s="3">
        <f>D10/C10</f>
        <v>1.1222832052689353</v>
      </c>
      <c r="H10" s="3">
        <f>C10/E10</f>
        <v>4.2935693338919139</v>
      </c>
      <c r="I10" s="3">
        <f>B10/C10</f>
        <v>0.52582022197829004</v>
      </c>
    </row>
    <row r="11" spans="1:9" customFormat="1" ht="12.75" x14ac:dyDescent="0.2">
      <c r="A11" t="s">
        <v>10</v>
      </c>
      <c r="B11" s="2">
        <v>14.999000000000001</v>
      </c>
      <c r="C11" s="2">
        <v>33.554000000000002</v>
      </c>
      <c r="D11" s="2">
        <v>38.506999999999998</v>
      </c>
      <c r="E11" s="2">
        <v>8.2159999999999993</v>
      </c>
      <c r="F11" s="3">
        <f>B11/D11</f>
        <v>0.38951359493079185</v>
      </c>
      <c r="G11" s="3">
        <f>D11/C11</f>
        <v>1.1476128032425343</v>
      </c>
      <c r="H11" s="3">
        <f>C11/E11</f>
        <v>4.0839824732229806</v>
      </c>
      <c r="I11" s="3">
        <f>B11/C11</f>
        <v>0.44701078857960302</v>
      </c>
    </row>
    <row r="12" spans="1:9" customFormat="1" ht="12.75" x14ac:dyDescent="0.2">
      <c r="A12" t="s">
        <v>11</v>
      </c>
      <c r="B12" s="2">
        <v>14.207000000000001</v>
      </c>
      <c r="C12" s="2">
        <v>32.301000000000002</v>
      </c>
      <c r="D12" s="2">
        <v>34.906999999999996</v>
      </c>
      <c r="E12" s="2">
        <v>6.4480000000000004</v>
      </c>
      <c r="F12" s="3">
        <f>B12/D12</f>
        <v>0.40699573151516893</v>
      </c>
      <c r="G12" s="3">
        <f>D12/C12</f>
        <v>1.0806786167610909</v>
      </c>
      <c r="H12" s="3">
        <f>C12/E12</f>
        <v>5.0094602977667497</v>
      </c>
      <c r="I12" s="3">
        <f>B12/C12</f>
        <v>0.43983158416148105</v>
      </c>
    </row>
    <row r="13" spans="1:9" customFormat="1" ht="12.75" x14ac:dyDescent="0.2">
      <c r="A13" t="s">
        <v>12</v>
      </c>
      <c r="B13" s="2">
        <v>23.547999999999998</v>
      </c>
      <c r="C13" s="2">
        <v>31.004000000000001</v>
      </c>
      <c r="D13" s="2">
        <v>34.735999999999997</v>
      </c>
      <c r="E13" s="2">
        <v>6.5709999999999997</v>
      </c>
      <c r="F13" s="3">
        <f>B13/D13</f>
        <v>0.67791340396130817</v>
      </c>
      <c r="G13" s="3">
        <f>D13/C13</f>
        <v>1.12037156495936</v>
      </c>
      <c r="H13" s="3">
        <f>C13/E13</f>
        <v>4.7183077157205906</v>
      </c>
      <c r="I13" s="3">
        <f>B13/C13</f>
        <v>0.75951490130305754</v>
      </c>
    </row>
    <row r="14" spans="1:9" customFormat="1" ht="12.75" x14ac:dyDescent="0.2">
      <c r="A14" t="s">
        <v>13</v>
      </c>
      <c r="B14" s="2">
        <v>20.036000000000001</v>
      </c>
      <c r="C14" s="2">
        <v>31.503</v>
      </c>
      <c r="D14" s="2">
        <v>33.731000000000002</v>
      </c>
      <c r="E14" s="2">
        <v>5.4279999999999999</v>
      </c>
      <c r="F14" s="3">
        <f>B14/D14</f>
        <v>0.59399365568764639</v>
      </c>
      <c r="G14" s="3">
        <f>D14/C14</f>
        <v>1.0707234231660476</v>
      </c>
      <c r="H14" s="3">
        <f>C14/E14</f>
        <v>5.8037951363301401</v>
      </c>
      <c r="I14" s="3">
        <f>B14/C14</f>
        <v>0.63600292035679151</v>
      </c>
    </row>
    <row r="15" spans="1:9" customFormat="1" ht="12.75" x14ac:dyDescent="0.2">
      <c r="A15" t="s">
        <v>14</v>
      </c>
      <c r="B15" s="2">
        <v>23.707000000000001</v>
      </c>
      <c r="C15" s="2">
        <v>30.564</v>
      </c>
      <c r="D15" s="2">
        <v>32.423999999999999</v>
      </c>
      <c r="E15" s="2">
        <v>5.3220000000000001</v>
      </c>
      <c r="F15" s="3">
        <f>B15/D15</f>
        <v>0.7311559338761412</v>
      </c>
      <c r="G15" s="3">
        <f>D15/C15</f>
        <v>1.0608559089124461</v>
      </c>
      <c r="H15" s="3">
        <f>C15/E15</f>
        <v>5.7429537767756482</v>
      </c>
      <c r="I15" s="3">
        <f>B15/C15</f>
        <v>0.77565109278890199</v>
      </c>
    </row>
    <row r="16" spans="1:9" customFormat="1" ht="12.75" x14ac:dyDescent="0.2">
      <c r="A16" t="s">
        <v>15</v>
      </c>
      <c r="B16" s="2">
        <v>13.933999999999999</v>
      </c>
      <c r="C16" s="2">
        <v>22.219000000000001</v>
      </c>
      <c r="D16" s="2">
        <v>25.053000000000001</v>
      </c>
      <c r="E16" s="2">
        <v>6.11</v>
      </c>
      <c r="F16" s="3">
        <f>B16/D16</f>
        <v>0.55618089649942115</v>
      </c>
      <c r="G16" s="3">
        <f>D16/C16</f>
        <v>1.1275484945317071</v>
      </c>
      <c r="H16" s="3">
        <f>C16/E16</f>
        <v>3.6364975450081833</v>
      </c>
      <c r="I16" s="3">
        <f>B16/C16</f>
        <v>0.6271209325352175</v>
      </c>
    </row>
    <row r="17" spans="1:9" customFormat="1" ht="12.75" x14ac:dyDescent="0.2">
      <c r="A17" t="s">
        <v>16</v>
      </c>
      <c r="B17" s="2">
        <v>15.153</v>
      </c>
      <c r="C17" s="2">
        <v>29.3</v>
      </c>
      <c r="D17" s="2">
        <v>34.164999999999999</v>
      </c>
      <c r="E17" s="2">
        <v>7.9530000000000003</v>
      </c>
      <c r="F17" s="3">
        <f>B17/D17</f>
        <v>0.44352407434509</v>
      </c>
      <c r="G17" s="3">
        <f>D17/C17</f>
        <v>1.1660409556313993</v>
      </c>
      <c r="H17" s="3">
        <f>C17/E17</f>
        <v>3.6841443480447631</v>
      </c>
      <c r="I17" s="3">
        <f>B17/C17</f>
        <v>0.51716723549488053</v>
      </c>
    </row>
    <row r="18" spans="1:9" customFormat="1" ht="12.75" x14ac:dyDescent="0.2">
      <c r="A18" t="s">
        <v>17</v>
      </c>
      <c r="B18" s="2">
        <v>32.664000000000001</v>
      </c>
      <c r="C18" s="2">
        <v>38.831000000000003</v>
      </c>
      <c r="D18" s="2">
        <v>42.091000000000001</v>
      </c>
      <c r="E18" s="2">
        <v>6.6529999999999996</v>
      </c>
      <c r="F18" s="3">
        <f>B18/D18</f>
        <v>0.77603288113848568</v>
      </c>
      <c r="G18" s="3">
        <f>D18/C18</f>
        <v>1.0839535422729263</v>
      </c>
      <c r="H18" s="3">
        <f>C18/E18</f>
        <v>5.8366150608747942</v>
      </c>
      <c r="I18" s="3">
        <f>B18/C18</f>
        <v>0.84118359043032631</v>
      </c>
    </row>
    <row r="19" spans="1:9" customFormat="1" ht="12.75" x14ac:dyDescent="0.2">
      <c r="A19" t="s">
        <v>18</v>
      </c>
      <c r="B19" s="2">
        <v>25.853000000000002</v>
      </c>
      <c r="C19" s="2">
        <v>33.56</v>
      </c>
      <c r="D19" s="2">
        <v>37.755000000000003</v>
      </c>
      <c r="E19" s="2">
        <v>6.5650000000000004</v>
      </c>
      <c r="F19" s="3">
        <f>B19/D19</f>
        <v>0.68475698582969147</v>
      </c>
      <c r="G19" s="3">
        <f>D19/C19</f>
        <v>1.125</v>
      </c>
      <c r="H19" s="3">
        <f>C19/E19</f>
        <v>5.1119573495811119</v>
      </c>
      <c r="I19" s="3">
        <f>B19/C19</f>
        <v>0.77035160905840283</v>
      </c>
    </row>
    <row r="20" spans="1:9" customFormat="1" ht="12.75" x14ac:dyDescent="0.2">
      <c r="A20" t="s">
        <v>19</v>
      </c>
      <c r="B20" s="2">
        <v>22.295999999999999</v>
      </c>
      <c r="C20" s="2">
        <v>32.884999999999998</v>
      </c>
      <c r="D20" s="2">
        <v>34.804000000000002</v>
      </c>
      <c r="E20" s="2">
        <v>5.0810000000000004</v>
      </c>
      <c r="F20" s="3">
        <f>B20/D20</f>
        <v>0.64061602114699456</v>
      </c>
      <c r="G20" s="3">
        <f>D20/C20</f>
        <v>1.0583548730424206</v>
      </c>
      <c r="H20" s="3">
        <f>C20/E20</f>
        <v>6.4721511513481591</v>
      </c>
      <c r="I20" s="3">
        <f>B20/C20</f>
        <v>0.67799908772996809</v>
      </c>
    </row>
    <row r="21" spans="1:9" customFormat="1" ht="12.75" x14ac:dyDescent="0.2">
      <c r="A21" t="s">
        <v>20</v>
      </c>
      <c r="B21" s="2">
        <v>22.611999999999998</v>
      </c>
      <c r="C21" s="2">
        <v>34.042999999999999</v>
      </c>
      <c r="D21" s="2">
        <v>37.298000000000002</v>
      </c>
      <c r="E21" s="2">
        <v>6.8520000000000003</v>
      </c>
      <c r="F21" s="3">
        <f>B21/D21</f>
        <v>0.6062523459702932</v>
      </c>
      <c r="G21" s="3">
        <f>D21/C21</f>
        <v>1.095614370061393</v>
      </c>
      <c r="H21" s="3">
        <f>C21/E21</f>
        <v>4.9683304144775242</v>
      </c>
      <c r="I21" s="3">
        <f>B21/C21</f>
        <v>0.66421878212848451</v>
      </c>
    </row>
    <row r="22" spans="1:9" customFormat="1" ht="12.75" x14ac:dyDescent="0.2">
      <c r="A22" t="s">
        <v>21</v>
      </c>
      <c r="B22" s="2">
        <v>26.771999999999998</v>
      </c>
      <c r="C22" s="2">
        <v>31.782</v>
      </c>
      <c r="D22" s="2">
        <v>34.551000000000002</v>
      </c>
      <c r="E22" s="2">
        <v>4.8179999999999996</v>
      </c>
      <c r="F22" s="3">
        <f>B22/D22</f>
        <v>0.77485456282017873</v>
      </c>
      <c r="G22" s="3">
        <f>D22/C22</f>
        <v>1.0871247876156316</v>
      </c>
      <c r="H22" s="3">
        <f>C22/E22</f>
        <v>6.5965130759651309</v>
      </c>
      <c r="I22" s="3">
        <f>B22/C22</f>
        <v>0.84236360203888994</v>
      </c>
    </row>
    <row r="23" spans="1:9" customFormat="1" ht="12.75" x14ac:dyDescent="0.2">
      <c r="A23" t="s">
        <v>22</v>
      </c>
      <c r="B23" s="2">
        <v>14.91</v>
      </c>
      <c r="C23" s="2">
        <v>30.981000000000002</v>
      </c>
      <c r="D23" s="2">
        <v>37.183999999999997</v>
      </c>
      <c r="E23" s="2">
        <v>9.3249999999999993</v>
      </c>
      <c r="F23" s="3">
        <f>B23/D23</f>
        <v>0.40097891566265065</v>
      </c>
      <c r="G23" s="3">
        <f>D23/C23</f>
        <v>1.2002194893644491</v>
      </c>
      <c r="H23" s="3">
        <f>C23/E23</f>
        <v>3.3223592493297591</v>
      </c>
      <c r="I23" s="3">
        <f>B23/C23</f>
        <v>0.48126270940253701</v>
      </c>
    </row>
    <row r="24" spans="1:9" customFormat="1" ht="12.75" x14ac:dyDescent="0.2">
      <c r="A24" t="s">
        <v>23</v>
      </c>
      <c r="B24" s="2">
        <v>18.23</v>
      </c>
      <c r="C24" s="2">
        <v>36.893999999999998</v>
      </c>
      <c r="D24" s="2">
        <v>45.664999999999999</v>
      </c>
      <c r="E24" s="2">
        <v>11.004</v>
      </c>
      <c r="F24" s="3">
        <f>B24/D24</f>
        <v>0.39921165006022119</v>
      </c>
      <c r="G24" s="3">
        <f>D24/C24</f>
        <v>1.2377351330839703</v>
      </c>
      <c r="H24" s="3">
        <f>C24/E24</f>
        <v>3.3527808069792804</v>
      </c>
      <c r="I24" s="3">
        <f>B24/C24</f>
        <v>0.49411828481595926</v>
      </c>
    </row>
    <row r="25" spans="1:9" customFormat="1" ht="12.75" x14ac:dyDescent="0.2">
      <c r="A25" t="s">
        <v>24</v>
      </c>
      <c r="B25" s="2">
        <v>18.004000000000001</v>
      </c>
      <c r="C25" s="2">
        <v>35.350999999999999</v>
      </c>
      <c r="D25" s="2">
        <v>41.912999999999997</v>
      </c>
      <c r="E25" s="2">
        <v>9.66</v>
      </c>
      <c r="F25" s="3">
        <f>B25/D25</f>
        <v>0.42955646219550025</v>
      </c>
      <c r="G25" s="3">
        <f>D25/C25</f>
        <v>1.1856241690475515</v>
      </c>
      <c r="H25" s="3">
        <f>C25/E25</f>
        <v>3.6595238095238094</v>
      </c>
      <c r="I25" s="3">
        <f>B25/C25</f>
        <v>0.50929252354954602</v>
      </c>
    </row>
    <row r="26" spans="1:9" customFormat="1" ht="12.75" x14ac:dyDescent="0.2">
      <c r="A26" t="s">
        <v>25</v>
      </c>
      <c r="B26" s="2">
        <v>16.689</v>
      </c>
      <c r="C26" s="2">
        <v>34.844000000000001</v>
      </c>
      <c r="D26" s="2">
        <v>42.317999999999998</v>
      </c>
      <c r="E26" s="2">
        <v>11.452</v>
      </c>
      <c r="F26" s="3">
        <f>B26/D26</f>
        <v>0.39437118956472428</v>
      </c>
      <c r="G26" s="3">
        <f>D26/C26</f>
        <v>1.214498909424865</v>
      </c>
      <c r="H26" s="3">
        <f>C26/E26</f>
        <v>3.0426126440796368</v>
      </c>
      <c r="I26" s="3">
        <f>B26/C26</f>
        <v>0.47896337963494429</v>
      </c>
    </row>
    <row r="27" spans="1:9" customFormat="1" ht="12.75" x14ac:dyDescent="0.2">
      <c r="A27" t="s">
        <v>26</v>
      </c>
      <c r="B27" s="2">
        <v>18.600999999999999</v>
      </c>
      <c r="C27" s="2">
        <v>35.256999999999998</v>
      </c>
      <c r="D27" s="2">
        <v>44.21</v>
      </c>
      <c r="E27" s="2">
        <v>12.58</v>
      </c>
      <c r="F27" s="3">
        <f>B27/D27</f>
        <v>0.42074191359420943</v>
      </c>
      <c r="G27" s="3">
        <f>D27/C27</f>
        <v>1.2539353887171343</v>
      </c>
      <c r="H27" s="3">
        <f>C27/E27</f>
        <v>2.8026232114467406</v>
      </c>
      <c r="I27" s="3">
        <f>B27/C27</f>
        <v>0.52758317497234597</v>
      </c>
    </row>
    <row r="28" spans="1:9" customFormat="1" ht="12.75" x14ac:dyDescent="0.2">
      <c r="A28" t="s">
        <v>27</v>
      </c>
      <c r="B28" s="2">
        <v>15.353999999999999</v>
      </c>
      <c r="C28" s="2">
        <v>27.803000000000001</v>
      </c>
      <c r="D28" s="2">
        <v>32.320999999999998</v>
      </c>
      <c r="E28" s="2">
        <v>8.1519999999999992</v>
      </c>
      <c r="F28" s="3">
        <f>B28/D28</f>
        <v>0.47504718294607223</v>
      </c>
      <c r="G28" s="3">
        <f>D28/C28</f>
        <v>1.1625004495917706</v>
      </c>
      <c r="H28" s="3">
        <f>C28/E28</f>
        <v>3.4105740922473018</v>
      </c>
      <c r="I28" s="3">
        <f>B28/C28</f>
        <v>0.552242563752113</v>
      </c>
    </row>
    <row r="29" spans="1:9" customFormat="1" ht="12.75" x14ac:dyDescent="0.2">
      <c r="A29" t="s">
        <v>28</v>
      </c>
      <c r="B29" s="2">
        <v>15.79</v>
      </c>
      <c r="C29" s="2">
        <v>33.106999999999999</v>
      </c>
      <c r="D29" s="2">
        <v>38.838999999999999</v>
      </c>
      <c r="E29" s="2">
        <v>9.2620000000000005</v>
      </c>
      <c r="F29" s="3">
        <f>B29/D29</f>
        <v>0.40655011715028705</v>
      </c>
      <c r="G29" s="3">
        <f>D29/C29</f>
        <v>1.1731355906605854</v>
      </c>
      <c r="H29" s="3">
        <f>C29/E29</f>
        <v>3.5744979486072119</v>
      </c>
      <c r="I29" s="3">
        <f>B29/C29</f>
        <v>0.4769384118162322</v>
      </c>
    </row>
    <row r="30" spans="1:9" customFormat="1" ht="12.75" x14ac:dyDescent="0.2">
      <c r="A30" t="s">
        <v>29</v>
      </c>
      <c r="B30" s="2">
        <v>23.03</v>
      </c>
      <c r="C30" s="2">
        <v>28.54</v>
      </c>
      <c r="D30" s="2">
        <v>31.07</v>
      </c>
      <c r="E30" s="2">
        <v>5.2619999999999996</v>
      </c>
      <c r="F30" s="3">
        <f>B30/D30</f>
        <v>0.74122948181525594</v>
      </c>
      <c r="G30" s="3">
        <f>D30/C30</f>
        <v>1.08864751226349</v>
      </c>
      <c r="H30" s="3">
        <f>C30/E30</f>
        <v>5.4237932345115931</v>
      </c>
      <c r="I30" s="3">
        <f>B30/C30</f>
        <v>0.80693763139453401</v>
      </c>
    </row>
    <row r="31" spans="1:9" customFormat="1" ht="12.75" x14ac:dyDescent="0.2">
      <c r="A31" t="s">
        <v>30</v>
      </c>
      <c r="B31" s="2">
        <v>21.739000000000001</v>
      </c>
      <c r="C31" s="2">
        <v>31.481000000000002</v>
      </c>
      <c r="D31" s="2">
        <v>34.965000000000003</v>
      </c>
      <c r="E31" s="2">
        <v>6.1070000000000002</v>
      </c>
      <c r="F31" s="3">
        <f>B31/D31</f>
        <v>0.62173602173602172</v>
      </c>
      <c r="G31" s="3">
        <f>D31/C31</f>
        <v>1.1106699278930148</v>
      </c>
      <c r="H31" s="3">
        <f>C31/E31</f>
        <v>5.1549042082855738</v>
      </c>
      <c r="I31" s="3">
        <f>B31/C31</f>
        <v>0.69054350243003715</v>
      </c>
    </row>
    <row r="32" spans="1:9" customFormat="1" ht="12.75" x14ac:dyDescent="0.2">
      <c r="A32" t="s">
        <v>31</v>
      </c>
      <c r="B32" s="2">
        <v>15.46</v>
      </c>
      <c r="C32" s="2">
        <v>25.550999999999998</v>
      </c>
      <c r="D32" s="2">
        <v>28.193999999999999</v>
      </c>
      <c r="E32" s="2">
        <v>4.6680000000000001</v>
      </c>
      <c r="F32" s="3">
        <f>B32/D32</f>
        <v>0.54834361920976094</v>
      </c>
      <c r="G32" s="3">
        <f>D32/C32</f>
        <v>1.1034401784665961</v>
      </c>
      <c r="H32" s="3">
        <f>C32/E32</f>
        <v>5.4736503856041123</v>
      </c>
      <c r="I32" s="3">
        <f>B32/C32</f>
        <v>0.60506438104183802</v>
      </c>
    </row>
    <row r="33" spans="1:9" customFormat="1" ht="12.75" x14ac:dyDescent="0.2">
      <c r="A33" t="s">
        <v>32</v>
      </c>
      <c r="B33" s="2">
        <v>17.95</v>
      </c>
      <c r="C33" s="2">
        <v>37.341000000000001</v>
      </c>
      <c r="D33" s="2">
        <v>43.439</v>
      </c>
      <c r="E33" s="2">
        <v>9.8800000000000008</v>
      </c>
      <c r="F33" s="3">
        <f>B33/D33</f>
        <v>0.41322314049586772</v>
      </c>
      <c r="G33" s="3">
        <f>D33/C33</f>
        <v>1.1633057497121126</v>
      </c>
      <c r="H33" s="3">
        <f>C33/E33</f>
        <v>3.7794534412955465</v>
      </c>
      <c r="I33" s="3">
        <f>B33/C33</f>
        <v>0.4807048552529391</v>
      </c>
    </row>
    <row r="34" spans="1:9" customFormat="1" ht="12.75" x14ac:dyDescent="0.2">
      <c r="A34" t="s">
        <v>33</v>
      </c>
      <c r="B34" s="2">
        <v>18.52</v>
      </c>
      <c r="C34" s="2">
        <v>34.978999999999999</v>
      </c>
      <c r="D34" s="2">
        <v>41.140999999999998</v>
      </c>
      <c r="E34" s="2">
        <v>9.6739999999999995</v>
      </c>
      <c r="F34" s="3">
        <f>B34/D34</f>
        <v>0.4501592085753871</v>
      </c>
      <c r="G34" s="3">
        <f>D34/C34</f>
        <v>1.1761628405614797</v>
      </c>
      <c r="H34" s="3">
        <f>C34/E34</f>
        <v>3.6157742402315485</v>
      </c>
      <c r="I34" s="3">
        <f>B34/C34</f>
        <v>0.52946053346293487</v>
      </c>
    </row>
    <row r="35" spans="1:9" customFormat="1" ht="12.75" x14ac:dyDescent="0.2">
      <c r="A35" t="s">
        <v>34</v>
      </c>
      <c r="B35" s="2">
        <v>19.838000000000001</v>
      </c>
      <c r="C35" s="2">
        <v>39.963000000000001</v>
      </c>
      <c r="D35" s="2">
        <v>49.878</v>
      </c>
      <c r="E35" s="2">
        <v>13.321</v>
      </c>
      <c r="F35" s="3">
        <f>B35/D35</f>
        <v>0.39773046232808051</v>
      </c>
      <c r="G35" s="3">
        <f>D35/C35</f>
        <v>1.2481044966594099</v>
      </c>
      <c r="H35" s="3">
        <f>C35/E35</f>
        <v>3</v>
      </c>
      <c r="I35" s="3">
        <f>B35/C35</f>
        <v>0.49640917849010335</v>
      </c>
    </row>
    <row r="36" spans="1:9" customFormat="1" ht="12.75" x14ac:dyDescent="0.2">
      <c r="A36" t="s">
        <v>35</v>
      </c>
      <c r="B36" s="2">
        <v>18.562000000000001</v>
      </c>
      <c r="C36" s="2">
        <v>41.978999999999999</v>
      </c>
      <c r="D36" s="2">
        <v>55.354999999999997</v>
      </c>
      <c r="E36" s="2">
        <v>15.497</v>
      </c>
      <c r="F36" s="3">
        <f>B36/D36</f>
        <v>0.3353265287688556</v>
      </c>
      <c r="G36" s="3">
        <f>D36/C36</f>
        <v>1.3186355082303056</v>
      </c>
      <c r="H36" s="3">
        <f>C36/E36</f>
        <v>2.7088468735884366</v>
      </c>
      <c r="I36" s="3">
        <f>B36/C36</f>
        <v>0.44217346768622412</v>
      </c>
    </row>
    <row r="37" spans="1:9" customFormat="1" ht="12.75" x14ac:dyDescent="0.2">
      <c r="A37" t="s">
        <v>36</v>
      </c>
      <c r="B37" s="2">
        <v>20.596</v>
      </c>
      <c r="C37" s="2">
        <v>41.807000000000002</v>
      </c>
      <c r="D37" s="2">
        <v>52.732999999999997</v>
      </c>
      <c r="E37" s="2">
        <v>13.879</v>
      </c>
      <c r="F37" s="3">
        <f>B37/D37</f>
        <v>0.39057136897199102</v>
      </c>
      <c r="G37" s="3">
        <f>D37/C37</f>
        <v>1.261343794101466</v>
      </c>
      <c r="H37" s="3">
        <f>C37/E37</f>
        <v>3.0122487210894158</v>
      </c>
      <c r="I37" s="3">
        <f>B37/C37</f>
        <v>0.49264477240653476</v>
      </c>
    </row>
    <row r="38" spans="1:9" customFormat="1" ht="12.75" x14ac:dyDescent="0.2"/>
    <row r="39" spans="1:9" customFormat="1" ht="12.75" x14ac:dyDescent="0.2"/>
    <row r="40" spans="1:9" customFormat="1" ht="12.75" x14ac:dyDescent="0.2"/>
    <row r="41" spans="1:9" customFormat="1" ht="12.75" x14ac:dyDescent="0.2"/>
    <row r="42" spans="1:9" customFormat="1" ht="12.75" x14ac:dyDescent="0.2"/>
    <row r="43" spans="1:9" customFormat="1" ht="12.75" x14ac:dyDescent="0.2"/>
    <row r="44" spans="1:9" customFormat="1" ht="12.75" x14ac:dyDescent="0.2"/>
    <row r="45" spans="1:9" customFormat="1" ht="12.75" x14ac:dyDescent="0.2"/>
    <row r="46" spans="1:9" customFormat="1" ht="12.75" x14ac:dyDescent="0.2"/>
    <row r="47" spans="1:9" customFormat="1" ht="12.75" x14ac:dyDescent="0.2"/>
    <row r="48" spans="1:9" customFormat="1" ht="12.75" x14ac:dyDescent="0.2"/>
    <row r="49" customFormat="1" ht="12.75" x14ac:dyDescent="0.2"/>
    <row r="51" customFormat="1" ht="12.75" x14ac:dyDescent="0.2"/>
    <row r="52" customFormat="1" ht="12.75" x14ac:dyDescent="0.2"/>
    <row r="53" customFormat="1" ht="12.75" x14ac:dyDescent="0.2"/>
    <row r="54" customFormat="1" ht="12.75" x14ac:dyDescent="0.2"/>
    <row r="55" customFormat="1" ht="12.75" x14ac:dyDescent="0.2"/>
    <row r="56" customFormat="1" ht="12.75" x14ac:dyDescent="0.2"/>
    <row r="57" customFormat="1" ht="12.75" x14ac:dyDescent="0.2"/>
    <row r="58" customFormat="1" ht="12.75" x14ac:dyDescent="0.2"/>
    <row r="59" customFormat="1" ht="12.75" x14ac:dyDescent="0.2"/>
    <row r="60" customFormat="1" ht="12.75" x14ac:dyDescent="0.2"/>
    <row r="61" customFormat="1" ht="12.75" x14ac:dyDescent="0.2"/>
    <row r="62" customFormat="1" ht="12.75" x14ac:dyDescent="0.2"/>
    <row r="63" customFormat="1" ht="12.75" x14ac:dyDescent="0.2"/>
    <row r="64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spans="2:2" customFormat="1" ht="12.75" x14ac:dyDescent="0.2"/>
    <row r="82" spans="2:2" customFormat="1" ht="12.75" x14ac:dyDescent="0.2"/>
    <row r="83" spans="2:2" customFormat="1" ht="12.75" x14ac:dyDescent="0.2"/>
    <row r="84" spans="2:2" customFormat="1" ht="12.75" x14ac:dyDescent="0.2"/>
    <row r="85" spans="2:2" customFormat="1" ht="12.75" x14ac:dyDescent="0.2"/>
    <row r="86" spans="2:2" customFormat="1" ht="12.75" x14ac:dyDescent="0.2"/>
    <row r="87" spans="2:2" customFormat="1" ht="12.75" x14ac:dyDescent="0.2"/>
    <row r="88" spans="2:2" customFormat="1" ht="12.75" x14ac:dyDescent="0.2"/>
    <row r="89" spans="2:2" customFormat="1" ht="12.75" x14ac:dyDescent="0.2"/>
    <row r="90" spans="2:2" customFormat="1" ht="12.75" x14ac:dyDescent="0.2"/>
    <row r="91" spans="2:2" customFormat="1" ht="12.75" x14ac:dyDescent="0.2"/>
    <row r="96" spans="2:2" x14ac:dyDescent="0.25">
      <c r="B96" s="1">
        <v>28.16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98" zoomScaleNormal="98" workbookViewId="0">
      <selection activeCell="B2" sqref="B2:E37"/>
    </sheetView>
  </sheetViews>
  <sheetFormatPr defaultColWidth="12.5703125" defaultRowHeight="12.75" x14ac:dyDescent="0.2"/>
  <cols>
    <col min="1" max="1" width="11.7109375" bestFit="1" customWidth="1"/>
    <col min="2" max="5" width="7.140625" bestFit="1" customWidth="1"/>
    <col min="6" max="6" width="9.28515625" bestFit="1" customWidth="1"/>
    <col min="7" max="7" width="9" bestFit="1" customWidth="1"/>
    <col min="8" max="8" width="7.5703125" bestFit="1" customWidth="1"/>
    <col min="9" max="9" width="7.5703125" customWidth="1"/>
  </cols>
  <sheetData>
    <row r="1" spans="1:9" x14ac:dyDescent="0.2">
      <c r="A1" t="s">
        <v>0</v>
      </c>
      <c r="B1" t="s">
        <v>41</v>
      </c>
      <c r="C1" t="s">
        <v>42</v>
      </c>
      <c r="D1" t="s">
        <v>43</v>
      </c>
      <c r="E1" t="s">
        <v>44</v>
      </c>
      <c r="F1" t="s">
        <v>37</v>
      </c>
      <c r="G1" t="s">
        <v>38</v>
      </c>
      <c r="H1" t="s">
        <v>39</v>
      </c>
      <c r="I1" t="s">
        <v>40</v>
      </c>
    </row>
    <row r="2" spans="1:9" x14ac:dyDescent="0.2">
      <c r="A2" t="s">
        <v>1</v>
      </c>
      <c r="B2" s="2">
        <v>22.966999999999999</v>
      </c>
      <c r="C2" s="2">
        <v>32.192</v>
      </c>
      <c r="D2" s="2">
        <v>40.978999999999999</v>
      </c>
      <c r="E2" s="2">
        <v>8.3849999999999998</v>
      </c>
      <c r="F2" s="3">
        <f>B2/D2</f>
        <v>0.56045779545620922</v>
      </c>
      <c r="G2" s="3">
        <f>D2/C2</f>
        <v>1.272956013916501</v>
      </c>
      <c r="H2" s="3">
        <f>C2/E2</f>
        <v>3.8392367322599883</v>
      </c>
      <c r="I2" s="3">
        <f>B2/C2</f>
        <v>0.71343812127236572</v>
      </c>
    </row>
    <row r="3" spans="1:9" x14ac:dyDescent="0.2">
      <c r="A3" t="s">
        <v>2</v>
      </c>
      <c r="B3" s="2">
        <v>20.881</v>
      </c>
      <c r="C3" s="2">
        <v>35.902999999999999</v>
      </c>
      <c r="D3" s="2">
        <v>41.673999999999999</v>
      </c>
      <c r="E3" s="2">
        <v>8.7200000000000006</v>
      </c>
      <c r="F3" s="3">
        <f>B3/D3</f>
        <v>0.50105581417670486</v>
      </c>
      <c r="G3" s="3">
        <f>D3/C3</f>
        <v>1.1607386569367462</v>
      </c>
      <c r="H3" s="3">
        <f>C3/E3</f>
        <v>4.1173165137614678</v>
      </c>
      <c r="I3" s="3">
        <f t="shared" ref="I3:I37" si="0">B3/C3</f>
        <v>0.58159485279781642</v>
      </c>
    </row>
    <row r="4" spans="1:9" x14ac:dyDescent="0.2">
      <c r="A4" t="s">
        <v>3</v>
      </c>
      <c r="B4" s="2">
        <v>32.283999999999999</v>
      </c>
      <c r="C4" s="2">
        <v>41.79</v>
      </c>
      <c r="D4" s="2">
        <v>44.875999999999998</v>
      </c>
      <c r="E4" s="2">
        <v>7.2140000000000004</v>
      </c>
      <c r="F4" s="3">
        <f>B4/D4</f>
        <v>0.71940458151350384</v>
      </c>
      <c r="G4" s="3">
        <f>D4/C4</f>
        <v>1.0738454175640104</v>
      </c>
      <c r="H4" s="3">
        <f>C4/E4</f>
        <v>5.7929026892154143</v>
      </c>
      <c r="I4" s="3">
        <f t="shared" si="0"/>
        <v>0.77252931323283081</v>
      </c>
    </row>
    <row r="5" spans="1:9" x14ac:dyDescent="0.2">
      <c r="A5" t="s">
        <v>4</v>
      </c>
      <c r="B5" s="2">
        <v>17.794</v>
      </c>
      <c r="C5" s="2">
        <v>29.989000000000001</v>
      </c>
      <c r="D5" s="2">
        <v>33.354999999999997</v>
      </c>
      <c r="E5" s="2">
        <v>6.7480000000000002</v>
      </c>
      <c r="F5" s="3">
        <f>B5/D5</f>
        <v>0.53347324239244498</v>
      </c>
      <c r="G5" s="3">
        <f>D5/C5</f>
        <v>1.1122411550901996</v>
      </c>
      <c r="H5" s="3">
        <f>C5/E5</f>
        <v>4.4441315945465325</v>
      </c>
      <c r="I5" s="3">
        <f t="shared" si="0"/>
        <v>0.593350895328287</v>
      </c>
    </row>
    <row r="6" spans="1:9" x14ac:dyDescent="0.2">
      <c r="A6" t="s">
        <v>5</v>
      </c>
      <c r="B6" s="2">
        <v>20.510999999999999</v>
      </c>
      <c r="C6" s="2">
        <v>42.140999999999998</v>
      </c>
      <c r="D6" s="2">
        <v>45.622</v>
      </c>
      <c r="E6" s="2">
        <v>7.5620000000000003</v>
      </c>
      <c r="F6" s="3">
        <f>B6/D6</f>
        <v>0.44958572618473541</v>
      </c>
      <c r="G6" s="3">
        <f>D6/C6</f>
        <v>1.082603640160414</v>
      </c>
      <c r="H6" s="3">
        <f>C6/E6</f>
        <v>5.5727320814599306</v>
      </c>
      <c r="I6" s="3">
        <f t="shared" si="0"/>
        <v>0.48672314373175768</v>
      </c>
    </row>
    <row r="7" spans="1:9" x14ac:dyDescent="0.2">
      <c r="A7" t="s">
        <v>6</v>
      </c>
      <c r="B7" s="2">
        <v>22.686</v>
      </c>
      <c r="C7" s="2">
        <v>42.405999999999999</v>
      </c>
      <c r="D7" s="2">
        <v>46.575000000000003</v>
      </c>
      <c r="E7" s="2">
        <v>8.1660000000000004</v>
      </c>
      <c r="F7" s="3">
        <f>B7/D7</f>
        <v>0.48708534621578098</v>
      </c>
      <c r="G7" s="3">
        <f>D7/C7</f>
        <v>1.0983115596849504</v>
      </c>
      <c r="H7" s="3">
        <f>C7/E7</f>
        <v>5.1929953465589023</v>
      </c>
      <c r="I7" s="3">
        <f t="shared" si="0"/>
        <v>0.53497146630193837</v>
      </c>
    </row>
    <row r="8" spans="1:9" x14ac:dyDescent="0.2">
      <c r="A8" t="s">
        <v>7</v>
      </c>
      <c r="B8" s="2">
        <v>28.917999999999999</v>
      </c>
      <c r="C8" s="2">
        <v>34.332000000000001</v>
      </c>
      <c r="D8" s="2">
        <v>38.292999999999999</v>
      </c>
      <c r="E8" s="2">
        <v>7.8620000000000001</v>
      </c>
      <c r="F8" s="3">
        <f>B8/D8</f>
        <v>0.75517718643094034</v>
      </c>
      <c r="G8" s="3">
        <f>D8/C8</f>
        <v>1.115373412559711</v>
      </c>
      <c r="H8" s="3">
        <f>C8/E8</f>
        <v>4.3668277791910457</v>
      </c>
      <c r="I8" s="3">
        <f t="shared" si="0"/>
        <v>0.84230455551671901</v>
      </c>
    </row>
    <row r="9" spans="1:9" x14ac:dyDescent="0.2">
      <c r="A9" t="s">
        <v>8</v>
      </c>
      <c r="B9" s="2">
        <v>23.748000000000001</v>
      </c>
      <c r="C9" s="2">
        <v>34.220999999999997</v>
      </c>
      <c r="D9" s="2">
        <v>39.216000000000001</v>
      </c>
      <c r="E9" s="2">
        <v>8.9079999999999995</v>
      </c>
      <c r="F9" s="3">
        <f>B9/D9</f>
        <v>0.60556915544675649</v>
      </c>
      <c r="G9" s="3">
        <f>D9/C9</f>
        <v>1.1459630051722627</v>
      </c>
      <c r="H9" s="3">
        <f>C9/E9</f>
        <v>3.8416030534351142</v>
      </c>
      <c r="I9" s="3">
        <f t="shared" si="0"/>
        <v>0.69395984921539411</v>
      </c>
    </row>
    <row r="10" spans="1:9" x14ac:dyDescent="0.2">
      <c r="A10" t="s">
        <v>9</v>
      </c>
      <c r="B10" s="2">
        <v>26.504000000000001</v>
      </c>
      <c r="C10" s="2">
        <v>34.667000000000002</v>
      </c>
      <c r="D10" s="2">
        <v>38.213000000000001</v>
      </c>
      <c r="E10" s="2">
        <v>6.7619999999999996</v>
      </c>
      <c r="F10" s="3">
        <f>B10/D10</f>
        <v>0.69358595242456755</v>
      </c>
      <c r="G10" s="3">
        <f>D10/C10</f>
        <v>1.1022874780050191</v>
      </c>
      <c r="H10" s="3">
        <f>C10/E10</f>
        <v>5.1267376515823724</v>
      </c>
      <c r="I10" s="3">
        <f t="shared" si="0"/>
        <v>0.76453111027778575</v>
      </c>
    </row>
    <row r="11" spans="1:9" x14ac:dyDescent="0.2">
      <c r="A11" t="s">
        <v>10</v>
      </c>
      <c r="B11" s="2">
        <v>21.664999999999999</v>
      </c>
      <c r="C11" s="2">
        <v>33.5</v>
      </c>
      <c r="D11" s="2">
        <v>37.9</v>
      </c>
      <c r="E11" s="2">
        <v>8.1999999999999993</v>
      </c>
      <c r="F11" s="3">
        <f>B11/D11</f>
        <v>0.57163588390501319</v>
      </c>
      <c r="G11" s="3">
        <f>D11/C11</f>
        <v>1.1313432835820896</v>
      </c>
      <c r="H11" s="3">
        <f>C11/E11</f>
        <v>4.0853658536585371</v>
      </c>
      <c r="I11" s="3">
        <f t="shared" si="0"/>
        <v>0.64671641791044776</v>
      </c>
    </row>
    <row r="12" spans="1:9" x14ac:dyDescent="0.2">
      <c r="A12" t="s">
        <v>11</v>
      </c>
      <c r="B12" s="2">
        <v>21.975000000000001</v>
      </c>
      <c r="C12" s="2">
        <v>42.408999999999999</v>
      </c>
      <c r="D12" s="2">
        <v>51.408999999999999</v>
      </c>
      <c r="E12" s="2">
        <v>11.53</v>
      </c>
      <c r="F12" s="3">
        <f>B12/D12</f>
        <v>0.42745433678927819</v>
      </c>
      <c r="G12" s="3">
        <f>D12/C12</f>
        <v>1.2122191044353794</v>
      </c>
      <c r="H12" s="3">
        <f>C12/E12</f>
        <v>3.6781439722463141</v>
      </c>
      <c r="I12" s="3">
        <f t="shared" si="0"/>
        <v>0.5181683133297178</v>
      </c>
    </row>
    <row r="13" spans="1:9" x14ac:dyDescent="0.2">
      <c r="A13" t="s">
        <v>12</v>
      </c>
      <c r="B13" s="2">
        <v>21.585999999999999</v>
      </c>
      <c r="C13" s="2">
        <v>30.891999999999999</v>
      </c>
      <c r="D13" s="2">
        <v>33.494</v>
      </c>
      <c r="E13" s="2">
        <v>5.3739999999999997</v>
      </c>
      <c r="F13" s="3">
        <f>B13/D13</f>
        <v>0.64447363706932581</v>
      </c>
      <c r="G13" s="3">
        <f>D13/C13</f>
        <v>1.0842289265829341</v>
      </c>
      <c r="H13" s="3">
        <f>C13/E13</f>
        <v>5.7484183103833271</v>
      </c>
      <c r="I13" s="3">
        <f t="shared" si="0"/>
        <v>0.69875695973067453</v>
      </c>
    </row>
    <row r="14" spans="1:9" x14ac:dyDescent="0.2">
      <c r="A14" t="s">
        <v>13</v>
      </c>
      <c r="B14" s="2">
        <v>24.347000000000001</v>
      </c>
      <c r="C14" s="2">
        <v>34.192999999999998</v>
      </c>
      <c r="D14" s="2">
        <v>37.192999999999998</v>
      </c>
      <c r="E14" s="2">
        <v>7.2850000000000001</v>
      </c>
      <c r="F14" s="3">
        <f>B14/D14</f>
        <v>0.65461242706960998</v>
      </c>
      <c r="G14" s="3">
        <f>D14/C14</f>
        <v>1.0877372561635423</v>
      </c>
      <c r="H14" s="3">
        <f>C14/E14</f>
        <v>4.6936170212765953</v>
      </c>
      <c r="I14" s="3">
        <f t="shared" si="0"/>
        <v>0.71204632527125444</v>
      </c>
    </row>
    <row r="15" spans="1:9" x14ac:dyDescent="0.2">
      <c r="A15" t="s">
        <v>14</v>
      </c>
      <c r="B15" s="2">
        <v>28.068999999999999</v>
      </c>
      <c r="C15" s="2">
        <v>36.512999999999998</v>
      </c>
      <c r="D15" s="2">
        <v>40.47</v>
      </c>
      <c r="E15" s="2">
        <v>8.9499999999999993</v>
      </c>
      <c r="F15" s="3">
        <f>B15/D15</f>
        <v>0.69357548801581415</v>
      </c>
      <c r="G15" s="3">
        <f>D15/C15</f>
        <v>1.1083723605291267</v>
      </c>
      <c r="H15" s="3">
        <f>C15/E15</f>
        <v>4.0796648044692736</v>
      </c>
      <c r="I15" s="3">
        <f t="shared" si="0"/>
        <v>0.76873990085722899</v>
      </c>
    </row>
    <row r="16" spans="1:9" x14ac:dyDescent="0.2">
      <c r="A16" t="s">
        <v>15</v>
      </c>
      <c r="B16" s="2">
        <v>16.594999999999999</v>
      </c>
      <c r="C16" s="2">
        <v>27.602</v>
      </c>
      <c r="D16" s="2">
        <v>32.523000000000003</v>
      </c>
      <c r="E16" s="2">
        <v>6.8890000000000002</v>
      </c>
      <c r="F16" s="3">
        <f>B16/D16</f>
        <v>0.51025428158533948</v>
      </c>
      <c r="G16" s="3">
        <f>D16/C16</f>
        <v>1.17828418230563</v>
      </c>
      <c r="H16" s="3">
        <f>C16/E16</f>
        <v>4.0066773116562633</v>
      </c>
      <c r="I16" s="3">
        <f t="shared" si="0"/>
        <v>0.60122454894572852</v>
      </c>
    </row>
    <row r="17" spans="1:9" x14ac:dyDescent="0.2">
      <c r="A17" t="s">
        <v>16</v>
      </c>
      <c r="B17" s="2">
        <v>18.157</v>
      </c>
      <c r="C17" s="2">
        <v>30.303999999999998</v>
      </c>
      <c r="D17" s="2">
        <v>36.831000000000003</v>
      </c>
      <c r="E17" s="2">
        <v>8.6989999999999998</v>
      </c>
      <c r="F17" s="3">
        <f>B17/D17</f>
        <v>0.49298145583883141</v>
      </c>
      <c r="G17" s="3">
        <f>D17/C17</f>
        <v>1.2153841077085534</v>
      </c>
      <c r="H17" s="3">
        <f>C17/E17</f>
        <v>3.4836188067593974</v>
      </c>
      <c r="I17" s="3">
        <f t="shared" si="0"/>
        <v>0.59916182682154173</v>
      </c>
    </row>
    <row r="18" spans="1:9" x14ac:dyDescent="0.2">
      <c r="A18" t="s">
        <v>17</v>
      </c>
      <c r="B18" s="2">
        <v>20.965</v>
      </c>
      <c r="C18" s="2">
        <v>35.744999999999997</v>
      </c>
      <c r="D18" s="2">
        <v>42.84</v>
      </c>
      <c r="E18" s="2">
        <v>9.6579999999999995</v>
      </c>
      <c r="F18" s="3">
        <f>B18/D18</f>
        <v>0.48937908496732024</v>
      </c>
      <c r="G18" s="3">
        <f>D18/C18</f>
        <v>1.1984892992026859</v>
      </c>
      <c r="H18" s="3">
        <f>C18/E18</f>
        <v>3.7010768275005175</v>
      </c>
      <c r="I18" s="3">
        <f t="shared" si="0"/>
        <v>0.58651559658693531</v>
      </c>
    </row>
    <row r="19" spans="1:9" x14ac:dyDescent="0.2">
      <c r="A19" t="s">
        <v>18</v>
      </c>
      <c r="B19" s="2">
        <v>19.233000000000001</v>
      </c>
      <c r="C19" s="2">
        <v>34.313000000000002</v>
      </c>
      <c r="D19" s="2">
        <v>40.811999999999998</v>
      </c>
      <c r="E19" s="2">
        <v>8.77</v>
      </c>
      <c r="F19" s="3">
        <f>B19/D19</f>
        <v>0.47125845339606004</v>
      </c>
      <c r="G19" s="3">
        <f>D19/C19</f>
        <v>1.1894034331011569</v>
      </c>
      <c r="H19" s="3">
        <f>C19/E19</f>
        <v>3.9125427594070699</v>
      </c>
      <c r="I19" s="3">
        <f t="shared" si="0"/>
        <v>0.56051642234721533</v>
      </c>
    </row>
    <row r="20" spans="1:9" x14ac:dyDescent="0.2">
      <c r="A20" t="s">
        <v>19</v>
      </c>
      <c r="B20" s="2">
        <v>22.312000000000001</v>
      </c>
      <c r="C20" s="2">
        <v>33.356000000000002</v>
      </c>
      <c r="D20" s="2">
        <v>38.134</v>
      </c>
      <c r="E20" s="2">
        <v>7.4189999999999996</v>
      </c>
      <c r="F20" s="3">
        <f>B20/D20</f>
        <v>0.58509466617716477</v>
      </c>
      <c r="G20" s="3">
        <f>D20/C20</f>
        <v>1.143242595035376</v>
      </c>
      <c r="H20" s="3">
        <f>C20/E20</f>
        <v>4.4960237228737032</v>
      </c>
      <c r="I20" s="3">
        <f t="shared" si="0"/>
        <v>0.66890514450173877</v>
      </c>
    </row>
    <row r="21" spans="1:9" x14ac:dyDescent="0.2">
      <c r="A21" t="s">
        <v>20</v>
      </c>
      <c r="B21" s="2">
        <v>22.795000000000002</v>
      </c>
      <c r="C21" s="2">
        <v>35.465000000000003</v>
      </c>
      <c r="D21" s="2">
        <v>40.86</v>
      </c>
      <c r="E21" s="2">
        <v>8.3670000000000009</v>
      </c>
      <c r="F21" s="3">
        <f>B21/D21</f>
        <v>0.55788056779246209</v>
      </c>
      <c r="G21" s="3">
        <f>D21/C21</f>
        <v>1.1521218102354434</v>
      </c>
      <c r="H21" s="3">
        <f>C21/E21</f>
        <v>4.2386757499701204</v>
      </c>
      <c r="I21" s="3">
        <f t="shared" si="0"/>
        <v>0.64274636966022836</v>
      </c>
    </row>
    <row r="22" spans="1:9" x14ac:dyDescent="0.2">
      <c r="A22" t="s">
        <v>21</v>
      </c>
      <c r="B22" s="2">
        <v>21.63</v>
      </c>
      <c r="C22" s="2">
        <v>34.771000000000001</v>
      </c>
      <c r="D22" s="2">
        <v>39.645000000000003</v>
      </c>
      <c r="E22" s="2">
        <v>7.8479999999999999</v>
      </c>
      <c r="F22" s="3">
        <f>B22/D22</f>
        <v>0.54559213015512664</v>
      </c>
      <c r="G22" s="3">
        <f>D22/C22</f>
        <v>1.140174283167007</v>
      </c>
      <c r="H22" s="3">
        <f>C22/E22</f>
        <v>4.4305555555555554</v>
      </c>
      <c r="I22" s="3">
        <f t="shared" si="0"/>
        <v>0.622070115901182</v>
      </c>
    </row>
    <row r="23" spans="1:9" x14ac:dyDescent="0.2">
      <c r="A23" t="s">
        <v>22</v>
      </c>
      <c r="B23" s="2">
        <v>16.576000000000001</v>
      </c>
      <c r="C23" s="2">
        <v>27.707000000000001</v>
      </c>
      <c r="D23" s="2">
        <v>36.313000000000002</v>
      </c>
      <c r="E23" s="2">
        <v>9.5109999999999992</v>
      </c>
      <c r="F23" s="3">
        <f>B23/D23</f>
        <v>0.45647564233194721</v>
      </c>
      <c r="G23" s="3">
        <f>D23/C23</f>
        <v>1.3106074277258455</v>
      </c>
      <c r="H23" s="3">
        <f>C23/E23</f>
        <v>2.9131531910419519</v>
      </c>
      <c r="I23" s="3">
        <f t="shared" si="0"/>
        <v>0.59826036741617639</v>
      </c>
    </row>
    <row r="24" spans="1:9" x14ac:dyDescent="0.2">
      <c r="A24" t="s">
        <v>23</v>
      </c>
      <c r="B24" s="2">
        <v>24.315999999999999</v>
      </c>
      <c r="C24" s="2">
        <v>36.475999999999999</v>
      </c>
      <c r="D24" s="2">
        <v>45.13</v>
      </c>
      <c r="E24" s="2">
        <v>11.257</v>
      </c>
      <c r="F24" s="3">
        <f>B24/D24</f>
        <v>0.53879902503877686</v>
      </c>
      <c r="G24" s="3">
        <f>D24/C24</f>
        <v>1.2372518916547868</v>
      </c>
      <c r="H24" s="3">
        <f>C24/E24</f>
        <v>3.2402949276006039</v>
      </c>
      <c r="I24" s="3">
        <f t="shared" si="0"/>
        <v>0.6666301129509814</v>
      </c>
    </row>
    <row r="25" spans="1:9" x14ac:dyDescent="0.2">
      <c r="A25" t="s">
        <v>24</v>
      </c>
      <c r="B25" s="2">
        <v>20.731999999999999</v>
      </c>
      <c r="C25" s="2">
        <v>36.704999999999998</v>
      </c>
      <c r="D25" s="2">
        <v>44.442999999999998</v>
      </c>
      <c r="E25" s="2">
        <v>10.925000000000001</v>
      </c>
      <c r="F25" s="3">
        <f>B25/D25</f>
        <v>0.46648516076772495</v>
      </c>
      <c r="G25" s="3">
        <f>D25/C25</f>
        <v>1.2108159651273669</v>
      </c>
      <c r="H25" s="3">
        <f>C25/E25</f>
        <v>3.3597254004576653</v>
      </c>
      <c r="I25" s="3">
        <f t="shared" si="0"/>
        <v>0.56482768015256779</v>
      </c>
    </row>
    <row r="26" spans="1:9" x14ac:dyDescent="0.2">
      <c r="A26" t="s">
        <v>25</v>
      </c>
      <c r="B26" s="2">
        <v>19.666</v>
      </c>
      <c r="C26" s="2">
        <v>38.712000000000003</v>
      </c>
      <c r="D26" s="2">
        <v>49.119</v>
      </c>
      <c r="E26" s="2">
        <v>12.811</v>
      </c>
      <c r="F26" s="3">
        <f>B26/D26</f>
        <v>0.40037460046010709</v>
      </c>
      <c r="G26" s="3">
        <f>D26/C26</f>
        <v>1.2688313701177929</v>
      </c>
      <c r="H26" s="3">
        <f>C26/E26</f>
        <v>3.021778159394271</v>
      </c>
      <c r="I26" s="3">
        <f t="shared" si="0"/>
        <v>0.50800785286216155</v>
      </c>
    </row>
    <row r="27" spans="1:9" x14ac:dyDescent="0.2">
      <c r="A27" t="s">
        <v>26</v>
      </c>
      <c r="B27" s="2">
        <v>21.081</v>
      </c>
      <c r="C27" s="2">
        <v>37.698</v>
      </c>
      <c r="D27" s="2">
        <v>47.680999999999997</v>
      </c>
      <c r="E27" s="2">
        <v>12.651</v>
      </c>
      <c r="F27" s="3">
        <f>B27/D27</f>
        <v>0.44212579434156163</v>
      </c>
      <c r="G27" s="3">
        <f>D27/C27</f>
        <v>1.2648151095548834</v>
      </c>
      <c r="H27" s="3">
        <f>C27/E27</f>
        <v>2.9798434906331517</v>
      </c>
      <c r="I27" s="3">
        <f t="shared" si="0"/>
        <v>0.55920738500716216</v>
      </c>
    </row>
    <row r="28" spans="1:9" x14ac:dyDescent="0.2">
      <c r="A28" t="s">
        <v>27</v>
      </c>
      <c r="B28" s="2">
        <v>22.600999999999999</v>
      </c>
      <c r="C28" s="2">
        <v>36.712000000000003</v>
      </c>
      <c r="D28" s="2">
        <v>42.771999999999998</v>
      </c>
      <c r="E28" s="2">
        <v>9.6039999999999992</v>
      </c>
      <c r="F28" s="3">
        <f>B28/D28</f>
        <v>0.5284064341157767</v>
      </c>
      <c r="G28" s="3">
        <f>D28/C28</f>
        <v>1.1650686424057528</v>
      </c>
      <c r="H28" s="3">
        <f>C28/E28</f>
        <v>3.8225739275301964</v>
      </c>
      <c r="I28" s="3">
        <f t="shared" si="0"/>
        <v>0.61562976683373272</v>
      </c>
    </row>
    <row r="29" spans="1:9" x14ac:dyDescent="0.2">
      <c r="A29" t="s">
        <v>28</v>
      </c>
      <c r="B29" s="2">
        <v>20.952999999999999</v>
      </c>
      <c r="C29" s="2">
        <v>39.798000000000002</v>
      </c>
      <c r="D29" s="2">
        <v>49.993000000000002</v>
      </c>
      <c r="E29" s="2">
        <v>13.238</v>
      </c>
      <c r="F29" s="3">
        <f>B29/D29</f>
        <v>0.41911867661472602</v>
      </c>
      <c r="G29" s="3">
        <f>D29/C29</f>
        <v>1.2561686516910398</v>
      </c>
      <c r="H29" s="3">
        <f>C29/E29</f>
        <v>3.006345369391147</v>
      </c>
      <c r="I29" s="3">
        <f t="shared" si="0"/>
        <v>0.52648374290165334</v>
      </c>
    </row>
    <row r="30" spans="1:9" x14ac:dyDescent="0.2">
      <c r="A30" t="s">
        <v>29</v>
      </c>
      <c r="B30" s="2">
        <v>20.864000000000001</v>
      </c>
      <c r="C30" s="2">
        <v>36.206000000000003</v>
      </c>
      <c r="D30" s="2">
        <v>43.189</v>
      </c>
      <c r="E30" s="2">
        <v>9.8919999999999995</v>
      </c>
      <c r="F30" s="3">
        <f>B30/D30</f>
        <v>0.48308597096482903</v>
      </c>
      <c r="G30" s="3">
        <f>D30/C30</f>
        <v>1.1928685853173506</v>
      </c>
      <c r="H30" s="3">
        <f>C30/E30</f>
        <v>3.6601293974929239</v>
      </c>
      <c r="I30" s="3">
        <f t="shared" si="0"/>
        <v>0.57625807877147428</v>
      </c>
    </row>
    <row r="31" spans="1:9" x14ac:dyDescent="0.2">
      <c r="A31" t="s">
        <v>30</v>
      </c>
      <c r="B31" s="2">
        <v>19.186</v>
      </c>
      <c r="C31" s="2">
        <v>32.607999999999997</v>
      </c>
      <c r="D31" s="2">
        <v>37.613999999999997</v>
      </c>
      <c r="E31" s="2">
        <v>7.53</v>
      </c>
      <c r="F31" s="3">
        <f>B31/D31</f>
        <v>0.51007603551868985</v>
      </c>
      <c r="G31" s="3">
        <f>D31/C31</f>
        <v>1.1535206084396468</v>
      </c>
      <c r="H31" s="3">
        <f>C31/E31</f>
        <v>4.3304116865869853</v>
      </c>
      <c r="I31" s="3">
        <f t="shared" si="0"/>
        <v>0.58838321884200206</v>
      </c>
    </row>
    <row r="32" spans="1:9" x14ac:dyDescent="0.2">
      <c r="A32" t="s">
        <v>31</v>
      </c>
      <c r="B32" s="2">
        <v>21.085999999999999</v>
      </c>
      <c r="C32" s="2">
        <v>32.58</v>
      </c>
      <c r="D32" s="2">
        <v>35.948999999999998</v>
      </c>
      <c r="E32" s="2">
        <v>6.28</v>
      </c>
      <c r="F32" s="3">
        <f>B32/D32</f>
        <v>0.58655317255000139</v>
      </c>
      <c r="G32" s="3">
        <f>D32/C32</f>
        <v>1.1034069981583794</v>
      </c>
      <c r="H32" s="3">
        <f>C32/E32</f>
        <v>5.1878980891719744</v>
      </c>
      <c r="I32" s="3">
        <f t="shared" si="0"/>
        <v>0.64720687538367094</v>
      </c>
    </row>
    <row r="33" spans="1:9" x14ac:dyDescent="0.2">
      <c r="A33" t="s">
        <v>32</v>
      </c>
      <c r="B33" s="2">
        <v>18.963999999999999</v>
      </c>
      <c r="C33" s="2">
        <v>35.658000000000001</v>
      </c>
      <c r="D33" s="2">
        <v>43.22</v>
      </c>
      <c r="E33" s="2">
        <v>10.574</v>
      </c>
      <c r="F33" s="3">
        <f>B33/D33</f>
        <v>0.43877834335955573</v>
      </c>
      <c r="G33" s="3">
        <f>D33/C33</f>
        <v>1.2120702226709292</v>
      </c>
      <c r="H33" s="3">
        <f>C33/E33</f>
        <v>3.3722337809721963</v>
      </c>
      <c r="I33" s="3">
        <f t="shared" si="0"/>
        <v>0.53183016433899821</v>
      </c>
    </row>
    <row r="34" spans="1:9" x14ac:dyDescent="0.2">
      <c r="A34" t="s">
        <v>33</v>
      </c>
      <c r="B34" s="2">
        <v>21.693000000000001</v>
      </c>
      <c r="C34" s="2">
        <v>36.436999999999998</v>
      </c>
      <c r="D34" s="2">
        <v>45.207999999999998</v>
      </c>
      <c r="E34" s="2">
        <v>11.194000000000001</v>
      </c>
      <c r="F34" s="3">
        <f>B34/D34</f>
        <v>0.47984869934524865</v>
      </c>
      <c r="G34" s="3">
        <f>D34/C34</f>
        <v>1.2407168537475644</v>
      </c>
      <c r="H34" s="3">
        <f>C34/E34</f>
        <v>3.2550473467929244</v>
      </c>
      <c r="I34" s="3">
        <f t="shared" si="0"/>
        <v>0.59535636852649787</v>
      </c>
    </row>
    <row r="35" spans="1:9" x14ac:dyDescent="0.2">
      <c r="A35" t="s">
        <v>34</v>
      </c>
      <c r="B35" s="2">
        <v>20.998000000000001</v>
      </c>
      <c r="C35" s="2">
        <v>36.694000000000003</v>
      </c>
      <c r="D35" s="2">
        <v>44.944000000000003</v>
      </c>
      <c r="E35" s="2">
        <v>11.225</v>
      </c>
      <c r="F35" s="3">
        <f>B35/D35</f>
        <v>0.46720363118547525</v>
      </c>
      <c r="G35" s="3">
        <f>D35/C35</f>
        <v>1.2248323976671935</v>
      </c>
      <c r="H35" s="3">
        <f>C35/E35</f>
        <v>3.2689532293986638</v>
      </c>
      <c r="I35" s="3">
        <f t="shared" si="0"/>
        <v>0.57224614378372485</v>
      </c>
    </row>
    <row r="36" spans="1:9" x14ac:dyDescent="0.2">
      <c r="A36" t="s">
        <v>35</v>
      </c>
      <c r="B36" s="2">
        <v>20.382999999999999</v>
      </c>
      <c r="C36" s="2">
        <v>37.887</v>
      </c>
      <c r="D36" s="2">
        <v>47.487000000000002</v>
      </c>
      <c r="E36" s="2">
        <v>11.887</v>
      </c>
      <c r="F36" s="3">
        <f>B36/D36</f>
        <v>0.42923326384063004</v>
      </c>
      <c r="G36" s="3">
        <f>D36/C36</f>
        <v>1.2533850661176658</v>
      </c>
      <c r="H36" s="3">
        <f>C36/E36</f>
        <v>3.1872633969883064</v>
      </c>
      <c r="I36" s="3">
        <f t="shared" si="0"/>
        <v>0.53799456277878954</v>
      </c>
    </row>
    <row r="37" spans="1:9" x14ac:dyDescent="0.2">
      <c r="A37" t="s">
        <v>36</v>
      </c>
      <c r="B37" s="2">
        <v>18.45</v>
      </c>
      <c r="C37" s="2">
        <v>37.722000000000001</v>
      </c>
      <c r="D37" s="2">
        <v>48.112000000000002</v>
      </c>
      <c r="E37" s="2">
        <v>12.704000000000001</v>
      </c>
      <c r="F37" s="3">
        <f>B37/D37</f>
        <v>0.3834802128367143</v>
      </c>
      <c r="G37" s="3">
        <f>D37/C37</f>
        <v>1.2754360850432109</v>
      </c>
      <c r="H37" s="3">
        <f>C37/E37</f>
        <v>2.969301007556675</v>
      </c>
      <c r="I37" s="3">
        <f t="shared" si="0"/>
        <v>0.48910450135199612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Normal="100" workbookViewId="0">
      <selection activeCell="K35" sqref="K35"/>
    </sheetView>
  </sheetViews>
  <sheetFormatPr defaultColWidth="12.5703125" defaultRowHeight="12.75" x14ac:dyDescent="0.2"/>
  <cols>
    <col min="1" max="1" width="11.42578125" bestFit="1" customWidth="1"/>
    <col min="2" max="5" width="7" bestFit="1" customWidth="1"/>
    <col min="6" max="6" width="9.140625" bestFit="1" customWidth="1"/>
    <col min="7" max="7" width="8.85546875" bestFit="1" customWidth="1"/>
    <col min="8" max="8" width="7.85546875" bestFit="1" customWidth="1"/>
    <col min="9" max="9" width="7.5703125" customWidth="1"/>
    <col min="10" max="10" width="17.5703125" bestFit="1" customWidth="1"/>
    <col min="11" max="11" width="22.28515625" bestFit="1" customWidth="1"/>
    <col min="12" max="12" width="32" bestFit="1" customWidth="1"/>
    <col min="13" max="13" width="22.28515625" bestFit="1" customWidth="1"/>
  </cols>
  <sheetData>
    <row r="1" spans="1:9" x14ac:dyDescent="0.2">
      <c r="A1" t="s">
        <v>0</v>
      </c>
      <c r="B1" t="s">
        <v>41</v>
      </c>
      <c r="C1" t="s">
        <v>42</v>
      </c>
      <c r="D1" t="s">
        <v>43</v>
      </c>
      <c r="E1" t="s">
        <v>44</v>
      </c>
      <c r="F1" t="s">
        <v>37</v>
      </c>
      <c r="G1" t="s">
        <v>38</v>
      </c>
      <c r="H1" t="s">
        <v>39</v>
      </c>
      <c r="I1" t="s">
        <v>40</v>
      </c>
    </row>
    <row r="2" spans="1:9" x14ac:dyDescent="0.2">
      <c r="A2" t="s">
        <v>1</v>
      </c>
      <c r="B2" s="2">
        <v>16.774999999999999</v>
      </c>
      <c r="C2" s="2">
        <v>21.37</v>
      </c>
      <c r="D2" s="2">
        <v>23.416</v>
      </c>
      <c r="E2" s="2">
        <v>2.7650000000000001</v>
      </c>
      <c r="F2" s="3">
        <f>B2/D2</f>
        <v>0.71639050222070377</v>
      </c>
      <c r="G2" s="3">
        <f>D2/C2</f>
        <v>1.0957416939635003</v>
      </c>
      <c r="H2" s="3">
        <f>C2/E2</f>
        <v>7.7287522603978296</v>
      </c>
      <c r="I2" s="3">
        <f>B2/C2</f>
        <v>0.78497894244267652</v>
      </c>
    </row>
    <row r="3" spans="1:9" x14ac:dyDescent="0.2">
      <c r="A3" t="s">
        <v>2</v>
      </c>
      <c r="B3" s="2">
        <v>17.437000000000001</v>
      </c>
      <c r="C3" s="2">
        <v>19.43</v>
      </c>
      <c r="D3" s="2">
        <v>21.475000000000001</v>
      </c>
      <c r="E3" s="2">
        <v>3.157</v>
      </c>
      <c r="F3" s="3">
        <f>B3/D3</f>
        <v>0.81196740395809075</v>
      </c>
      <c r="G3" s="3">
        <f>D3/C3</f>
        <v>1.1052496139989707</v>
      </c>
      <c r="H3" s="3">
        <f>C3/E3</f>
        <v>6.1545771301868859</v>
      </c>
      <c r="I3" s="3">
        <f>B3/C3</f>
        <v>0.89742665980442626</v>
      </c>
    </row>
    <row r="4" spans="1:9" x14ac:dyDescent="0.2">
      <c r="A4" t="s">
        <v>3</v>
      </c>
      <c r="B4" s="2">
        <v>17.638000000000002</v>
      </c>
      <c r="C4" s="2">
        <v>22.260999999999999</v>
      </c>
      <c r="D4" s="2">
        <v>23.904</v>
      </c>
      <c r="E4" s="2">
        <v>3.4630000000000001</v>
      </c>
      <c r="F4" s="3">
        <f>B4/D4</f>
        <v>0.73786813922356098</v>
      </c>
      <c r="G4" s="3">
        <f>D4/C4</f>
        <v>1.073806208166749</v>
      </c>
      <c r="H4" s="3">
        <f>C4/E4</f>
        <v>6.4282414091827889</v>
      </c>
      <c r="I4" s="3">
        <f>B4/C4</f>
        <v>0.79232738870670694</v>
      </c>
    </row>
    <row r="5" spans="1:9" x14ac:dyDescent="0.2">
      <c r="A5" t="s">
        <v>4</v>
      </c>
      <c r="B5" s="2">
        <v>19.364999999999998</v>
      </c>
      <c r="C5" s="2">
        <v>24.829000000000001</v>
      </c>
      <c r="D5" s="2">
        <v>27.408000000000001</v>
      </c>
      <c r="E5" s="2">
        <v>4.702</v>
      </c>
      <c r="F5" s="3">
        <f>B5/D5</f>
        <v>0.70654553415061283</v>
      </c>
      <c r="G5" s="3">
        <f>D5/C5</f>
        <v>1.1038704740424503</v>
      </c>
      <c r="H5" s="3">
        <f>C5/E5</f>
        <v>5.2805189281156952</v>
      </c>
      <c r="I5" s="3">
        <f>B5/C5</f>
        <v>0.77993475371541332</v>
      </c>
    </row>
    <row r="6" spans="1:9" x14ac:dyDescent="0.2">
      <c r="A6" t="s">
        <v>5</v>
      </c>
      <c r="B6" s="2">
        <v>16.498000000000001</v>
      </c>
      <c r="C6" s="2">
        <v>23.224</v>
      </c>
      <c r="D6" s="2">
        <v>26.026</v>
      </c>
      <c r="E6" s="2">
        <v>5.3440000000000003</v>
      </c>
      <c r="F6" s="3">
        <f>B6/D6</f>
        <v>0.63390455698148007</v>
      </c>
      <c r="G6" s="3">
        <f>D6/C6</f>
        <v>1.1206510506372718</v>
      </c>
      <c r="H6" s="3">
        <f>C6/E6</f>
        <v>4.3458083832335328</v>
      </c>
      <c r="I6" s="3">
        <f>B6/C6</f>
        <v>0.71038580778505001</v>
      </c>
    </row>
    <row r="7" spans="1:9" x14ac:dyDescent="0.2">
      <c r="A7" t="s">
        <v>6</v>
      </c>
      <c r="B7" s="2">
        <v>16.334</v>
      </c>
      <c r="C7" s="2">
        <v>26.388999999999999</v>
      </c>
      <c r="D7" s="2">
        <v>30.122</v>
      </c>
      <c r="E7" s="2">
        <v>5.9589999999999996</v>
      </c>
      <c r="F7" s="3">
        <f>B7/D7</f>
        <v>0.54226147002191094</v>
      </c>
      <c r="G7" s="3">
        <f>D7/C7</f>
        <v>1.141460457008602</v>
      </c>
      <c r="H7" s="3">
        <f>C7/E7</f>
        <v>4.428427588521564</v>
      </c>
      <c r="I7" s="3">
        <f>B7/C7</f>
        <v>0.61897002538936674</v>
      </c>
    </row>
    <row r="8" spans="1:9" x14ac:dyDescent="0.2">
      <c r="A8" t="s">
        <v>7</v>
      </c>
      <c r="B8" s="2">
        <v>21.777000000000001</v>
      </c>
      <c r="C8" s="2">
        <v>28.763999999999999</v>
      </c>
      <c r="D8" s="2">
        <v>33.006</v>
      </c>
      <c r="E8" s="2">
        <v>6.758</v>
      </c>
      <c r="F8" s="3">
        <f>B8/D8</f>
        <v>0.65978912924922739</v>
      </c>
      <c r="G8" s="3">
        <f>D8/C8</f>
        <v>1.1474760116812683</v>
      </c>
      <c r="H8" s="3">
        <f>C8/E8</f>
        <v>4.2562888428529151</v>
      </c>
      <c r="I8" s="3">
        <f>B8/C8</f>
        <v>0.75709219858156029</v>
      </c>
    </row>
    <row r="9" spans="1:9" x14ac:dyDescent="0.2">
      <c r="A9" t="s">
        <v>8</v>
      </c>
      <c r="B9" s="2">
        <v>19.251000000000001</v>
      </c>
      <c r="C9" s="2">
        <v>26.263999999999999</v>
      </c>
      <c r="D9" s="2">
        <v>31.638000000000002</v>
      </c>
      <c r="E9" s="2">
        <v>6.819</v>
      </c>
      <c r="F9" s="3">
        <f>B9/D9</f>
        <v>0.60847714773373796</v>
      </c>
      <c r="G9" s="3">
        <f>D9/C9</f>
        <v>1.204614681693573</v>
      </c>
      <c r="H9" s="3">
        <f>C9/E9</f>
        <v>3.8515911423962459</v>
      </c>
      <c r="I9" s="3">
        <f>B9/C9</f>
        <v>0.73298050563508987</v>
      </c>
    </row>
    <row r="10" spans="1:9" x14ac:dyDescent="0.2">
      <c r="A10" t="s">
        <v>9</v>
      </c>
      <c r="B10" s="2">
        <v>17.736999999999998</v>
      </c>
      <c r="C10" s="2">
        <v>26.766999999999999</v>
      </c>
      <c r="D10" s="2">
        <v>28.920999999999999</v>
      </c>
      <c r="E10" s="2">
        <v>4.8319999999999999</v>
      </c>
      <c r="F10" s="3">
        <f>B10/D10</f>
        <v>0.61329137996611449</v>
      </c>
      <c r="G10" s="3">
        <f>D10/C10</f>
        <v>1.0804722232599844</v>
      </c>
      <c r="H10" s="3">
        <f>C10/E10</f>
        <v>5.539528145695364</v>
      </c>
      <c r="I10" s="3">
        <f>B10/C10</f>
        <v>0.66264430081817161</v>
      </c>
    </row>
    <row r="11" spans="1:9" x14ac:dyDescent="0.2">
      <c r="A11" t="s">
        <v>10</v>
      </c>
      <c r="B11" s="2">
        <v>16.774000000000001</v>
      </c>
      <c r="C11" s="2">
        <v>33.262999999999998</v>
      </c>
      <c r="D11" s="2">
        <v>38.024999999999999</v>
      </c>
      <c r="E11" s="2">
        <v>8.0069999999999997</v>
      </c>
      <c r="F11" s="3">
        <f>B11/D11</f>
        <v>0.44113083497698885</v>
      </c>
      <c r="G11" s="3">
        <f>D11/C11</f>
        <v>1.1431620719718607</v>
      </c>
      <c r="H11" s="3">
        <f>C11/E11</f>
        <v>4.1542400399650301</v>
      </c>
      <c r="I11" s="3">
        <f>B11/C11</f>
        <v>0.5042840393229715</v>
      </c>
    </row>
    <row r="12" spans="1:9" x14ac:dyDescent="0.2">
      <c r="A12" t="s">
        <v>11</v>
      </c>
      <c r="B12" s="2">
        <v>21.634</v>
      </c>
      <c r="C12" s="2">
        <v>24.885000000000002</v>
      </c>
      <c r="D12" s="2">
        <v>25.928999999999998</v>
      </c>
      <c r="E12" s="2">
        <v>3.2909999999999999</v>
      </c>
      <c r="F12" s="3">
        <f>B12/D12</f>
        <v>0.83435535500790625</v>
      </c>
      <c r="G12" s="3">
        <f>D12/C12</f>
        <v>1.0419529837251356</v>
      </c>
      <c r="H12" s="3">
        <f>C12/E12</f>
        <v>7.5615314494074752</v>
      </c>
      <c r="I12" s="3">
        <f>B12/C12</f>
        <v>0.86935905163753258</v>
      </c>
    </row>
    <row r="13" spans="1:9" x14ac:dyDescent="0.2">
      <c r="A13" t="s">
        <v>12</v>
      </c>
      <c r="B13" s="2">
        <v>14.916</v>
      </c>
      <c r="C13" s="2">
        <v>19.7</v>
      </c>
      <c r="D13" s="2">
        <v>20.699000000000002</v>
      </c>
      <c r="E13" s="2">
        <v>3.1749999999999998</v>
      </c>
      <c r="F13" s="3">
        <f>B13/D13</f>
        <v>0.72061452244069757</v>
      </c>
      <c r="G13" s="3">
        <f>D13/C13</f>
        <v>1.0507106598984772</v>
      </c>
      <c r="H13" s="3">
        <f>C13/E13</f>
        <v>6.2047244094488194</v>
      </c>
      <c r="I13" s="3">
        <f>B13/C13</f>
        <v>0.75715736040609138</v>
      </c>
    </row>
    <row r="14" spans="1:9" x14ac:dyDescent="0.2">
      <c r="A14" t="s">
        <v>13</v>
      </c>
      <c r="B14" s="2">
        <v>13.044</v>
      </c>
      <c r="C14" s="2">
        <v>15.183</v>
      </c>
      <c r="D14" s="2">
        <v>15.452999999999999</v>
      </c>
      <c r="E14" s="2">
        <v>2.012</v>
      </c>
      <c r="F14" s="3">
        <f>B14/D14</f>
        <v>0.84410794020578539</v>
      </c>
      <c r="G14" s="3">
        <f>D14/C14</f>
        <v>1.0177830468286899</v>
      </c>
      <c r="H14" s="3">
        <f>C14/E14</f>
        <v>7.5462226640159047</v>
      </c>
      <c r="I14" s="3">
        <f>B14/C14</f>
        <v>0.85911875123493386</v>
      </c>
    </row>
    <row r="15" spans="1:9" x14ac:dyDescent="0.2">
      <c r="A15" t="s">
        <v>14</v>
      </c>
      <c r="B15" s="2">
        <v>21.824000000000002</v>
      </c>
      <c r="C15" s="2">
        <v>29.132000000000001</v>
      </c>
      <c r="D15" s="2">
        <v>31.574999999999999</v>
      </c>
      <c r="E15" s="2">
        <v>4.9960000000000004</v>
      </c>
      <c r="F15" s="3">
        <f>B15/D15</f>
        <v>0.69117973079968331</v>
      </c>
      <c r="G15" s="3">
        <f>D15/C15</f>
        <v>1.0838596732115886</v>
      </c>
      <c r="H15" s="3">
        <f>C15/E15</f>
        <v>5.8310648518815054</v>
      </c>
      <c r="I15" s="3">
        <f>B15/C15</f>
        <v>0.74914183715501859</v>
      </c>
    </row>
    <row r="16" spans="1:9" x14ac:dyDescent="0.2">
      <c r="A16" t="s">
        <v>15</v>
      </c>
      <c r="B16" s="2">
        <v>17.364999999999998</v>
      </c>
      <c r="C16" s="2">
        <v>28.28</v>
      </c>
      <c r="D16" s="2">
        <v>33.125999999999998</v>
      </c>
      <c r="E16" s="2">
        <v>7.6230000000000002</v>
      </c>
      <c r="F16" s="3">
        <f>B16/D16</f>
        <v>0.52421058986898506</v>
      </c>
      <c r="G16" s="3">
        <f>D16/C16</f>
        <v>1.1713578500707211</v>
      </c>
      <c r="H16" s="3">
        <f>C16/E16</f>
        <v>3.7098255280073462</v>
      </c>
      <c r="I16" s="3">
        <f>B16/C16</f>
        <v>0.61403818953323897</v>
      </c>
    </row>
    <row r="17" spans="1:9" x14ac:dyDescent="0.2">
      <c r="A17" t="s">
        <v>16</v>
      </c>
      <c r="B17" s="2">
        <v>15.026999999999999</v>
      </c>
      <c r="C17" s="2">
        <v>28.718</v>
      </c>
      <c r="D17" s="2">
        <v>34.741</v>
      </c>
      <c r="E17" s="2">
        <v>8.0760000000000005</v>
      </c>
      <c r="F17" s="3">
        <f>B17/D17</f>
        <v>0.43254368037765173</v>
      </c>
      <c r="G17" s="3">
        <f>D17/C17</f>
        <v>1.2097290897694826</v>
      </c>
      <c r="H17" s="3">
        <f>C17/E17</f>
        <v>3.5559683011391776</v>
      </c>
      <c r="I17" s="3">
        <f>B17/C17</f>
        <v>0.52326067274879862</v>
      </c>
    </row>
    <row r="18" spans="1:9" x14ac:dyDescent="0.2">
      <c r="A18" t="s">
        <v>17</v>
      </c>
      <c r="B18" s="2">
        <v>18.919</v>
      </c>
      <c r="C18" s="2">
        <v>23.82</v>
      </c>
      <c r="D18" s="2">
        <v>26.510999999999999</v>
      </c>
      <c r="E18" s="2">
        <v>4.7460000000000004</v>
      </c>
      <c r="F18" s="3">
        <f>B18/D18</f>
        <v>0.71362830523179066</v>
      </c>
      <c r="G18" s="3">
        <f>D18/C18</f>
        <v>1.1129722921914358</v>
      </c>
      <c r="H18" s="3">
        <f>C18/E18</f>
        <v>5.0189633375474081</v>
      </c>
      <c r="I18" s="3">
        <f>B18/C18</f>
        <v>0.79424853064651557</v>
      </c>
    </row>
    <row r="19" spans="1:9" x14ac:dyDescent="0.2">
      <c r="A19" t="s">
        <v>18</v>
      </c>
      <c r="B19" s="2">
        <v>18.356999999999999</v>
      </c>
      <c r="C19" s="2">
        <v>28.738</v>
      </c>
      <c r="D19" s="2">
        <v>34.704000000000001</v>
      </c>
      <c r="E19" s="2">
        <v>7.7069999999999999</v>
      </c>
      <c r="F19" s="3">
        <f>B19/D19</f>
        <v>0.52895919778699863</v>
      </c>
      <c r="G19" s="3">
        <f>D19/C19</f>
        <v>1.2075996937852322</v>
      </c>
      <c r="H19" s="3">
        <f>C19/E19</f>
        <v>3.7288179577007914</v>
      </c>
      <c r="I19" s="3">
        <f>B19/C19</f>
        <v>0.63877096527246158</v>
      </c>
    </row>
    <row r="20" spans="1:9" x14ac:dyDescent="0.2">
      <c r="A20" t="s">
        <v>19</v>
      </c>
      <c r="B20" s="2">
        <v>17.579000000000001</v>
      </c>
      <c r="C20" s="2">
        <v>28.978000000000002</v>
      </c>
      <c r="D20" s="2">
        <v>33.505000000000003</v>
      </c>
      <c r="E20" s="2">
        <v>7.5490000000000004</v>
      </c>
      <c r="F20" s="3">
        <f>B20/D20</f>
        <v>0.52466796000596927</v>
      </c>
      <c r="G20" s="3">
        <f>D20/C20</f>
        <v>1.1562219614880254</v>
      </c>
      <c r="H20" s="3">
        <f>C20/E20</f>
        <v>3.8386541263743541</v>
      </c>
      <c r="I20" s="3">
        <f>B20/C20</f>
        <v>0.60663261784802258</v>
      </c>
    </row>
    <row r="21" spans="1:9" x14ac:dyDescent="0.2">
      <c r="A21" t="s">
        <v>20</v>
      </c>
      <c r="B21" s="2">
        <v>21.486000000000001</v>
      </c>
      <c r="C21" s="2">
        <v>32.981999999999999</v>
      </c>
      <c r="D21" s="2">
        <v>37.68</v>
      </c>
      <c r="E21" s="2">
        <v>8.3260000000000005</v>
      </c>
      <c r="F21" s="3">
        <f>B21/D21</f>
        <v>0.57022292993630574</v>
      </c>
      <c r="G21" s="3">
        <f>D21/C21</f>
        <v>1.1424413316354376</v>
      </c>
      <c r="H21" s="3">
        <f>C21/E21</f>
        <v>3.9613259668508283</v>
      </c>
      <c r="I21" s="3">
        <f>B21/C21</f>
        <v>0.65144624340549395</v>
      </c>
    </row>
    <row r="22" spans="1:9" x14ac:dyDescent="0.2">
      <c r="A22" t="s">
        <v>21</v>
      </c>
      <c r="B22" s="2">
        <v>20.765999999999998</v>
      </c>
      <c r="C22" s="2">
        <v>33.378</v>
      </c>
      <c r="D22" s="2">
        <v>37.981999999999999</v>
      </c>
      <c r="E22" s="2">
        <v>7.6059999999999999</v>
      </c>
      <c r="F22" s="3">
        <f>B22/D22</f>
        <v>0.54673266284029276</v>
      </c>
      <c r="G22" s="3">
        <f>D22/C22</f>
        <v>1.1379351668763855</v>
      </c>
      <c r="H22" s="3">
        <f>C22/E22</f>
        <v>4.3883775966342364</v>
      </c>
      <c r="I22" s="3">
        <f>B22/C22</f>
        <v>0.62214632392593916</v>
      </c>
    </row>
    <row r="23" spans="1:9" x14ac:dyDescent="0.2">
      <c r="A23" t="s">
        <v>22</v>
      </c>
      <c r="B23" s="2">
        <v>14.459</v>
      </c>
      <c r="C23" s="2">
        <v>25.472000000000001</v>
      </c>
      <c r="D23" s="2">
        <v>30.071999999999999</v>
      </c>
      <c r="E23" s="2">
        <v>6.0629999999999997</v>
      </c>
      <c r="F23" s="3">
        <f>B23/D23</f>
        <v>0.48081271614791166</v>
      </c>
      <c r="G23" s="3">
        <f>D23/C23</f>
        <v>1.1805904522613064</v>
      </c>
      <c r="H23" s="3">
        <f>C23/E23</f>
        <v>4.2012205178954316</v>
      </c>
      <c r="I23" s="3">
        <f>B23/C23</f>
        <v>0.56764290201005019</v>
      </c>
    </row>
    <row r="24" spans="1:9" x14ac:dyDescent="0.2">
      <c r="A24" t="s">
        <v>23</v>
      </c>
      <c r="B24" s="2">
        <v>17.984000000000002</v>
      </c>
      <c r="C24" s="2">
        <v>33.569000000000003</v>
      </c>
      <c r="D24" s="2">
        <v>40.944000000000003</v>
      </c>
      <c r="E24" s="2">
        <v>10.145</v>
      </c>
      <c r="F24" s="3">
        <f>B24/D24</f>
        <v>0.43923407581086366</v>
      </c>
      <c r="G24" s="3">
        <f>D24/C24</f>
        <v>1.2196967440197801</v>
      </c>
      <c r="H24" s="3">
        <f>C24/E24</f>
        <v>3.3089206505667819</v>
      </c>
      <c r="I24" s="3">
        <f>B24/C24</f>
        <v>0.53573237212904767</v>
      </c>
    </row>
    <row r="25" spans="1:9" x14ac:dyDescent="0.2">
      <c r="A25" t="s">
        <v>24</v>
      </c>
      <c r="B25" s="2">
        <v>17.652999999999999</v>
      </c>
      <c r="C25" s="2">
        <v>27.661000000000001</v>
      </c>
      <c r="D25" s="2">
        <v>31.050999999999998</v>
      </c>
      <c r="E25" s="2">
        <v>6.569</v>
      </c>
      <c r="F25" s="3">
        <f>B25/D25</f>
        <v>0.56851631187401375</v>
      </c>
      <c r="G25" s="3">
        <f>D25/C25</f>
        <v>1.122555222153935</v>
      </c>
      <c r="H25" s="3">
        <f>C25/E25</f>
        <v>4.2108387882478313</v>
      </c>
      <c r="I25" s="3">
        <f>B25/C25</f>
        <v>0.63819095477386922</v>
      </c>
    </row>
    <row r="26" spans="1:9" x14ac:dyDescent="0.2">
      <c r="A26" t="s">
        <v>25</v>
      </c>
      <c r="B26" s="2">
        <v>17.096</v>
      </c>
      <c r="C26" s="2">
        <v>29.126000000000001</v>
      </c>
      <c r="D26" s="2">
        <v>32.854999999999997</v>
      </c>
      <c r="E26" s="2">
        <v>6.649</v>
      </c>
      <c r="F26" s="3">
        <f>B26/D26</f>
        <v>0.52034697915081418</v>
      </c>
      <c r="G26" s="3">
        <f>D26/C26</f>
        <v>1.1280299388862183</v>
      </c>
      <c r="H26" s="3">
        <f>C26/E26</f>
        <v>4.3805083471198678</v>
      </c>
      <c r="I26" s="3">
        <f>B26/C26</f>
        <v>0.58696697109112128</v>
      </c>
    </row>
    <row r="27" spans="1:9" x14ac:dyDescent="0.2">
      <c r="A27" t="s">
        <v>26</v>
      </c>
      <c r="B27" s="2">
        <v>19.402000000000001</v>
      </c>
      <c r="C27" s="2">
        <v>29.696000000000002</v>
      </c>
      <c r="D27" s="2">
        <v>34.216999999999999</v>
      </c>
      <c r="E27" s="2">
        <v>7.6769999999999996</v>
      </c>
      <c r="F27" s="3">
        <f>B27/D27</f>
        <v>0.5670280854545986</v>
      </c>
      <c r="G27" s="3">
        <f>D27/C27</f>
        <v>1.1522427262931034</v>
      </c>
      <c r="H27" s="3">
        <f>C27/E27</f>
        <v>3.8681776735704054</v>
      </c>
      <c r="I27" s="3">
        <f>B27/C27</f>
        <v>0.65335398706896552</v>
      </c>
    </row>
    <row r="28" spans="1:9" x14ac:dyDescent="0.2">
      <c r="A28" t="s">
        <v>27</v>
      </c>
      <c r="B28" s="2">
        <v>20.41</v>
      </c>
      <c r="C28" s="2">
        <v>30.957000000000001</v>
      </c>
      <c r="D28" s="2">
        <v>35.478999999999999</v>
      </c>
      <c r="E28" s="2">
        <v>8.0640000000000001</v>
      </c>
      <c r="F28" s="3">
        <f>B28/D28</f>
        <v>0.57526987795597395</v>
      </c>
      <c r="G28" s="3">
        <f>D28/C28</f>
        <v>1.1460735859417901</v>
      </c>
      <c r="H28" s="3">
        <f>C28/E28</f>
        <v>3.8389136904761907</v>
      </c>
      <c r="I28" s="3">
        <f>B28/C28</f>
        <v>0.65930161191329906</v>
      </c>
    </row>
    <row r="29" spans="1:9" x14ac:dyDescent="0.2">
      <c r="A29" t="s">
        <v>28</v>
      </c>
      <c r="B29" s="2">
        <v>18.797999999999998</v>
      </c>
      <c r="C29" s="2">
        <v>31.538</v>
      </c>
      <c r="D29" s="2">
        <v>36.177999999999997</v>
      </c>
      <c r="E29" s="2">
        <v>7.9470000000000001</v>
      </c>
      <c r="F29" s="3">
        <f>B29/D29</f>
        <v>0.51959754546962245</v>
      </c>
      <c r="G29" s="3">
        <f>D29/C29</f>
        <v>1.1471241042551841</v>
      </c>
      <c r="H29" s="3">
        <f>C29/E29</f>
        <v>3.9685415880206367</v>
      </c>
      <c r="I29" s="3">
        <f>B29/C29</f>
        <v>0.59604286892003289</v>
      </c>
    </row>
    <row r="30" spans="1:9" x14ac:dyDescent="0.2">
      <c r="A30" t="s">
        <v>29</v>
      </c>
      <c r="B30" s="2">
        <v>20.103999999999999</v>
      </c>
      <c r="C30" s="2">
        <v>24.204999999999998</v>
      </c>
      <c r="D30" s="2">
        <v>27.359000000000002</v>
      </c>
      <c r="E30" s="2">
        <v>4.9409999999999998</v>
      </c>
      <c r="F30" s="3">
        <f>B30/D30</f>
        <v>0.73482217917321535</v>
      </c>
      <c r="G30" s="3">
        <f>D30/C30</f>
        <v>1.130303656269366</v>
      </c>
      <c r="H30" s="3">
        <f>C30/E30</f>
        <v>4.8988059097348717</v>
      </c>
      <c r="I30" s="3">
        <f>B30/C30</f>
        <v>0.83057219582730846</v>
      </c>
    </row>
    <row r="31" spans="1:9" x14ac:dyDescent="0.2">
      <c r="A31" t="s">
        <v>30</v>
      </c>
      <c r="B31" s="2">
        <v>20.507999999999999</v>
      </c>
      <c r="C31" s="2">
        <v>28.024000000000001</v>
      </c>
      <c r="D31" s="2">
        <v>36.659999999999997</v>
      </c>
      <c r="E31" s="2">
        <v>8.2490000000000006</v>
      </c>
      <c r="F31" s="3">
        <f>B31/D31</f>
        <v>0.55941080196399351</v>
      </c>
      <c r="G31" s="3">
        <f>D31/C31</f>
        <v>1.3081644304881528</v>
      </c>
      <c r="H31" s="3">
        <f>C31/E31</f>
        <v>3.3972602739726026</v>
      </c>
      <c r="I31" s="3">
        <f>B31/C31</f>
        <v>0.7318013131601484</v>
      </c>
    </row>
    <row r="32" spans="1:9" x14ac:dyDescent="0.2">
      <c r="A32" t="s">
        <v>31</v>
      </c>
      <c r="B32" s="2">
        <v>19.143000000000001</v>
      </c>
      <c r="C32" s="2">
        <v>31.434999999999999</v>
      </c>
      <c r="D32" s="2">
        <v>36.915999999999997</v>
      </c>
      <c r="E32" s="2">
        <v>8.5280000000000005</v>
      </c>
      <c r="F32" s="3">
        <f>B32/D32</f>
        <v>0.51855563983096764</v>
      </c>
      <c r="G32" s="3">
        <f>D32/C32</f>
        <v>1.1743597900429457</v>
      </c>
      <c r="H32" s="3">
        <f>C32/E32</f>
        <v>3.6860928705440896</v>
      </c>
      <c r="I32" s="3">
        <f>B32/C32</f>
        <v>0.60897089231748058</v>
      </c>
    </row>
    <row r="33" spans="1:9" x14ac:dyDescent="0.2">
      <c r="A33" t="s">
        <v>32</v>
      </c>
      <c r="B33" s="2">
        <v>19.236000000000001</v>
      </c>
      <c r="C33" s="2">
        <v>31.204999999999998</v>
      </c>
      <c r="D33" s="2">
        <v>34.341000000000001</v>
      </c>
      <c r="E33" s="2">
        <v>6.65</v>
      </c>
      <c r="F33" s="3">
        <f>B33/D33</f>
        <v>0.56014676334410762</v>
      </c>
      <c r="G33" s="3">
        <f>D33/C33</f>
        <v>1.1004967152699889</v>
      </c>
      <c r="H33" s="3">
        <f>C33/E33</f>
        <v>4.6924812030075183</v>
      </c>
      <c r="I33" s="3">
        <f>B33/C33</f>
        <v>0.61643967312930625</v>
      </c>
    </row>
    <row r="34" spans="1:9" x14ac:dyDescent="0.2">
      <c r="A34" t="s">
        <v>33</v>
      </c>
      <c r="B34" s="2">
        <v>20.097000000000001</v>
      </c>
      <c r="C34" s="2">
        <v>30.98</v>
      </c>
      <c r="D34" s="2">
        <v>34.664999999999999</v>
      </c>
      <c r="E34" s="2">
        <v>6.9009999999999998</v>
      </c>
      <c r="F34" s="3">
        <f>B34/D34</f>
        <v>0.57974902639549986</v>
      </c>
      <c r="G34" s="3">
        <f>D34/C34</f>
        <v>1.1189477081988379</v>
      </c>
      <c r="H34" s="3">
        <f>C34/E34</f>
        <v>4.4892044631212871</v>
      </c>
      <c r="I34" s="3">
        <f>B34/C34</f>
        <v>0.64870884441575216</v>
      </c>
    </row>
    <row r="35" spans="1:9" x14ac:dyDescent="0.2">
      <c r="A35" t="s">
        <v>34</v>
      </c>
      <c r="B35" s="2">
        <v>21.861000000000001</v>
      </c>
      <c r="C35" s="2">
        <v>31.317</v>
      </c>
      <c r="D35" s="2">
        <v>36.462000000000003</v>
      </c>
      <c r="E35" s="2">
        <v>8.0830000000000002</v>
      </c>
      <c r="F35" s="3">
        <f>B35/D35</f>
        <v>0.59955570182655915</v>
      </c>
      <c r="G35" s="3">
        <f>D35/C35</f>
        <v>1.1642877670274931</v>
      </c>
      <c r="H35" s="3">
        <f>C35/E35</f>
        <v>3.8744278114561426</v>
      </c>
      <c r="I35" s="3">
        <f>B35/C35</f>
        <v>0.69805536928824596</v>
      </c>
    </row>
    <row r="36" spans="1:9" x14ac:dyDescent="0.2">
      <c r="A36" t="s">
        <v>35</v>
      </c>
      <c r="B36" s="2">
        <v>20.158999999999999</v>
      </c>
      <c r="C36" s="2">
        <v>36</v>
      </c>
      <c r="D36" s="2">
        <v>44.768000000000001</v>
      </c>
      <c r="E36" s="2">
        <v>11.266999999999999</v>
      </c>
      <c r="F36" s="3">
        <f>B36/D36</f>
        <v>0.45029932094353109</v>
      </c>
      <c r="G36" s="3">
        <f>D36/C36</f>
        <v>1.2435555555555555</v>
      </c>
      <c r="H36" s="3">
        <f>C36/E36</f>
        <v>3.1951717404810509</v>
      </c>
      <c r="I36" s="3">
        <f>B36/C36</f>
        <v>0.5599722222222222</v>
      </c>
    </row>
    <row r="37" spans="1:9" x14ac:dyDescent="0.2">
      <c r="A37" t="s">
        <v>36</v>
      </c>
      <c r="B37" s="2">
        <v>18.260000000000002</v>
      </c>
      <c r="C37" s="2">
        <v>32.837000000000003</v>
      </c>
      <c r="D37" s="2">
        <v>40.719000000000001</v>
      </c>
      <c r="E37" s="2">
        <v>9.3919999999999995</v>
      </c>
      <c r="F37" s="3">
        <f>B37/D37</f>
        <v>0.44843930351924166</v>
      </c>
      <c r="G37" s="3">
        <f>D37/C37</f>
        <v>1.2400341078661266</v>
      </c>
      <c r="H37" s="3">
        <f>C37/E37</f>
        <v>3.4962734241908011</v>
      </c>
      <c r="I37" s="3">
        <f>B37/C37</f>
        <v>0.55608003167158992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86B23DAD7DAB4A93FC3F5285686E2A" ma:contentTypeVersion="12" ma:contentTypeDescription="Create a new document." ma:contentTypeScope="" ma:versionID="b7fa7f6d732e05564118c809e1f8eacd">
  <xsd:schema xmlns:xsd="http://www.w3.org/2001/XMLSchema" xmlns:xs="http://www.w3.org/2001/XMLSchema" xmlns:p="http://schemas.microsoft.com/office/2006/metadata/properties" xmlns:ns3="7a630151-9d7b-4d0d-823e-4e03d21db1f8" xmlns:ns4="92f61609-c4a0-49a6-9439-60585467227d" targetNamespace="http://schemas.microsoft.com/office/2006/metadata/properties" ma:root="true" ma:fieldsID="fd07694fb95ee4189076131ec9d64e2d" ns3:_="" ns4:_="">
    <xsd:import namespace="7a630151-9d7b-4d0d-823e-4e03d21db1f8"/>
    <xsd:import namespace="92f61609-c4a0-49a6-9439-6058546722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30151-9d7b-4d0d-823e-4e03d21db1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f61609-c4a0-49a6-9439-6058546722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6503EE-A9F8-48D2-9F6E-8F41A0F271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630151-9d7b-4d0d-823e-4e03d21db1f8"/>
    <ds:schemaRef ds:uri="92f61609-c4a0-49a6-9439-605854672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483AAF-AB7E-459A-BA59-1A9B191038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EBB93C-7E96-4414-BC98-F8D67004B6CF}">
  <ds:schemaRefs>
    <ds:schemaRef ds:uri="7a630151-9d7b-4d0d-823e-4e03d21db1f8"/>
    <ds:schemaRef ds:uri="http://purl.org/dc/terms/"/>
    <ds:schemaRef ds:uri="92f61609-c4a0-49a6-9439-60585467227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Medial</vt:lpstr>
      <vt:lpstr>Midpoint</vt:lpstr>
      <vt:lpstr>Lateral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Harriet Talbott</dc:creator>
  <cp:lastModifiedBy>Harriet Talbott</cp:lastModifiedBy>
  <dcterms:created xsi:type="dcterms:W3CDTF">2021-04-20T09:45:58Z</dcterms:created>
  <dcterms:modified xsi:type="dcterms:W3CDTF">2021-04-20T10:12:48Z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0x010100F986B23DAD7DAB4A93FC3F5285686E2A</vt:lpwstr>
  </property>
</Properties>
</file>