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83" documentId="11_EF1C92AB715C28411C04FE2D6CD03FA12DD116EC" xr6:coauthVersionLast="44" xr6:coauthVersionMax="44" xr10:uidLastSave="{BCBB08EA-20B6-4DE0-A9AF-1326800E93F7}"/>
  <bookViews>
    <workbookView xWindow="-110" yWindow="-110" windowWidth="19420" windowHeight="10420" xr2:uid="{00000000-000D-0000-FFFF-FFFF00000000}"/>
  </bookViews>
  <sheets>
    <sheet name="Da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6" i="1" l="1"/>
  <c r="E35" i="1"/>
  <c r="F18" i="1"/>
  <c r="G18" i="1"/>
  <c r="H18" i="1"/>
  <c r="I18" i="1"/>
  <c r="J18" i="1"/>
  <c r="E18" i="1"/>
  <c r="F17" i="1"/>
  <c r="G17" i="1"/>
  <c r="H17" i="1"/>
  <c r="I17" i="1"/>
  <c r="J17" i="1"/>
  <c r="E17" i="1"/>
</calcChain>
</file>

<file path=xl/sharedStrings.xml><?xml version="1.0" encoding="utf-8"?>
<sst xmlns="http://schemas.openxmlformats.org/spreadsheetml/2006/main" count="50" uniqueCount="30">
  <si>
    <t>k_exp</t>
  </si>
  <si>
    <t>Group</t>
  </si>
  <si>
    <t>BV/TV</t>
  </si>
  <si>
    <t>DA</t>
  </si>
  <si>
    <t>Tb.Th</t>
  </si>
  <si>
    <t>Conn.D</t>
  </si>
  <si>
    <t>Average</t>
  </si>
  <si>
    <t xml:space="preserve">Group </t>
  </si>
  <si>
    <t>Standard Deviation</t>
  </si>
  <si>
    <t>CoV (%)</t>
  </si>
  <si>
    <t>k_hFE</t>
  </si>
  <si>
    <t>hFE Data</t>
  </si>
  <si>
    <r>
      <rPr>
        <b/>
        <sz val="14"/>
        <color theme="1"/>
        <rFont val="Arial"/>
        <family val="2"/>
      </rPr>
      <t>µ</t>
    </r>
    <r>
      <rPr>
        <b/>
        <sz val="14"/>
        <color theme="1"/>
        <rFont val="Calibri"/>
        <family val="2"/>
        <scheme val="minor"/>
      </rPr>
      <t>FE Data</t>
    </r>
  </si>
  <si>
    <t>EF</t>
  </si>
  <si>
    <t>k_µFE</t>
  </si>
  <si>
    <t>Units:</t>
  </si>
  <si>
    <t>k</t>
  </si>
  <si>
    <t>N/mm</t>
  </si>
  <si>
    <t>mm^-3</t>
  </si>
  <si>
    <t>mm</t>
  </si>
  <si>
    <t>C1</t>
  </si>
  <si>
    <t>C2</t>
  </si>
  <si>
    <t>C3</t>
  </si>
  <si>
    <t>C4</t>
  </si>
  <si>
    <t>C5</t>
  </si>
  <si>
    <t>V1</t>
  </si>
  <si>
    <t>V2</t>
  </si>
  <si>
    <t>V3</t>
  </si>
  <si>
    <t>V4</t>
  </si>
  <si>
    <t>V5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</si>
</sst>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0" fillId="0" borderId="0" xfId="0" applyNumberFormat="1" applyBorder="1"/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0" fillId="0" borderId="0" xfId="0" applyNumberFormat="1" applyFill="1" applyBorder="1"/>
    <xf numFmtId="2" fontId="0" fillId="0" borderId="0" xfId="0" applyNumberFormat="1"/>
    <xf numFmtId="0" fontId="2" fillId="0" borderId="0" xfId="0" applyFont="1"/>
    <xf numFmtId="2" fontId="0" fillId="0" borderId="2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Fill="1" applyBorder="1" applyAlignment="1"/>
    <xf numFmtId="0" fontId="5" fillId="0" borderId="0" xfId="0" applyFont="1" applyFill="1" applyBorder="1" applyAlignment="1">
      <alignment horizontal="centerContinuous"/>
    </xf>
    <xf numFmtId="0" fontId="5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AU58"/>
  <sheetViews>
    <sheetView tabSelected="1" zoomScale="77" workbookViewId="0">
      <selection activeCell="N11" sqref="N11"/>
    </sheetView>
  </sheetViews>
  <sheetFormatPr defaultRowHeight="14.4" x14ac:dyDescent="0.3"/>
  <cols>
    <col min="4" max="4" width="18.21875" bestFit="1" customWidth="1"/>
    <col min="9" max="9" width="6" bestFit="1" customWidth="1"/>
    <col min="17" max="17" width="13.77734375" customWidth="1"/>
    <col min="18" max="18" width="16.21875" bestFit="1" customWidth="1"/>
    <col min="19" max="19" width="13.5546875" bestFit="1" customWidth="1"/>
    <col min="20" max="20" width="12.44140625" bestFit="1" customWidth="1"/>
    <col min="21" max="21" width="11.77734375" customWidth="1"/>
    <col min="22" max="22" width="12.44140625" bestFit="1" customWidth="1"/>
    <col min="28" max="28" width="17.44140625" bestFit="1" customWidth="1"/>
  </cols>
  <sheetData>
    <row r="3" spans="2:29" x14ac:dyDescent="0.3">
      <c r="U3" s="1"/>
      <c r="V3" s="1"/>
      <c r="W3" s="1"/>
      <c r="X3" s="1"/>
      <c r="Y3" s="1"/>
      <c r="Z3" s="1"/>
      <c r="AA3" s="1"/>
      <c r="AB3" s="1"/>
      <c r="AC3" s="1"/>
    </row>
    <row r="4" spans="2:29" ht="18" x14ac:dyDescent="0.35">
      <c r="D4" s="8" t="s">
        <v>11</v>
      </c>
      <c r="N4" s="12" t="s">
        <v>15</v>
      </c>
      <c r="U4" s="1"/>
      <c r="V4" s="1"/>
      <c r="W4" s="1"/>
      <c r="X4" s="1"/>
      <c r="Y4" s="1"/>
      <c r="Z4" s="1"/>
      <c r="AA4" s="1"/>
      <c r="AB4" s="1"/>
      <c r="AC4" s="1"/>
    </row>
    <row r="5" spans="2:29" x14ac:dyDescent="0.3">
      <c r="B5" s="6"/>
      <c r="C5" s="6"/>
      <c r="D5" s="6"/>
      <c r="E5" s="1"/>
      <c r="N5" t="s">
        <v>16</v>
      </c>
      <c r="O5" t="s">
        <v>17</v>
      </c>
      <c r="U5" s="18"/>
      <c r="V5" s="18"/>
      <c r="W5" s="1"/>
      <c r="X5" s="1"/>
      <c r="Y5" s="1"/>
      <c r="Z5" s="1"/>
      <c r="AA5" s="1"/>
      <c r="AB5" s="1"/>
      <c r="AC5" s="1"/>
    </row>
    <row r="6" spans="2:29" ht="15" thickBot="1" x14ac:dyDescent="0.35">
      <c r="B6" s="1"/>
      <c r="C6" s="7"/>
      <c r="D6" s="16" t="s">
        <v>7</v>
      </c>
      <c r="E6" s="16" t="s">
        <v>0</v>
      </c>
      <c r="F6" s="16" t="s">
        <v>10</v>
      </c>
      <c r="G6" s="16" t="s">
        <v>2</v>
      </c>
      <c r="H6" s="16" t="s">
        <v>3</v>
      </c>
      <c r="I6" s="16" t="s">
        <v>4</v>
      </c>
      <c r="J6" s="16" t="s">
        <v>5</v>
      </c>
      <c r="N6" t="s">
        <v>5</v>
      </c>
      <c r="O6" t="s">
        <v>18</v>
      </c>
      <c r="U6" s="17"/>
      <c r="V6" s="17"/>
      <c r="W6" s="1"/>
      <c r="X6" s="1"/>
      <c r="Y6" s="1"/>
      <c r="Z6" s="1"/>
      <c r="AA6" s="1"/>
      <c r="AB6" s="1"/>
      <c r="AC6" s="1"/>
    </row>
    <row r="7" spans="2:29" ht="15" thickTop="1" x14ac:dyDescent="0.3">
      <c r="B7" s="1"/>
      <c r="C7" s="7"/>
      <c r="D7" s="2" t="s">
        <v>20</v>
      </c>
      <c r="E7" s="2">
        <v>1459.71</v>
      </c>
      <c r="F7" s="11">
        <v>1684.163333</v>
      </c>
      <c r="G7" s="2">
        <v>0.41</v>
      </c>
      <c r="H7" s="2">
        <v>0.68</v>
      </c>
      <c r="I7" s="2">
        <v>0.183</v>
      </c>
      <c r="J7" s="2">
        <v>5.4489999999999998</v>
      </c>
      <c r="N7" t="s">
        <v>4</v>
      </c>
      <c r="O7" t="s">
        <v>19</v>
      </c>
      <c r="U7" s="17"/>
      <c r="V7" s="17"/>
      <c r="W7" s="1"/>
      <c r="X7" s="1"/>
      <c r="Y7" s="1"/>
      <c r="Z7" s="1"/>
      <c r="AA7" s="1"/>
      <c r="AB7" s="1"/>
      <c r="AC7" s="1"/>
    </row>
    <row r="8" spans="2:29" x14ac:dyDescent="0.3">
      <c r="B8" s="1"/>
      <c r="C8" s="7"/>
      <c r="D8" s="2" t="s">
        <v>21</v>
      </c>
      <c r="E8" s="2">
        <v>1184.47</v>
      </c>
      <c r="F8" s="11">
        <v>725.98</v>
      </c>
      <c r="G8" s="2">
        <v>0.4</v>
      </c>
      <c r="H8" s="2">
        <v>0.43</v>
      </c>
      <c r="I8" s="2">
        <v>0.182</v>
      </c>
      <c r="J8" s="2">
        <v>6.1459999999999999</v>
      </c>
      <c r="U8" s="17"/>
      <c r="V8" s="17"/>
      <c r="W8" s="1"/>
      <c r="X8" s="1"/>
      <c r="Y8" s="1"/>
      <c r="Z8" s="1"/>
      <c r="AA8" s="1"/>
      <c r="AB8" s="1"/>
      <c r="AC8" s="1"/>
    </row>
    <row r="9" spans="2:29" x14ac:dyDescent="0.3">
      <c r="B9" s="1"/>
      <c r="C9" s="7"/>
      <c r="D9" s="2" t="s">
        <v>22</v>
      </c>
      <c r="E9" s="2">
        <v>1079.21</v>
      </c>
      <c r="F9" s="11">
        <v>762.38666669999998</v>
      </c>
      <c r="G9" s="2">
        <v>0.34</v>
      </c>
      <c r="H9" s="2">
        <v>0.71</v>
      </c>
      <c r="I9" s="2">
        <v>0.154</v>
      </c>
      <c r="J9" s="2">
        <v>4.7949999999999999</v>
      </c>
      <c r="N9" s="12"/>
      <c r="U9" s="17"/>
      <c r="V9" s="17"/>
      <c r="W9" s="1"/>
      <c r="X9" s="1"/>
      <c r="Y9" s="1"/>
      <c r="Z9" s="1"/>
      <c r="AA9" s="1"/>
      <c r="AB9" s="1"/>
      <c r="AC9" s="1"/>
    </row>
    <row r="10" spans="2:29" x14ac:dyDescent="0.3">
      <c r="B10" s="1"/>
      <c r="C10" s="7"/>
      <c r="D10" s="2" t="s">
        <v>23</v>
      </c>
      <c r="E10" s="2">
        <v>904.72</v>
      </c>
      <c r="F10" s="11">
        <v>839.04666669999995</v>
      </c>
      <c r="G10" s="2">
        <v>0.34</v>
      </c>
      <c r="H10" s="2">
        <v>0.66</v>
      </c>
      <c r="I10" s="2">
        <v>0.13</v>
      </c>
      <c r="J10" s="2">
        <v>6.8760000000000003</v>
      </c>
      <c r="U10" s="17"/>
      <c r="V10" s="17"/>
      <c r="W10" s="1"/>
      <c r="X10" s="1"/>
      <c r="Y10" s="1"/>
      <c r="Z10" s="1"/>
      <c r="AA10" s="1"/>
      <c r="AB10" s="1"/>
      <c r="AC10" s="1"/>
    </row>
    <row r="11" spans="2:29" x14ac:dyDescent="0.3">
      <c r="B11" s="1"/>
      <c r="C11" s="7"/>
      <c r="D11" s="2" t="s">
        <v>24</v>
      </c>
      <c r="E11" s="2">
        <v>1231.51</v>
      </c>
      <c r="F11" s="11">
        <v>1573.1</v>
      </c>
      <c r="G11" s="2">
        <v>0.36</v>
      </c>
      <c r="H11" s="2">
        <v>0.59</v>
      </c>
      <c r="I11" s="2">
        <v>0.15</v>
      </c>
      <c r="J11" s="2">
        <v>9.4290000000000003</v>
      </c>
      <c r="U11" s="1"/>
      <c r="V11" s="1"/>
      <c r="W11" s="1"/>
      <c r="X11" s="1"/>
      <c r="Y11" s="1"/>
      <c r="Z11" s="1"/>
      <c r="AA11" s="1"/>
      <c r="AB11" s="1"/>
      <c r="AC11" s="1"/>
    </row>
    <row r="12" spans="2:29" x14ac:dyDescent="0.3">
      <c r="B12" s="1"/>
      <c r="C12" s="7"/>
      <c r="D12" s="2" t="s">
        <v>25</v>
      </c>
      <c r="E12" s="2">
        <v>1232.3399999999999</v>
      </c>
      <c r="F12" s="11">
        <v>1037.32</v>
      </c>
      <c r="G12" s="2">
        <v>0.4</v>
      </c>
      <c r="H12" s="2">
        <v>0.64</v>
      </c>
      <c r="I12" s="2">
        <v>0.18</v>
      </c>
      <c r="J12" s="2">
        <v>4.6849999999999996</v>
      </c>
      <c r="U12" s="1"/>
      <c r="V12" s="1"/>
      <c r="W12" s="1"/>
      <c r="X12" s="1"/>
      <c r="Y12" s="1"/>
      <c r="Z12" s="1"/>
      <c r="AA12" s="1"/>
      <c r="AB12" s="1"/>
      <c r="AC12" s="1"/>
    </row>
    <row r="13" spans="2:29" x14ac:dyDescent="0.3">
      <c r="B13" s="1"/>
      <c r="C13" s="7"/>
      <c r="D13" s="2" t="s">
        <v>26</v>
      </c>
      <c r="E13" s="2">
        <v>1245.42</v>
      </c>
      <c r="F13" s="11">
        <v>1360.083333</v>
      </c>
      <c r="G13" s="2">
        <v>0.39</v>
      </c>
      <c r="H13" s="2">
        <v>0.66</v>
      </c>
      <c r="I13" s="2">
        <v>0.13700000000000001</v>
      </c>
      <c r="J13" s="2">
        <v>8.2309999999999999</v>
      </c>
      <c r="U13" s="19"/>
      <c r="V13" s="19"/>
      <c r="W13" s="19"/>
      <c r="X13" s="19"/>
      <c r="Y13" s="19"/>
      <c r="Z13" s="19"/>
      <c r="AA13" s="1"/>
      <c r="AB13" s="1"/>
      <c r="AC13" s="1"/>
    </row>
    <row r="14" spans="2:29" x14ac:dyDescent="0.3">
      <c r="B14" s="1"/>
      <c r="C14" s="7"/>
      <c r="D14" s="2" t="s">
        <v>27</v>
      </c>
      <c r="E14" s="2">
        <v>838.92</v>
      </c>
      <c r="F14" s="11">
        <v>659.37</v>
      </c>
      <c r="G14" s="2">
        <v>0.37</v>
      </c>
      <c r="H14" s="2">
        <v>0.39</v>
      </c>
      <c r="I14" s="2">
        <v>0.156</v>
      </c>
      <c r="J14" s="2">
        <v>8.2579999999999991</v>
      </c>
      <c r="U14" s="17"/>
      <c r="V14" s="17"/>
      <c r="W14" s="17"/>
      <c r="X14" s="17"/>
      <c r="Y14" s="17"/>
      <c r="Z14" s="17"/>
      <c r="AA14" s="1"/>
      <c r="AB14" s="1"/>
      <c r="AC14" s="1"/>
    </row>
    <row r="15" spans="2:29" x14ac:dyDescent="0.3">
      <c r="B15" s="1"/>
      <c r="C15" s="7"/>
      <c r="D15" s="2" t="s">
        <v>28</v>
      </c>
      <c r="E15" s="2">
        <v>1342.87</v>
      </c>
      <c r="F15" s="11">
        <v>1351.5433330000001</v>
      </c>
      <c r="G15" s="2">
        <v>0.37</v>
      </c>
      <c r="H15" s="2">
        <v>0.61</v>
      </c>
      <c r="I15" s="2">
        <v>0.153</v>
      </c>
      <c r="J15" s="2">
        <v>6.0519999999999996</v>
      </c>
      <c r="U15" s="17"/>
      <c r="V15" s="17"/>
      <c r="W15" s="17"/>
      <c r="X15" s="17"/>
      <c r="Y15" s="17"/>
      <c r="Z15" s="17"/>
      <c r="AA15" s="1"/>
      <c r="AB15" s="1"/>
      <c r="AC15" s="1"/>
    </row>
    <row r="16" spans="2:29" x14ac:dyDescent="0.3">
      <c r="B16" s="1"/>
      <c r="C16" s="10"/>
      <c r="D16" s="2" t="s">
        <v>29</v>
      </c>
      <c r="E16" s="2">
        <v>887.58</v>
      </c>
      <c r="F16" s="11">
        <v>671.20333330000005</v>
      </c>
      <c r="G16" s="2">
        <v>0.35</v>
      </c>
      <c r="H16" s="2">
        <v>0.49</v>
      </c>
      <c r="I16" s="2">
        <v>0.155</v>
      </c>
      <c r="J16" s="2">
        <v>7.9550000000000001</v>
      </c>
      <c r="U16" s="17"/>
      <c r="V16" s="17"/>
      <c r="W16" s="17"/>
      <c r="X16" s="17"/>
      <c r="Y16" s="17"/>
      <c r="Z16" s="17"/>
      <c r="AA16" s="1"/>
      <c r="AB16" s="1"/>
      <c r="AC16" s="1"/>
    </row>
    <row r="17" spans="2:47" x14ac:dyDescent="0.3">
      <c r="B17" s="1"/>
      <c r="C17" s="1"/>
      <c r="D17" s="3" t="s">
        <v>6</v>
      </c>
      <c r="E17" s="13">
        <f>AVERAGE(E7:E16)</f>
        <v>1140.6750000000002</v>
      </c>
      <c r="F17" s="13">
        <f t="shared" ref="F17:J17" si="0">AVERAGE(F7:F16)</f>
        <v>1066.4196665700001</v>
      </c>
      <c r="G17" s="13">
        <f t="shared" si="0"/>
        <v>0.37300000000000005</v>
      </c>
      <c r="H17" s="13">
        <f t="shared" si="0"/>
        <v>0.58600000000000008</v>
      </c>
      <c r="I17" s="13">
        <f t="shared" si="0"/>
        <v>0.158</v>
      </c>
      <c r="J17" s="13">
        <f t="shared" si="0"/>
        <v>6.7876000000000003</v>
      </c>
      <c r="U17" s="1"/>
      <c r="V17" s="1"/>
      <c r="W17" s="1"/>
      <c r="X17" s="1"/>
      <c r="Y17" s="1"/>
      <c r="Z17" s="1"/>
      <c r="AA17" s="1"/>
      <c r="AB17" s="1"/>
      <c r="AC17" s="1"/>
    </row>
    <row r="18" spans="2:47" x14ac:dyDescent="0.3">
      <c r="B18" s="1"/>
      <c r="C18" s="1"/>
      <c r="D18" s="4" t="s">
        <v>8</v>
      </c>
      <c r="E18" s="14">
        <f>STDEV(E7:E16)</f>
        <v>207.30412523364947</v>
      </c>
      <c r="F18" s="14">
        <f t="shared" ref="F18:J18" si="1">STDEV(F7:F16)</f>
        <v>392.80076038417201</v>
      </c>
      <c r="G18" s="14">
        <f t="shared" si="1"/>
        <v>2.5841396591085738E-2</v>
      </c>
      <c r="H18" s="14">
        <f t="shared" si="1"/>
        <v>0.11087530533591933</v>
      </c>
      <c r="I18" s="14">
        <f t="shared" si="1"/>
        <v>1.8342421989596899E-2</v>
      </c>
      <c r="J18" s="14">
        <f t="shared" si="1"/>
        <v>1.6237508155844289</v>
      </c>
      <c r="U18" s="19"/>
      <c r="V18" s="19"/>
      <c r="W18" s="19"/>
      <c r="X18" s="19"/>
      <c r="Y18" s="19"/>
      <c r="Z18" s="19"/>
      <c r="AA18" s="19"/>
      <c r="AB18" s="19"/>
      <c r="AC18" s="19"/>
    </row>
    <row r="19" spans="2:47" x14ac:dyDescent="0.3">
      <c r="D19" s="5" t="s">
        <v>9</v>
      </c>
      <c r="E19" s="15">
        <v>18</v>
      </c>
      <c r="F19" s="15">
        <v>37</v>
      </c>
      <c r="G19" s="15">
        <v>7</v>
      </c>
      <c r="H19" s="15">
        <v>19</v>
      </c>
      <c r="I19" s="15">
        <v>12</v>
      </c>
      <c r="J19" s="15">
        <v>24</v>
      </c>
      <c r="U19" s="17"/>
      <c r="V19" s="17"/>
      <c r="W19" s="17"/>
      <c r="X19" s="17"/>
      <c r="Y19" s="17"/>
      <c r="Z19" s="17"/>
      <c r="AA19" s="17"/>
      <c r="AB19" s="17"/>
      <c r="AC19" s="17"/>
    </row>
    <row r="20" spans="2:47" x14ac:dyDescent="0.3">
      <c r="U20" s="17"/>
      <c r="V20" s="17"/>
      <c r="W20" s="17"/>
      <c r="X20" s="17"/>
      <c r="Y20" s="17"/>
      <c r="Z20" s="17"/>
      <c r="AA20" s="17"/>
      <c r="AB20" s="17"/>
      <c r="AC20" s="17"/>
    </row>
    <row r="21" spans="2:47" x14ac:dyDescent="0.3">
      <c r="U21" s="17"/>
      <c r="V21" s="17"/>
      <c r="W21" s="17"/>
      <c r="X21" s="17"/>
      <c r="Y21" s="17"/>
      <c r="Z21" s="17"/>
      <c r="AA21" s="17"/>
      <c r="AB21" s="17"/>
      <c r="AC21" s="17"/>
    </row>
    <row r="22" spans="2:47" ht="18" x14ac:dyDescent="0.35">
      <c r="D22" s="9" t="s">
        <v>12</v>
      </c>
      <c r="Q22" s="1"/>
      <c r="R22" s="1"/>
      <c r="S22" s="1"/>
      <c r="T22" s="1"/>
      <c r="U22" s="17"/>
      <c r="V22" s="17"/>
      <c r="W22" s="17"/>
      <c r="X22" s="17"/>
      <c r="Y22" s="17"/>
      <c r="Z22" s="17"/>
      <c r="AA22" s="17"/>
      <c r="AB22" s="17"/>
      <c r="AC22" s="17"/>
      <c r="AD22" s="1"/>
      <c r="AE22" s="1"/>
      <c r="AF22" s="1"/>
      <c r="AG22" s="1"/>
      <c r="AH22" s="1"/>
      <c r="AI22" s="1"/>
      <c r="AJ22" s="1"/>
    </row>
    <row r="23" spans="2:47" x14ac:dyDescent="0.3">
      <c r="Q23" s="1"/>
      <c r="R23" s="1"/>
      <c r="S23" s="1"/>
      <c r="T23" s="1"/>
      <c r="U23" s="17"/>
      <c r="V23" s="17"/>
      <c r="W23" s="17"/>
      <c r="X23" s="17"/>
      <c r="Y23" s="17"/>
      <c r="Z23" s="17"/>
      <c r="AA23" s="17"/>
      <c r="AB23" s="17"/>
      <c r="AC23" s="17"/>
      <c r="AD23" s="1"/>
      <c r="AE23" s="1"/>
      <c r="AF23" s="1"/>
      <c r="AG23" s="1"/>
      <c r="AH23" s="1"/>
      <c r="AI23" s="1"/>
      <c r="AJ23" s="1"/>
    </row>
    <row r="24" spans="2:47" ht="15" thickBot="1" x14ac:dyDescent="0.35">
      <c r="D24" s="16" t="s">
        <v>1</v>
      </c>
      <c r="E24" s="16" t="s">
        <v>10</v>
      </c>
      <c r="F24" s="16" t="s">
        <v>14</v>
      </c>
      <c r="G24" s="16" t="s">
        <v>2</v>
      </c>
      <c r="H24" s="16" t="s">
        <v>3</v>
      </c>
      <c r="I24" s="16" t="s">
        <v>4</v>
      </c>
      <c r="J24" s="16" t="s">
        <v>5</v>
      </c>
      <c r="K24" s="16" t="s">
        <v>13</v>
      </c>
      <c r="Q24" s="18"/>
      <c r="R24" s="18"/>
      <c r="S24" s="1"/>
      <c r="T24" s="1"/>
      <c r="AD24" s="1"/>
      <c r="AE24" s="1"/>
      <c r="AF24" s="1"/>
      <c r="AG24" s="1"/>
      <c r="AH24" s="1"/>
      <c r="AI24" s="1"/>
      <c r="AJ24" s="1"/>
    </row>
    <row r="25" spans="2:47" ht="15" thickTop="1" x14ac:dyDescent="0.3">
      <c r="D25" s="2" t="s">
        <v>20</v>
      </c>
      <c r="E25" s="2">
        <v>729.49899999999991</v>
      </c>
      <c r="F25" s="2">
        <v>701.76299999999992</v>
      </c>
      <c r="G25" s="2">
        <v>0.33</v>
      </c>
      <c r="H25" s="2">
        <v>0.79</v>
      </c>
      <c r="I25" s="2">
        <v>0.16500000000000001</v>
      </c>
      <c r="J25" s="2">
        <v>16.219000000000001</v>
      </c>
      <c r="K25" s="2">
        <v>-1E-3</v>
      </c>
      <c r="Q25" s="17"/>
      <c r="R25" s="17"/>
      <c r="S25" s="1"/>
      <c r="T25" s="1"/>
      <c r="AD25" s="1"/>
      <c r="AE25" s="1"/>
      <c r="AF25" s="1"/>
      <c r="AG25" s="1"/>
      <c r="AH25" s="1"/>
      <c r="AI25" s="1"/>
      <c r="AJ25" s="1"/>
    </row>
    <row r="26" spans="2:47" x14ac:dyDescent="0.3">
      <c r="D26" s="2" t="s">
        <v>21</v>
      </c>
      <c r="E26" s="2">
        <v>1057.83</v>
      </c>
      <c r="F26" s="2">
        <v>986.77800000000002</v>
      </c>
      <c r="G26" s="2">
        <v>0.47</v>
      </c>
      <c r="H26" s="2">
        <v>0.61</v>
      </c>
      <c r="I26" s="2">
        <v>0.189</v>
      </c>
      <c r="J26" s="2">
        <v>11.848000000000001</v>
      </c>
      <c r="K26" s="2">
        <v>-1.67E-2</v>
      </c>
      <c r="Q26" s="20"/>
      <c r="R26" s="20"/>
      <c r="S26" s="1"/>
      <c r="T26" s="1"/>
      <c r="AD26" s="1"/>
      <c r="AE26" s="1"/>
      <c r="AF26" s="1"/>
      <c r="AG26" s="1"/>
      <c r="AH26" s="1"/>
      <c r="AI26" s="1"/>
      <c r="AJ26" s="1"/>
      <c r="AM26" s="1"/>
      <c r="AN26" s="1"/>
      <c r="AO26" s="1"/>
      <c r="AP26" s="1"/>
      <c r="AQ26" s="1"/>
      <c r="AR26" s="1"/>
      <c r="AS26" s="1"/>
      <c r="AT26" s="1"/>
      <c r="AU26" s="1"/>
    </row>
    <row r="27" spans="2:47" x14ac:dyDescent="0.3">
      <c r="D27" s="2" t="s">
        <v>22</v>
      </c>
      <c r="E27" s="2">
        <v>777.06299999999999</v>
      </c>
      <c r="F27" s="2">
        <v>750.92200000000003</v>
      </c>
      <c r="G27" s="2">
        <v>0.35</v>
      </c>
      <c r="H27" s="2">
        <v>0.74</v>
      </c>
      <c r="I27" s="2">
        <v>0.14899999999999999</v>
      </c>
      <c r="J27" s="2">
        <v>15.018000000000001</v>
      </c>
      <c r="K27" s="2">
        <v>4.0500000000000001E-2</v>
      </c>
      <c r="Q27" s="20"/>
      <c r="R27" s="20"/>
      <c r="S27" s="1"/>
      <c r="T27" s="1"/>
      <c r="U27" s="1"/>
      <c r="V27" s="1"/>
      <c r="W27" s="1"/>
      <c r="X27" s="1"/>
      <c r="Y27" s="1"/>
      <c r="Z27" s="1"/>
      <c r="AA27" s="1"/>
      <c r="AB27" s="17"/>
      <c r="AC27" s="17"/>
      <c r="AD27" s="1"/>
      <c r="AE27" s="1"/>
      <c r="AF27" s="1"/>
      <c r="AG27" s="1"/>
      <c r="AH27" s="1"/>
      <c r="AI27" s="1"/>
      <c r="AJ27" s="1"/>
      <c r="AM27" s="1"/>
      <c r="AN27" s="1"/>
      <c r="AO27" s="1"/>
      <c r="AP27" s="1"/>
      <c r="AQ27" s="1"/>
      <c r="AR27" s="1"/>
      <c r="AS27" s="1"/>
      <c r="AT27" s="1"/>
      <c r="AU27" s="1"/>
    </row>
    <row r="28" spans="2:47" x14ac:dyDescent="0.3">
      <c r="D28" s="2" t="s">
        <v>23</v>
      </c>
      <c r="E28" s="2">
        <v>750.34999999999991</v>
      </c>
      <c r="F28" s="2">
        <v>839.13599999999997</v>
      </c>
      <c r="G28" s="2">
        <v>0.33</v>
      </c>
      <c r="H28" s="2">
        <v>0.76</v>
      </c>
      <c r="I28" s="2">
        <v>0.13</v>
      </c>
      <c r="J28" s="2">
        <v>18.959</v>
      </c>
      <c r="K28" s="2">
        <v>3.9800000000000002E-2</v>
      </c>
      <c r="Q28" s="17"/>
      <c r="R28" s="17"/>
      <c r="S28" s="1"/>
      <c r="T28" s="1"/>
      <c r="U28" s="1"/>
      <c r="V28" s="1"/>
      <c r="W28" s="1"/>
      <c r="X28" s="1"/>
      <c r="Y28" s="1"/>
      <c r="Z28" s="1"/>
      <c r="AA28" s="1"/>
      <c r="AB28" s="20"/>
      <c r="AC28" s="20"/>
      <c r="AD28" s="1"/>
      <c r="AE28" s="1"/>
      <c r="AF28" s="1"/>
      <c r="AG28" s="1"/>
      <c r="AH28" s="1"/>
      <c r="AI28" s="1"/>
      <c r="AJ28" s="1"/>
      <c r="AM28" s="18"/>
      <c r="AN28" s="18"/>
      <c r="AO28" s="1"/>
      <c r="AP28" s="1"/>
      <c r="AQ28" s="1"/>
      <c r="AR28" s="1"/>
      <c r="AS28" s="1"/>
      <c r="AT28" s="1"/>
      <c r="AU28" s="1"/>
    </row>
    <row r="29" spans="2:47" x14ac:dyDescent="0.3">
      <c r="D29" s="2" t="s">
        <v>24</v>
      </c>
      <c r="E29" s="2">
        <v>825.22599999999989</v>
      </c>
      <c r="F29" s="2">
        <v>863.53399999999988</v>
      </c>
      <c r="G29" s="2">
        <v>0.37</v>
      </c>
      <c r="H29" s="2">
        <v>0.71</v>
      </c>
      <c r="I29" s="2">
        <v>0.16500000000000001</v>
      </c>
      <c r="J29" s="2">
        <v>20.548999999999999</v>
      </c>
      <c r="K29" s="2">
        <v>6.7000000000000002E-3</v>
      </c>
      <c r="Q29" s="17"/>
      <c r="R29" s="17"/>
      <c r="S29" s="1"/>
      <c r="T29" s="1"/>
      <c r="U29" s="1"/>
      <c r="V29" s="1"/>
      <c r="W29" s="1"/>
      <c r="X29" s="1"/>
      <c r="Y29" s="1"/>
      <c r="Z29" s="1"/>
      <c r="AA29" s="1"/>
      <c r="AB29" s="17"/>
      <c r="AC29" s="17"/>
      <c r="AD29" s="1"/>
      <c r="AE29" s="1"/>
      <c r="AF29" s="1"/>
      <c r="AG29" s="1"/>
      <c r="AH29" s="1"/>
      <c r="AI29" s="1"/>
      <c r="AJ29" s="1"/>
      <c r="AM29" s="17"/>
      <c r="AN29" s="17"/>
      <c r="AO29" s="1"/>
      <c r="AP29" s="1"/>
      <c r="AQ29" s="1"/>
      <c r="AR29" s="1"/>
      <c r="AS29" s="1"/>
      <c r="AT29" s="1"/>
      <c r="AU29" s="1"/>
    </row>
    <row r="30" spans="2:47" x14ac:dyDescent="0.3">
      <c r="D30" s="2" t="s">
        <v>25</v>
      </c>
      <c r="E30" s="2">
        <v>902.62099999999998</v>
      </c>
      <c r="F30" s="2">
        <v>838.43399999999997</v>
      </c>
      <c r="G30" s="2">
        <v>0.4</v>
      </c>
      <c r="H30" s="2">
        <v>0.73</v>
      </c>
      <c r="I30" s="2">
        <v>0.185</v>
      </c>
      <c r="J30" s="2">
        <v>10.217000000000001</v>
      </c>
      <c r="K30" s="2">
        <v>-7.0000000000000007E-2</v>
      </c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7"/>
      <c r="AC30" s="17"/>
      <c r="AD30" s="1"/>
      <c r="AE30" s="1"/>
      <c r="AF30" s="1"/>
      <c r="AG30" s="1"/>
      <c r="AH30" s="1"/>
      <c r="AI30" s="1"/>
      <c r="AJ30" s="1"/>
      <c r="AM30" s="17"/>
      <c r="AN30" s="17"/>
      <c r="AO30" s="1"/>
      <c r="AP30" s="1"/>
      <c r="AQ30" s="1"/>
      <c r="AR30" s="1"/>
      <c r="AS30" s="1"/>
      <c r="AT30" s="1"/>
      <c r="AU30" s="1"/>
    </row>
    <row r="31" spans="2:47" x14ac:dyDescent="0.3">
      <c r="D31" s="2" t="s">
        <v>26</v>
      </c>
      <c r="E31" s="2">
        <v>841.10399999999993</v>
      </c>
      <c r="F31" s="2">
        <v>851.96299999999985</v>
      </c>
      <c r="G31" s="2">
        <v>0.38</v>
      </c>
      <c r="H31" s="2">
        <v>0.72</v>
      </c>
      <c r="I31" s="2">
        <v>0.13600000000000001</v>
      </c>
      <c r="J31" s="2">
        <v>20.497</v>
      </c>
      <c r="K31" s="2">
        <v>3.2099999999999997E-2</v>
      </c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7"/>
      <c r="AC31" s="17"/>
      <c r="AD31" s="1"/>
      <c r="AE31" s="1"/>
      <c r="AF31" s="1"/>
      <c r="AG31" s="1"/>
      <c r="AH31" s="1"/>
      <c r="AI31" s="1"/>
      <c r="AJ31" s="1"/>
      <c r="AM31" s="17"/>
      <c r="AN31" s="17"/>
      <c r="AO31" s="1"/>
      <c r="AP31" s="1"/>
      <c r="AQ31" s="1"/>
      <c r="AR31" s="1"/>
      <c r="AS31" s="1"/>
      <c r="AT31" s="1"/>
      <c r="AU31" s="1"/>
    </row>
    <row r="32" spans="2:47" x14ac:dyDescent="0.3">
      <c r="D32" s="2" t="s">
        <v>27</v>
      </c>
      <c r="E32" s="2">
        <v>658.09899999999993</v>
      </c>
      <c r="F32" s="2">
        <v>478.10699999999997</v>
      </c>
      <c r="G32" s="2">
        <v>0.3</v>
      </c>
      <c r="H32" s="2">
        <v>0.44</v>
      </c>
      <c r="I32" s="2">
        <v>0.156</v>
      </c>
      <c r="J32" s="2">
        <v>15.256</v>
      </c>
      <c r="K32" s="2">
        <v>9.9699999999999997E-2</v>
      </c>
      <c r="Q32" s="19"/>
      <c r="R32" s="19"/>
      <c r="S32" s="19"/>
      <c r="T32" s="19"/>
      <c r="U32" s="19"/>
      <c r="V32" s="19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M32" s="17"/>
      <c r="AN32" s="17"/>
      <c r="AO32" s="1"/>
      <c r="AP32" s="1"/>
      <c r="AQ32" s="1"/>
      <c r="AR32" s="1"/>
      <c r="AS32" s="1"/>
      <c r="AT32" s="1"/>
      <c r="AU32" s="1"/>
    </row>
    <row r="33" spans="4:47" x14ac:dyDescent="0.3">
      <c r="D33" s="2" t="s">
        <v>28</v>
      </c>
      <c r="E33" s="2">
        <v>842.32699999999988</v>
      </c>
      <c r="F33" s="2">
        <v>902.58600000000001</v>
      </c>
      <c r="G33" s="2">
        <v>0.37</v>
      </c>
      <c r="H33" s="2">
        <v>0.75</v>
      </c>
      <c r="I33" s="2">
        <v>0.16200000000000001</v>
      </c>
      <c r="J33" s="2">
        <v>18.568000000000001</v>
      </c>
      <c r="K33" s="2">
        <v>-7.7899999999999997E-2</v>
      </c>
      <c r="Q33" s="17"/>
      <c r="R33" s="17"/>
      <c r="S33" s="17"/>
      <c r="T33" s="17"/>
      <c r="U33" s="17"/>
      <c r="V33" s="20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M33" s="17"/>
      <c r="AN33" s="17"/>
      <c r="AO33" s="1"/>
      <c r="AP33" s="1"/>
      <c r="AQ33" s="1"/>
      <c r="AR33" s="1"/>
      <c r="AS33" s="1"/>
      <c r="AT33" s="1"/>
      <c r="AU33" s="1"/>
    </row>
    <row r="34" spans="4:47" x14ac:dyDescent="0.3">
      <c r="D34" s="2" t="s">
        <v>29</v>
      </c>
      <c r="E34" s="2">
        <v>878.73099999999988</v>
      </c>
      <c r="F34" s="2">
        <v>840.94899999999996</v>
      </c>
      <c r="G34" s="2">
        <v>0.39</v>
      </c>
      <c r="H34" s="2">
        <v>0.59</v>
      </c>
      <c r="I34" s="2">
        <v>0.16300000000000001</v>
      </c>
      <c r="J34" s="2">
        <v>20.524999999999999</v>
      </c>
      <c r="K34" s="2">
        <v>4.4999999999999998E-2</v>
      </c>
      <c r="Q34" s="17"/>
      <c r="R34" s="17"/>
      <c r="S34" s="17"/>
      <c r="T34" s="17"/>
      <c r="U34" s="17"/>
      <c r="V34" s="17"/>
      <c r="W34" s="1"/>
      <c r="X34" s="1"/>
      <c r="Y34" s="1"/>
      <c r="Z34" s="1"/>
      <c r="AA34" s="1"/>
      <c r="AB34" s="19"/>
      <c r="AC34" s="19"/>
      <c r="AD34" s="19"/>
      <c r="AE34" s="19"/>
      <c r="AF34" s="19"/>
      <c r="AG34" s="19"/>
      <c r="AH34" s="1"/>
      <c r="AI34" s="1"/>
      <c r="AJ34" s="1"/>
      <c r="AM34" s="1"/>
      <c r="AN34" s="1"/>
      <c r="AO34" s="1"/>
      <c r="AP34" s="1"/>
      <c r="AQ34" s="1"/>
      <c r="AR34" s="1"/>
      <c r="AS34" s="1"/>
      <c r="AT34" s="1"/>
      <c r="AU34" s="1"/>
    </row>
    <row r="35" spans="4:47" x14ac:dyDescent="0.3">
      <c r="D35" s="3" t="s">
        <v>6</v>
      </c>
      <c r="E35" s="13">
        <f>AVERAGE(E25:E34)</f>
        <v>826.28500000000008</v>
      </c>
      <c r="F35" s="3">
        <v>796.58</v>
      </c>
      <c r="G35" s="3">
        <v>0.37</v>
      </c>
      <c r="H35" s="3">
        <v>0.68</v>
      </c>
      <c r="I35" s="3">
        <v>0.16</v>
      </c>
      <c r="J35" s="3">
        <v>16.811</v>
      </c>
      <c r="K35" s="3">
        <v>8.9999999999999993E-3</v>
      </c>
      <c r="Q35" s="17"/>
      <c r="R35" s="17"/>
      <c r="S35" s="17"/>
      <c r="T35" s="17"/>
      <c r="U35" s="17"/>
      <c r="V35" s="17"/>
      <c r="W35" s="1"/>
      <c r="X35" s="1"/>
      <c r="Y35" s="1"/>
      <c r="Z35" s="1"/>
      <c r="AA35" s="1"/>
      <c r="AB35" s="17"/>
      <c r="AC35" s="17"/>
      <c r="AD35" s="17"/>
      <c r="AE35" s="17"/>
      <c r="AF35" s="17"/>
      <c r="AG35" s="17"/>
      <c r="AH35" s="1"/>
      <c r="AI35" s="1"/>
      <c r="AJ35" s="1"/>
      <c r="AM35" s="1"/>
      <c r="AN35" s="1"/>
      <c r="AO35" s="1"/>
      <c r="AP35" s="1"/>
      <c r="AQ35" s="1"/>
      <c r="AR35" s="1"/>
      <c r="AS35" s="1"/>
      <c r="AT35" s="1"/>
      <c r="AU35" s="1"/>
    </row>
    <row r="36" spans="4:47" x14ac:dyDescent="0.3">
      <c r="D36" s="4" t="s">
        <v>8</v>
      </c>
      <c r="E36" s="14">
        <f>STDEV(E25:E34)</f>
        <v>109.80382241069702</v>
      </c>
      <c r="F36" s="4">
        <v>155.66</v>
      </c>
      <c r="G36" s="4">
        <v>0.05</v>
      </c>
      <c r="H36" s="4">
        <v>0.11</v>
      </c>
      <c r="I36" s="4">
        <v>1.9E-2</v>
      </c>
      <c r="J36" s="4">
        <v>3.7519999999999998</v>
      </c>
      <c r="K36" s="4">
        <v>5.5E-2</v>
      </c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7"/>
      <c r="AC36" s="17"/>
      <c r="AD36" s="17"/>
      <c r="AE36" s="17"/>
      <c r="AF36" s="17"/>
      <c r="AG36" s="17"/>
      <c r="AH36" s="1"/>
      <c r="AI36" s="1"/>
      <c r="AJ36" s="1"/>
      <c r="AM36" s="19"/>
      <c r="AN36" s="19"/>
      <c r="AO36" s="19"/>
      <c r="AP36" s="19"/>
      <c r="AQ36" s="19"/>
      <c r="AR36" s="19"/>
      <c r="AS36" s="1"/>
      <c r="AT36" s="1"/>
      <c r="AU36" s="1"/>
    </row>
    <row r="37" spans="4:47" x14ac:dyDescent="0.3">
      <c r="D37" s="5" t="s">
        <v>9</v>
      </c>
      <c r="E37" s="15">
        <v>13</v>
      </c>
      <c r="F37" s="5">
        <v>20</v>
      </c>
      <c r="G37" s="5">
        <v>13</v>
      </c>
      <c r="H37" s="5">
        <v>16</v>
      </c>
      <c r="I37" s="5">
        <v>12</v>
      </c>
      <c r="J37" s="5">
        <v>22</v>
      </c>
      <c r="K37" s="5">
        <v>6</v>
      </c>
      <c r="Q37" s="19"/>
      <c r="R37" s="21"/>
      <c r="S37" s="19"/>
      <c r="T37" s="19"/>
      <c r="U37" s="19"/>
      <c r="V37" s="19"/>
      <c r="W37" s="19"/>
      <c r="X37" s="19"/>
      <c r="Y37" s="19"/>
      <c r="Z37" s="1"/>
      <c r="AA37" s="1"/>
      <c r="AB37" s="17"/>
      <c r="AC37" s="17"/>
      <c r="AD37" s="17"/>
      <c r="AE37" s="17"/>
      <c r="AF37" s="17"/>
      <c r="AG37" s="17"/>
      <c r="AH37" s="1"/>
      <c r="AI37" s="1"/>
      <c r="AJ37" s="1"/>
      <c r="AM37" s="17"/>
      <c r="AN37" s="17"/>
      <c r="AO37" s="17"/>
      <c r="AP37" s="17"/>
      <c r="AQ37" s="17"/>
      <c r="AR37" s="17"/>
      <c r="AS37" s="1"/>
      <c r="AT37" s="1"/>
      <c r="AU37" s="1"/>
    </row>
    <row r="38" spans="4:47" x14ac:dyDescent="0.3">
      <c r="Q38" s="17"/>
      <c r="R38" s="20"/>
      <c r="S38" s="17"/>
      <c r="T38" s="17"/>
      <c r="U38" s="20"/>
      <c r="V38" s="17"/>
      <c r="W38" s="17"/>
      <c r="X38" s="17"/>
      <c r="Y38" s="17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M38" s="17"/>
      <c r="AN38" s="17"/>
      <c r="AO38" s="17"/>
      <c r="AP38" s="17"/>
      <c r="AQ38" s="17"/>
      <c r="AR38" s="17"/>
      <c r="AS38" s="1"/>
      <c r="AT38" s="1"/>
      <c r="AU38" s="1"/>
    </row>
    <row r="39" spans="4:47" x14ac:dyDescent="0.3">
      <c r="Q39" s="17"/>
      <c r="R39" s="20"/>
      <c r="S39" s="17"/>
      <c r="T39" s="17"/>
      <c r="U39" s="20"/>
      <c r="V39" s="17"/>
      <c r="W39" s="17"/>
      <c r="X39" s="17"/>
      <c r="Y39" s="17"/>
      <c r="Z39" s="1"/>
      <c r="AA39" s="1"/>
      <c r="AB39" s="19"/>
      <c r="AC39" s="19"/>
      <c r="AD39" s="19"/>
      <c r="AE39" s="19"/>
      <c r="AF39" s="19"/>
      <c r="AG39" s="19"/>
      <c r="AH39" s="19"/>
      <c r="AI39" s="19"/>
      <c r="AJ39" s="19"/>
      <c r="AM39" s="17"/>
      <c r="AN39" s="17"/>
      <c r="AO39" s="17"/>
      <c r="AP39" s="17"/>
      <c r="AQ39" s="17"/>
      <c r="AR39" s="17"/>
      <c r="AS39" s="1"/>
      <c r="AT39" s="1"/>
      <c r="AU39" s="1"/>
    </row>
    <row r="40" spans="4:47" x14ac:dyDescent="0.3">
      <c r="Q40" s="17"/>
      <c r="R40" s="20"/>
      <c r="S40" s="17"/>
      <c r="T40" s="17"/>
      <c r="U40" s="20"/>
      <c r="V40" s="17"/>
      <c r="W40" s="17"/>
      <c r="X40" s="17"/>
      <c r="Y40" s="17"/>
      <c r="Z40" s="1"/>
      <c r="AA40" s="1"/>
      <c r="AB40" s="17"/>
      <c r="AC40" s="20"/>
      <c r="AD40" s="17"/>
      <c r="AE40" s="17"/>
      <c r="AF40" s="20"/>
      <c r="AG40" s="17"/>
      <c r="AH40" s="17"/>
      <c r="AI40" s="17"/>
      <c r="AJ40" s="17"/>
      <c r="AM40" s="1"/>
      <c r="AN40" s="1"/>
      <c r="AO40" s="1"/>
      <c r="AP40" s="1"/>
      <c r="AQ40" s="1"/>
      <c r="AR40" s="1"/>
      <c r="AS40" s="1"/>
      <c r="AT40" s="1"/>
      <c r="AU40" s="1"/>
    </row>
    <row r="41" spans="4:47" x14ac:dyDescent="0.3">
      <c r="Q41" s="17"/>
      <c r="R41" s="20"/>
      <c r="S41" s="17"/>
      <c r="T41" s="17"/>
      <c r="U41" s="20"/>
      <c r="V41" s="17"/>
      <c r="W41" s="17"/>
      <c r="X41" s="17"/>
      <c r="Y41" s="17"/>
      <c r="Z41" s="1"/>
      <c r="AA41" s="1"/>
      <c r="AB41" s="17"/>
      <c r="AC41" s="20"/>
      <c r="AD41" s="17"/>
      <c r="AE41" s="17"/>
      <c r="AF41" s="20"/>
      <c r="AG41" s="17"/>
      <c r="AH41" s="17"/>
      <c r="AI41" s="17"/>
      <c r="AJ41" s="17"/>
      <c r="AM41" s="1"/>
      <c r="AN41" s="1"/>
      <c r="AO41" s="1"/>
      <c r="AP41" s="1"/>
      <c r="AQ41" s="1"/>
      <c r="AR41" s="1"/>
      <c r="AS41" s="1"/>
      <c r="AT41" s="1"/>
      <c r="AU41" s="1"/>
    </row>
    <row r="42" spans="4:47" x14ac:dyDescent="0.3">
      <c r="Q42" s="17"/>
      <c r="R42" s="20"/>
      <c r="S42" s="17"/>
      <c r="T42" s="17"/>
      <c r="U42" s="20"/>
      <c r="V42" s="17"/>
      <c r="W42" s="17"/>
      <c r="X42" s="17"/>
      <c r="Y42" s="17"/>
      <c r="Z42" s="1"/>
      <c r="AA42" s="1"/>
      <c r="AB42" s="17"/>
      <c r="AC42" s="20"/>
      <c r="AD42" s="17"/>
      <c r="AE42" s="17"/>
      <c r="AF42" s="20"/>
      <c r="AG42" s="17"/>
      <c r="AH42" s="17"/>
      <c r="AI42" s="17"/>
      <c r="AJ42" s="17"/>
      <c r="AM42" s="1"/>
      <c r="AN42" s="1"/>
      <c r="AO42" s="1"/>
      <c r="AP42" s="1"/>
      <c r="AQ42" s="1"/>
      <c r="AR42" s="1"/>
      <c r="AS42" s="1"/>
      <c r="AT42" s="1"/>
      <c r="AU42" s="1"/>
    </row>
    <row r="43" spans="4:47" x14ac:dyDescent="0.3"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7"/>
      <c r="AC43" s="20"/>
      <c r="AD43" s="17"/>
      <c r="AE43" s="17"/>
      <c r="AF43" s="20"/>
      <c r="AG43" s="17"/>
      <c r="AH43" s="17"/>
      <c r="AI43" s="17"/>
      <c r="AJ43" s="17"/>
      <c r="AM43" s="1"/>
      <c r="AN43" s="1"/>
      <c r="AO43" s="1"/>
      <c r="AP43" s="1"/>
      <c r="AQ43" s="1"/>
      <c r="AR43" s="1"/>
      <c r="AS43" s="1"/>
      <c r="AT43" s="1"/>
      <c r="AU43" s="1"/>
    </row>
    <row r="44" spans="4:47" x14ac:dyDescent="0.3"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7"/>
      <c r="AC44" s="20"/>
      <c r="AD44" s="17"/>
      <c r="AE44" s="17"/>
      <c r="AF44" s="20"/>
      <c r="AG44" s="17"/>
      <c r="AH44" s="17"/>
      <c r="AI44" s="17"/>
      <c r="AJ44" s="17"/>
      <c r="AM44" s="1"/>
      <c r="AN44" s="1"/>
      <c r="AO44" s="1"/>
      <c r="AP44" s="1"/>
      <c r="AQ44" s="1"/>
      <c r="AR44" s="1"/>
      <c r="AS44" s="1"/>
      <c r="AT44" s="1"/>
      <c r="AU44" s="1"/>
    </row>
    <row r="45" spans="4:47" x14ac:dyDescent="0.3"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M45" s="1"/>
      <c r="AN45" s="1"/>
      <c r="AO45" s="1"/>
      <c r="AP45" s="1"/>
      <c r="AQ45" s="1"/>
      <c r="AR45" s="1"/>
      <c r="AS45" s="1"/>
      <c r="AT45" s="1"/>
      <c r="AU45" s="1"/>
    </row>
    <row r="46" spans="4:47" x14ac:dyDescent="0.3">
      <c r="AM46" s="1"/>
      <c r="AN46" s="1"/>
      <c r="AO46" s="1"/>
      <c r="AP46" s="1"/>
      <c r="AQ46" s="1"/>
      <c r="AR46" s="1"/>
      <c r="AS46" s="1"/>
      <c r="AT46" s="1"/>
      <c r="AU46" s="1"/>
    </row>
    <row r="58" spans="17:25" x14ac:dyDescent="0.3">
      <c r="Q58" s="1"/>
      <c r="R58" s="1"/>
      <c r="S58" s="1"/>
      <c r="T58" s="1"/>
      <c r="U58" s="1"/>
      <c r="V58" s="1"/>
      <c r="W58" s="1"/>
      <c r="X58" s="1"/>
      <c r="Y58" s="1"/>
    </row>
  </sheetData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2020-05-26T13:34:16Z</dcterms:modified>
</cp:coreProperties>
</file>