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papers\Microbubbles\Glycerol paper\paper\for submission\DOI\Figure 5\"/>
    </mc:Choice>
  </mc:AlternateContent>
  <bookViews>
    <workbookView xWindow="360" yWindow="60" windowWidth="12300" windowHeight="7050" activeTab="3"/>
  </bookViews>
  <sheets>
    <sheet name="Plasticity Panel d" sheetId="5" r:id="rId1"/>
    <sheet name="Panel b" sheetId="9" r:id="rId2"/>
    <sheet name="Panel A" sheetId="10" r:id="rId3"/>
    <sheet name="Panel C" sheetId="1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44" i="5" l="1"/>
  <c r="AB46" i="5" l="1"/>
  <c r="AC53" i="5"/>
  <c r="AB53" i="5"/>
  <c r="AC52" i="5"/>
  <c r="AC51" i="5"/>
  <c r="AB51" i="5"/>
  <c r="AC50" i="5"/>
  <c r="AB50" i="5"/>
  <c r="AC49" i="5"/>
  <c r="AB49" i="5"/>
  <c r="AC48" i="5"/>
  <c r="AC47" i="5"/>
  <c r="AB47" i="5"/>
  <c r="AC46" i="5"/>
  <c r="AC45" i="5"/>
  <c r="AB55" i="5"/>
  <c r="AC44" i="5"/>
  <c r="AB35" i="5"/>
  <c r="AC35" i="5"/>
  <c r="AB36" i="5"/>
  <c r="AC36" i="5"/>
  <c r="AB37" i="5"/>
  <c r="AC37" i="5"/>
  <c r="AC38" i="5"/>
  <c r="AB39" i="5"/>
  <c r="AC39" i="5"/>
  <c r="AB40" i="5"/>
  <c r="AC40" i="5"/>
  <c r="AC34" i="5"/>
  <c r="AB34" i="5"/>
  <c r="AC33" i="5"/>
  <c r="AB33" i="5"/>
  <c r="AC32" i="5"/>
  <c r="AB32" i="5"/>
  <c r="AC31" i="5"/>
  <c r="AB31" i="5"/>
  <c r="AC30" i="5"/>
  <c r="AB30" i="5"/>
  <c r="AC29" i="5"/>
  <c r="AC28" i="5"/>
  <c r="AC27" i="5"/>
  <c r="AB54" i="5" l="1"/>
  <c r="AB41" i="5"/>
  <c r="AB42" i="5"/>
  <c r="AB17" i="5" l="1"/>
  <c r="AC17" i="5"/>
  <c r="AB18" i="5"/>
  <c r="AC18" i="5"/>
  <c r="AB19" i="5"/>
  <c r="AC19" i="5"/>
  <c r="AB20" i="5"/>
  <c r="AC20" i="5"/>
  <c r="AC21" i="5"/>
  <c r="AB22" i="5"/>
  <c r="AC22" i="5"/>
  <c r="AB23" i="5"/>
  <c r="AC23" i="5"/>
  <c r="AC16" i="5"/>
  <c r="AB16" i="5"/>
  <c r="AB25" i="5" l="1"/>
  <c r="AB24" i="5"/>
  <c r="AC3" i="5" l="1"/>
  <c r="AB4" i="5"/>
  <c r="AC4" i="5"/>
  <c r="AB5" i="5"/>
  <c r="AC5" i="5"/>
  <c r="AC6" i="5"/>
  <c r="AC7" i="5"/>
  <c r="AB8" i="5"/>
  <c r="AC8" i="5"/>
  <c r="AB9" i="5"/>
  <c r="AC9" i="5"/>
  <c r="AB10" i="5"/>
  <c r="AC10" i="5"/>
  <c r="AB11" i="5"/>
  <c r="AC11" i="5"/>
  <c r="AC12" i="5"/>
  <c r="AC2" i="5"/>
  <c r="AB2" i="5"/>
  <c r="AB13" i="5" l="1"/>
  <c r="AB14" i="5"/>
</calcChain>
</file>

<file path=xl/sharedStrings.xml><?xml version="1.0" encoding="utf-8"?>
<sst xmlns="http://schemas.openxmlformats.org/spreadsheetml/2006/main" count="64" uniqueCount="28">
  <si>
    <t>Average</t>
  </si>
  <si>
    <t>20nN</t>
  </si>
  <si>
    <t>50nN</t>
  </si>
  <si>
    <t>Sdev</t>
  </si>
  <si>
    <t>bubb2</t>
  </si>
  <si>
    <t>bubb3</t>
  </si>
  <si>
    <t>bubb7</t>
  </si>
  <si>
    <t>bubb8</t>
  </si>
  <si>
    <t>bubb9</t>
  </si>
  <si>
    <t>bubb10</t>
  </si>
  <si>
    <t>bubb11</t>
  </si>
  <si>
    <t>bubb13</t>
  </si>
  <si>
    <t>bubb14</t>
  </si>
  <si>
    <t>bubb15</t>
  </si>
  <si>
    <t>bubb16</t>
  </si>
  <si>
    <t>bubb4</t>
  </si>
  <si>
    <t>bubb5</t>
  </si>
  <si>
    <t>bubb6</t>
  </si>
  <si>
    <t>bubb1</t>
  </si>
  <si>
    <t>bubb12</t>
  </si>
  <si>
    <t>% glycerol</t>
  </si>
  <si>
    <t>Index</t>
  </si>
  <si>
    <t>Stdev</t>
  </si>
  <si>
    <t>10nN</t>
  </si>
  <si>
    <t>30nN</t>
  </si>
  <si>
    <t>40nN</t>
  </si>
  <si>
    <t>K0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</si>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</sst>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9" fontId="1" fillId="2" borderId="0" xfId="0" applyNumberFormat="1" applyFont="1" applyFill="1"/>
    <xf numFmtId="0" fontId="0" fillId="3" borderId="0" xfId="0" applyFill="1"/>
    <xf numFmtId="0" fontId="1" fillId="4" borderId="0" xfId="0" applyFont="1" applyFill="1"/>
    <xf numFmtId="0" fontId="0" fillId="0" borderId="0" xfId="0" applyFill="1"/>
    <xf numFmtId="9" fontId="0" fillId="0" borderId="4" xfId="0" applyNumberFormat="1" applyBorder="1"/>
    <xf numFmtId="0" fontId="0" fillId="0" borderId="0" xfId="0" applyBorder="1"/>
    <xf numFmtId="0" fontId="0" fillId="0" borderId="5" xfId="0" applyBorder="1"/>
    <xf numFmtId="9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2" fontId="0" fillId="0" borderId="0" xfId="0" applyNumberFormat="1" applyBorder="1"/>
    <xf numFmtId="9" fontId="0" fillId="0" borderId="0" xfId="0" applyNumberFormat="1"/>
  </cellXfs>
  <cellStyles count="2">
    <cellStyle name="Normal" xfId="0" builtinId="0"/>
    <cellStyle name="Perc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opLeftCell="N1" workbookViewId="0">
      <selection activeCell="AG12" sqref="AG12"/>
    </sheetView>
  </sheetViews>
  <sheetFormatPr defaultRowHeight="15" x14ac:dyDescent="0.25"/>
  <sheetData>
    <row r="1" spans="1:29" x14ac:dyDescent="0.25">
      <c r="A1" s="2">
        <v>0.01</v>
      </c>
      <c r="AB1" s="1" t="s">
        <v>0</v>
      </c>
      <c r="AC1" s="1" t="s">
        <v>3</v>
      </c>
    </row>
    <row r="2" spans="1:29" x14ac:dyDescent="0.25">
      <c r="A2" s="3" t="s">
        <v>4</v>
      </c>
      <c r="B2">
        <v>0.40547031223667973</v>
      </c>
      <c r="C2">
        <v>0.404908618533242</v>
      </c>
      <c r="D2">
        <v>0.40572485816218595</v>
      </c>
      <c r="E2">
        <v>0.40400435870336537</v>
      </c>
      <c r="F2">
        <v>0.40579060249207266</v>
      </c>
      <c r="G2">
        <v>0.40741370044986114</v>
      </c>
      <c r="H2">
        <v>0.40916018340960325</v>
      </c>
      <c r="I2">
        <v>0.4060675453015653</v>
      </c>
      <c r="J2">
        <v>0.41133816070599372</v>
      </c>
      <c r="K2">
        <v>0.40707181491615441</v>
      </c>
      <c r="L2">
        <v>0.40776200382564631</v>
      </c>
      <c r="M2">
        <v>0.41025014276745553</v>
      </c>
      <c r="N2">
        <v>0.40988153562999985</v>
      </c>
      <c r="O2">
        <v>0.41536177631602511</v>
      </c>
      <c r="P2">
        <v>0.41400538186460689</v>
      </c>
      <c r="Q2">
        <v>0.41135715018790009</v>
      </c>
      <c r="R2">
        <v>0.41578709580380147</v>
      </c>
      <c r="S2">
        <v>0.41655466492848836</v>
      </c>
      <c r="T2">
        <v>0.41369306847870613</v>
      </c>
      <c r="U2">
        <v>0.4179055930412322</v>
      </c>
      <c r="V2">
        <v>0.41664034655702409</v>
      </c>
      <c r="AB2" s="1">
        <f t="shared" ref="AB2:AB11" si="0">AVERAGE(B2:V2)</f>
        <v>0.41029280544340996</v>
      </c>
      <c r="AC2" s="1">
        <f t="shared" ref="AC2:AC12" si="1">STDEV(B2:V2)</f>
        <v>4.4621241931273236E-3</v>
      </c>
    </row>
    <row r="3" spans="1:29" x14ac:dyDescent="0.25">
      <c r="A3" s="3" t="s">
        <v>5</v>
      </c>
      <c r="B3">
        <v>0.70920813631884183</v>
      </c>
      <c r="C3">
        <v>0.70565111915280998</v>
      </c>
      <c r="D3">
        <v>0.7022092241985608</v>
      </c>
      <c r="E3">
        <v>0.70968372001874092</v>
      </c>
      <c r="F3">
        <v>0.70572794392171279</v>
      </c>
      <c r="G3">
        <v>0.70484862540212379</v>
      </c>
      <c r="H3">
        <v>0.70180131448293115</v>
      </c>
      <c r="I3">
        <v>0.7016862142168192</v>
      </c>
      <c r="J3">
        <v>0.70597822360523788</v>
      </c>
      <c r="K3">
        <v>0.70516494584475597</v>
      </c>
      <c r="L3">
        <v>0.70623304044176993</v>
      </c>
      <c r="M3">
        <v>0.70780055020431898</v>
      </c>
      <c r="N3">
        <v>0.70629919843849032</v>
      </c>
      <c r="O3">
        <v>0.70617667470362022</v>
      </c>
      <c r="P3">
        <v>0.70880232325610604</v>
      </c>
      <c r="Q3">
        <v>0.69871936927191025</v>
      </c>
      <c r="R3">
        <v>0.70787469891188404</v>
      </c>
      <c r="S3">
        <v>0.70341700502256721</v>
      </c>
      <c r="T3">
        <v>0.70500181340881984</v>
      </c>
      <c r="U3">
        <v>0.70348567047051047</v>
      </c>
      <c r="AB3" s="1"/>
      <c r="AC3" s="1">
        <f t="shared" si="1"/>
        <v>2.7942243371397286E-3</v>
      </c>
    </row>
    <row r="4" spans="1:29" x14ac:dyDescent="0.25">
      <c r="A4" s="3" t="s">
        <v>6</v>
      </c>
      <c r="B4">
        <v>0.49442572874456814</v>
      </c>
      <c r="C4">
        <v>0.4972815728446851</v>
      </c>
      <c r="D4">
        <v>0.49523151469692528</v>
      </c>
      <c r="E4">
        <v>0.48899635265902641</v>
      </c>
      <c r="F4">
        <v>0.48517010956277584</v>
      </c>
      <c r="G4">
        <v>0.50179819418977922</v>
      </c>
      <c r="H4">
        <v>0.49079258932665903</v>
      </c>
      <c r="I4">
        <v>0.48942865291104476</v>
      </c>
      <c r="J4">
        <v>0.49370877247174294</v>
      </c>
      <c r="K4">
        <v>0.48846400024080627</v>
      </c>
      <c r="L4">
        <v>0.4954629924035413</v>
      </c>
      <c r="M4">
        <v>0.49555714543732388</v>
      </c>
      <c r="N4">
        <v>0.49504580889718841</v>
      </c>
      <c r="O4">
        <v>0.4840000529890448</v>
      </c>
      <c r="P4">
        <v>0.48967876627636797</v>
      </c>
      <c r="Q4">
        <v>0.48822148770570961</v>
      </c>
      <c r="R4">
        <v>0.48961664606363264</v>
      </c>
      <c r="S4">
        <v>0.49109012638348104</v>
      </c>
      <c r="T4">
        <v>0.49553534666501076</v>
      </c>
      <c r="U4">
        <v>0.49344825919574975</v>
      </c>
      <c r="V4">
        <v>0.49158206661652482</v>
      </c>
      <c r="AB4" s="1">
        <f t="shared" si="0"/>
        <v>0.4921207707753138</v>
      </c>
      <c r="AC4" s="1">
        <f t="shared" si="1"/>
        <v>4.2305340450488668E-3</v>
      </c>
    </row>
    <row r="5" spans="1:29" x14ac:dyDescent="0.25">
      <c r="A5" s="3" t="s">
        <v>7</v>
      </c>
      <c r="B5">
        <v>0.38534094268916774</v>
      </c>
      <c r="C5">
        <v>0.39150517314179045</v>
      </c>
      <c r="D5">
        <v>0.38736880500598891</v>
      </c>
      <c r="E5">
        <v>0.3829181827806214</v>
      </c>
      <c r="F5">
        <v>0.3853629570685233</v>
      </c>
      <c r="G5">
        <v>0.38778310478980826</v>
      </c>
      <c r="H5">
        <v>0.39572511298552027</v>
      </c>
      <c r="I5">
        <v>0.39751292518354586</v>
      </c>
      <c r="J5">
        <v>0.39918381288439997</v>
      </c>
      <c r="K5">
        <v>0.39822499521613053</v>
      </c>
      <c r="L5">
        <v>0.39771911745759536</v>
      </c>
      <c r="M5">
        <v>0.39893047703835183</v>
      </c>
      <c r="N5">
        <v>0.39326272084035518</v>
      </c>
      <c r="O5">
        <v>0.39420802533952648</v>
      </c>
      <c r="P5">
        <v>0.39698588248840172</v>
      </c>
      <c r="Q5">
        <v>0.38525533029974135</v>
      </c>
      <c r="R5">
        <v>0.3897501083519922</v>
      </c>
      <c r="S5">
        <v>0.38982511177979207</v>
      </c>
      <c r="T5">
        <v>0.39409321992540192</v>
      </c>
      <c r="U5">
        <v>0.39352463080785638</v>
      </c>
      <c r="V5">
        <v>0.39878491299827634</v>
      </c>
      <c r="AB5" s="1">
        <f t="shared" si="0"/>
        <v>0.39253645471775184</v>
      </c>
      <c r="AC5" s="1">
        <f t="shared" si="1"/>
        <v>5.2868866742930296E-3</v>
      </c>
    </row>
    <row r="6" spans="1:29" x14ac:dyDescent="0.25">
      <c r="A6" s="3" t="s">
        <v>8</v>
      </c>
      <c r="B6">
        <v>0.62235283765089444</v>
      </c>
      <c r="C6">
        <v>0.63330041802656944</v>
      </c>
      <c r="D6">
        <v>0.62902423867372803</v>
      </c>
      <c r="E6">
        <v>0.62511778140631535</v>
      </c>
      <c r="F6">
        <v>0.64078964664391602</v>
      </c>
      <c r="G6">
        <v>0.62567814680580747</v>
      </c>
      <c r="H6">
        <v>0.64081416139513003</v>
      </c>
      <c r="I6">
        <v>0.62981397564916819</v>
      </c>
      <c r="J6">
        <v>0.6209672491800089</v>
      </c>
      <c r="K6">
        <v>0.6229870683600307</v>
      </c>
      <c r="L6">
        <v>0.61633306645536901</v>
      </c>
      <c r="M6">
        <v>0.63235014048993787</v>
      </c>
      <c r="N6">
        <v>0.63790788767722773</v>
      </c>
      <c r="O6">
        <v>0.63260103162162862</v>
      </c>
      <c r="P6">
        <v>0.63282105880403183</v>
      </c>
      <c r="Q6">
        <v>0.62895204984766973</v>
      </c>
      <c r="R6">
        <v>0.62906189144338265</v>
      </c>
      <c r="S6">
        <v>0.62260232307227115</v>
      </c>
      <c r="T6">
        <v>0.62408745749746908</v>
      </c>
      <c r="U6">
        <v>0.63381249043991028</v>
      </c>
      <c r="V6">
        <v>0.6291919761715028</v>
      </c>
      <c r="AB6" s="1"/>
      <c r="AC6" s="1">
        <f t="shared" si="1"/>
        <v>6.4631298729190172E-3</v>
      </c>
    </row>
    <row r="7" spans="1:29" x14ac:dyDescent="0.25">
      <c r="A7" s="3" t="s">
        <v>9</v>
      </c>
      <c r="B7">
        <v>0.71337859982641527</v>
      </c>
      <c r="C7">
        <v>0.71380671662341655</v>
      </c>
      <c r="D7">
        <v>0.7009747216379747</v>
      </c>
      <c r="E7">
        <v>0.71043135709518745</v>
      </c>
      <c r="F7">
        <v>0.69561918512673693</v>
      </c>
      <c r="G7">
        <v>0.70234353636493474</v>
      </c>
      <c r="H7">
        <v>0.69195066273664207</v>
      </c>
      <c r="I7">
        <v>0.69286949022055899</v>
      </c>
      <c r="J7">
        <v>0.70672113738302533</v>
      </c>
      <c r="K7">
        <v>0.70751387512028296</v>
      </c>
      <c r="L7">
        <v>0.6987761328032851</v>
      </c>
      <c r="M7">
        <v>0.68367841818067965</v>
      </c>
      <c r="N7">
        <v>0.67922482915335491</v>
      </c>
      <c r="O7">
        <v>0.69279893937134629</v>
      </c>
      <c r="P7">
        <v>0.69787673339129219</v>
      </c>
      <c r="Q7">
        <v>0.69660270654534795</v>
      </c>
      <c r="R7">
        <v>0.6920225249753833</v>
      </c>
      <c r="S7">
        <v>0.69678038946238952</v>
      </c>
      <c r="T7">
        <v>0.6938894485455287</v>
      </c>
      <c r="U7">
        <v>0.69407822866240632</v>
      </c>
      <c r="V7">
        <v>0.69705718317586141</v>
      </c>
      <c r="AB7" s="1"/>
      <c r="AC7" s="1">
        <f t="shared" si="1"/>
        <v>8.8356559835134855E-3</v>
      </c>
    </row>
    <row r="8" spans="1:29" x14ac:dyDescent="0.25">
      <c r="A8" s="3" t="s">
        <v>10</v>
      </c>
      <c r="B8">
        <v>0.55654620123395804</v>
      </c>
      <c r="C8">
        <v>0.56098598075597816</v>
      </c>
      <c r="D8">
        <v>0.56645646337302002</v>
      </c>
      <c r="E8">
        <v>0.55449350156192567</v>
      </c>
      <c r="F8">
        <v>0.55798463140823784</v>
      </c>
      <c r="G8">
        <v>0.55257306097569181</v>
      </c>
      <c r="H8">
        <v>0.55878747561073516</v>
      </c>
      <c r="I8">
        <v>0.5619803331283979</v>
      </c>
      <c r="J8">
        <v>0.55889762211628657</v>
      </c>
      <c r="K8">
        <v>0.57087106638720309</v>
      </c>
      <c r="L8">
        <v>0.57032719079459682</v>
      </c>
      <c r="M8">
        <v>0.53951184056168633</v>
      </c>
      <c r="N8">
        <v>0.54321097377131977</v>
      </c>
      <c r="O8">
        <v>0.56046199971384025</v>
      </c>
      <c r="P8">
        <v>0.56513730998004963</v>
      </c>
      <c r="Q8">
        <v>0.56970959387248821</v>
      </c>
      <c r="R8">
        <v>0.55707859098892787</v>
      </c>
      <c r="S8">
        <v>0.56376719790456997</v>
      </c>
      <c r="T8">
        <v>0.57148635935813674</v>
      </c>
      <c r="U8">
        <v>0.57425281900115044</v>
      </c>
      <c r="V8">
        <v>0.56718961607081964</v>
      </c>
      <c r="AB8" s="1">
        <f t="shared" si="0"/>
        <v>0.56103380136042946</v>
      </c>
      <c r="AC8" s="1">
        <f t="shared" si="1"/>
        <v>8.9026342110774415E-3</v>
      </c>
    </row>
    <row r="9" spans="1:29" x14ac:dyDescent="0.25">
      <c r="A9" s="3" t="s">
        <v>11</v>
      </c>
      <c r="B9">
        <v>0.58240135433613172</v>
      </c>
      <c r="C9">
        <v>0.56465038442622095</v>
      </c>
      <c r="D9">
        <v>0.55383677538818943</v>
      </c>
      <c r="E9">
        <v>0.53422842473687826</v>
      </c>
      <c r="F9">
        <v>0.53433583921168504</v>
      </c>
      <c r="G9">
        <v>0.53669824512851882</v>
      </c>
      <c r="H9">
        <v>0.53747280891470517</v>
      </c>
      <c r="I9">
        <v>0.53068354049900457</v>
      </c>
      <c r="J9">
        <v>0.53300263251393631</v>
      </c>
      <c r="K9">
        <v>0.5313952830699562</v>
      </c>
      <c r="L9">
        <v>0.52258692271360996</v>
      </c>
      <c r="M9">
        <v>0.53540950401527732</v>
      </c>
      <c r="N9">
        <v>0.5408491874014969</v>
      </c>
      <c r="O9">
        <v>0.53184406743303769</v>
      </c>
      <c r="P9">
        <v>0.52209612734344168</v>
      </c>
      <c r="Q9">
        <v>0.51457942084002783</v>
      </c>
      <c r="AB9" s="1">
        <f t="shared" si="0"/>
        <v>0.53787940737325723</v>
      </c>
      <c r="AC9" s="1">
        <f t="shared" si="1"/>
        <v>1.6684898595404299E-2</v>
      </c>
    </row>
    <row r="10" spans="1:29" x14ac:dyDescent="0.25">
      <c r="A10" s="3" t="s">
        <v>12</v>
      </c>
      <c r="B10">
        <v>0.58134175403529187</v>
      </c>
      <c r="C10">
        <v>0.58276699827570166</v>
      </c>
      <c r="D10">
        <v>0.58886916273723888</v>
      </c>
      <c r="E10">
        <v>0.58670196143329068</v>
      </c>
      <c r="F10">
        <v>0.59089175919436276</v>
      </c>
      <c r="G10">
        <v>0.58126719477012811</v>
      </c>
      <c r="H10">
        <v>0.58137199681736096</v>
      </c>
      <c r="I10">
        <v>0.57631478604113806</v>
      </c>
      <c r="J10">
        <v>0.57969263256671644</v>
      </c>
      <c r="K10">
        <v>0.58395303783204167</v>
      </c>
      <c r="L10">
        <v>0.58131289325043001</v>
      </c>
      <c r="M10">
        <v>0.5739223774671447</v>
      </c>
      <c r="N10">
        <v>0.57840906597556563</v>
      </c>
      <c r="O10">
        <v>0.5823244061437548</v>
      </c>
      <c r="P10">
        <v>0.58171394614655192</v>
      </c>
      <c r="Q10">
        <v>0.57710303684990938</v>
      </c>
      <c r="R10">
        <v>0.58114389190831772</v>
      </c>
      <c r="S10">
        <v>0.57975088369235617</v>
      </c>
      <c r="T10">
        <v>0.58270280142621644</v>
      </c>
      <c r="U10">
        <v>0.57515653574410486</v>
      </c>
      <c r="V10">
        <v>0.58021674079775098</v>
      </c>
      <c r="AB10" s="1">
        <f t="shared" si="0"/>
        <v>0.58128227919549391</v>
      </c>
      <c r="AC10" s="1">
        <f t="shared" si="1"/>
        <v>4.1233067576665183E-3</v>
      </c>
    </row>
    <row r="11" spans="1:29" x14ac:dyDescent="0.25">
      <c r="A11" s="3" t="s">
        <v>13</v>
      </c>
      <c r="B11">
        <v>0.57795090018050388</v>
      </c>
      <c r="C11">
        <v>0.5782996285593176</v>
      </c>
      <c r="D11">
        <v>0.57663653272008464</v>
      </c>
      <c r="E11">
        <v>0.57816981029246173</v>
      </c>
      <c r="F11">
        <v>0.57961860588910463</v>
      </c>
      <c r="G11">
        <v>0.57556873408628495</v>
      </c>
      <c r="H11">
        <v>0.57657699075212365</v>
      </c>
      <c r="I11">
        <v>0.57459627799398061</v>
      </c>
      <c r="J11">
        <v>0.576147670233911</v>
      </c>
      <c r="K11">
        <v>0.58070771478014138</v>
      </c>
      <c r="L11">
        <v>0.57017137950966545</v>
      </c>
      <c r="M11">
        <v>0.57434075872674151</v>
      </c>
      <c r="N11">
        <v>0.58474721823791853</v>
      </c>
      <c r="O11">
        <v>0.57595180321861972</v>
      </c>
      <c r="P11">
        <v>0.577277936324047</v>
      </c>
      <c r="Q11">
        <v>0.58152610110965952</v>
      </c>
      <c r="R11">
        <v>0.5736319789319464</v>
      </c>
      <c r="S11">
        <v>0.57031450734987221</v>
      </c>
      <c r="T11">
        <v>0.57921757577460231</v>
      </c>
      <c r="U11">
        <v>0.58140094300775713</v>
      </c>
      <c r="V11">
        <v>0.58506375477837613</v>
      </c>
      <c r="AB11" s="1">
        <f t="shared" si="0"/>
        <v>0.57751984868843431</v>
      </c>
      <c r="AC11" s="1">
        <f t="shared" si="1"/>
        <v>3.9273833136808439E-3</v>
      </c>
    </row>
    <row r="12" spans="1:29" x14ac:dyDescent="0.25">
      <c r="A12" s="3" t="s">
        <v>14</v>
      </c>
      <c r="B12">
        <v>0.6256082779978076</v>
      </c>
      <c r="C12">
        <v>0.62666389808114475</v>
      </c>
      <c r="D12">
        <v>0.62577396213062808</v>
      </c>
      <c r="E12">
        <v>0.62455274123722249</v>
      </c>
      <c r="F12">
        <v>0.62361063349840251</v>
      </c>
      <c r="G12">
        <v>0.62266358893143614</v>
      </c>
      <c r="H12">
        <v>0.6194188800572189</v>
      </c>
      <c r="I12">
        <v>0.62120566077566175</v>
      </c>
      <c r="J12">
        <v>0.61933439480454411</v>
      </c>
      <c r="K12">
        <v>0.61854718104453399</v>
      </c>
      <c r="L12">
        <v>0.62061572345914395</v>
      </c>
      <c r="M12">
        <v>0.61820887586464934</v>
      </c>
      <c r="N12">
        <v>0.61247516611050146</v>
      </c>
      <c r="O12">
        <v>0.61768858025550144</v>
      </c>
      <c r="P12">
        <v>0.61370152534609934</v>
      </c>
      <c r="Q12">
        <v>0.61614082732115172</v>
      </c>
      <c r="R12">
        <v>0.61571658643372784</v>
      </c>
      <c r="S12">
        <v>0.61723304086615616</v>
      </c>
      <c r="T12">
        <v>0.61432037740751211</v>
      </c>
      <c r="U12">
        <v>0.61680003841847508</v>
      </c>
      <c r="V12">
        <v>0.61745787366190763</v>
      </c>
      <c r="AB12" s="1"/>
      <c r="AC12" s="1">
        <f t="shared" si="1"/>
        <v>4.1371716213158124E-3</v>
      </c>
    </row>
    <row r="13" spans="1:29" x14ac:dyDescent="0.25">
      <c r="AA13" s="4" t="s">
        <v>0</v>
      </c>
      <c r="AB13" s="4">
        <f>AVERAGE(AB2:AB12)</f>
        <v>0.50752362393629868</v>
      </c>
    </row>
    <row r="14" spans="1:29" x14ac:dyDescent="0.25">
      <c r="AA14" s="4" t="s">
        <v>3</v>
      </c>
      <c r="AB14" s="4">
        <f>STDEV(AB2:AB12)</f>
        <v>7.8568178902593711E-2</v>
      </c>
    </row>
    <row r="15" spans="1:29" x14ac:dyDescent="0.25">
      <c r="A15" s="2">
        <v>0.1</v>
      </c>
    </row>
    <row r="16" spans="1:29" x14ac:dyDescent="0.25">
      <c r="A16" s="3" t="s">
        <v>4</v>
      </c>
      <c r="B16">
        <v>0.72127338846444911</v>
      </c>
      <c r="C16">
        <v>0.74259163823661845</v>
      </c>
      <c r="D16">
        <v>0.75133312732579494</v>
      </c>
      <c r="E16">
        <v>0.73600036184151008</v>
      </c>
      <c r="F16">
        <v>0.77868400174034513</v>
      </c>
      <c r="G16">
        <v>0.77178167131611508</v>
      </c>
      <c r="H16">
        <v>0.74623494543291347</v>
      </c>
      <c r="I16">
        <v>0.73805582118593516</v>
      </c>
      <c r="J16">
        <v>0.75715495816616085</v>
      </c>
      <c r="K16">
        <v>0.7447348997979365</v>
      </c>
      <c r="L16">
        <v>0.71488657690992929</v>
      </c>
      <c r="M16">
        <v>0.75664238503951053</v>
      </c>
      <c r="N16">
        <v>0.7767096085649694</v>
      </c>
      <c r="O16">
        <v>0.76596129249939504</v>
      </c>
      <c r="P16">
        <v>0.74485420553320025</v>
      </c>
      <c r="Q16">
        <v>0.74632145404066508</v>
      </c>
      <c r="R16">
        <v>0.73841074467575041</v>
      </c>
      <c r="S16">
        <v>0.676489717843333</v>
      </c>
      <c r="T16">
        <v>0.77426048097230205</v>
      </c>
      <c r="U16">
        <v>0.80100397355823261</v>
      </c>
      <c r="V16">
        <v>0.68896158295200483</v>
      </c>
      <c r="W16">
        <v>0.70411641157338434</v>
      </c>
      <c r="X16">
        <v>0.76344422593881811</v>
      </c>
      <c r="Y16">
        <v>0.76674258086658598</v>
      </c>
      <c r="AB16" s="1">
        <f>AVERAGE(B16:Z16)</f>
        <v>0.74611041893649421</v>
      </c>
      <c r="AC16" s="1">
        <f>STDEV(B16:Z16)</f>
        <v>2.9157068287988072E-2</v>
      </c>
    </row>
    <row r="17" spans="1:29" x14ac:dyDescent="0.25">
      <c r="A17" s="3" t="s">
        <v>5</v>
      </c>
      <c r="B17">
        <v>0.73968491704331774</v>
      </c>
      <c r="C17">
        <v>0.74957879456891063</v>
      </c>
      <c r="D17">
        <v>0.7215046692769842</v>
      </c>
      <c r="E17">
        <v>0.73501754435155142</v>
      </c>
      <c r="F17">
        <v>0.74242993387927436</v>
      </c>
      <c r="G17">
        <v>0.73406953715122447</v>
      </c>
      <c r="H17">
        <v>0.73496004097039669</v>
      </c>
      <c r="I17">
        <v>0.73502746403525931</v>
      </c>
      <c r="J17">
        <v>0.73313346607811014</v>
      </c>
      <c r="K17">
        <v>0.73190218261637852</v>
      </c>
      <c r="L17">
        <v>0.73962288628861639</v>
      </c>
      <c r="M17">
        <v>0.72474342961312499</v>
      </c>
      <c r="N17">
        <v>0.73235977565653188</v>
      </c>
      <c r="O17">
        <v>0.73333018554510798</v>
      </c>
      <c r="P17">
        <v>0.72946325128808198</v>
      </c>
      <c r="Q17">
        <v>0.73432890205843382</v>
      </c>
      <c r="R17">
        <v>0.73195082805546452</v>
      </c>
      <c r="S17">
        <v>0.71885228058626061</v>
      </c>
      <c r="T17">
        <v>0.74195837965646461</v>
      </c>
      <c r="U17">
        <v>0.72972826508370803</v>
      </c>
      <c r="V17">
        <v>0.73498701541476663</v>
      </c>
      <c r="W17">
        <v>0.733059881340967</v>
      </c>
      <c r="X17">
        <v>0.72993808270406135</v>
      </c>
      <c r="Y17">
        <v>0.74322812142220207</v>
      </c>
      <c r="Z17">
        <v>0.73662167792232269</v>
      </c>
      <c r="AB17" s="1">
        <f t="shared" ref="AB17:AB23" si="2">AVERAGE(B17:Z17)</f>
        <v>0.73405926050430093</v>
      </c>
      <c r="AC17" s="1">
        <f t="shared" ref="AC17:AC23" si="3">STDEV(B17:Z17)</f>
        <v>6.6990377472488901E-3</v>
      </c>
    </row>
    <row r="18" spans="1:29" x14ac:dyDescent="0.25">
      <c r="A18" s="3" t="s">
        <v>15</v>
      </c>
      <c r="B18">
        <v>0.56768933071751804</v>
      </c>
      <c r="C18">
        <v>0.57290797723464693</v>
      </c>
      <c r="D18">
        <v>0.55917063518191212</v>
      </c>
      <c r="E18">
        <v>0.58837640117613965</v>
      </c>
      <c r="F18">
        <v>0.5907169415531458</v>
      </c>
      <c r="G18">
        <v>0.60569271386492252</v>
      </c>
      <c r="H18">
        <v>0.56995411762119774</v>
      </c>
      <c r="I18">
        <v>0.5688041655495959</v>
      </c>
      <c r="J18">
        <v>0.56374295896971804</v>
      </c>
      <c r="K18">
        <v>0.60275357583040412</v>
      </c>
      <c r="L18">
        <v>0.57842858505852812</v>
      </c>
      <c r="M18">
        <v>0.57645339117773831</v>
      </c>
      <c r="N18">
        <v>0.57556668250533249</v>
      </c>
      <c r="O18">
        <v>0.55167960937131866</v>
      </c>
      <c r="P18">
        <v>0.57095660212356614</v>
      </c>
      <c r="Q18">
        <v>0.57697361911342449</v>
      </c>
      <c r="R18">
        <v>0.57256557447650702</v>
      </c>
      <c r="S18">
        <v>0.5792844448239356</v>
      </c>
      <c r="T18">
        <v>0.59256183919194827</v>
      </c>
      <c r="U18">
        <v>0.58299560233066272</v>
      </c>
      <c r="V18">
        <v>0.5751574360514925</v>
      </c>
      <c r="W18">
        <v>0.5774044081885974</v>
      </c>
      <c r="X18">
        <v>0.53878125888320816</v>
      </c>
      <c r="Y18">
        <v>0.59670360607638906</v>
      </c>
      <c r="Z18">
        <v>0.5567686456504316</v>
      </c>
      <c r="AB18" s="1">
        <f t="shared" si="2"/>
        <v>0.57568360490889114</v>
      </c>
      <c r="AC18" s="1">
        <f t="shared" si="3"/>
        <v>1.5440030322388552E-2</v>
      </c>
    </row>
    <row r="19" spans="1:29" x14ac:dyDescent="0.25">
      <c r="A19" s="3" t="s">
        <v>16</v>
      </c>
      <c r="B19">
        <v>0.65280092424214975</v>
      </c>
      <c r="C19">
        <v>0.64148090761090004</v>
      </c>
      <c r="D19">
        <v>0.67778403176063617</v>
      </c>
      <c r="E19">
        <v>0.63790196809647082</v>
      </c>
      <c r="F19">
        <v>0.64994386460029951</v>
      </c>
      <c r="G19">
        <v>0.65189097029076803</v>
      </c>
      <c r="H19">
        <v>0.65447836589841957</v>
      </c>
      <c r="I19">
        <v>0.64231814994299585</v>
      </c>
      <c r="J19">
        <v>0.63944102763370703</v>
      </c>
      <c r="K19">
        <v>0.59812197723152649</v>
      </c>
      <c r="L19">
        <v>0.62092458230586667</v>
      </c>
      <c r="M19">
        <v>0.6618250917096441</v>
      </c>
      <c r="N19">
        <v>0.64475550398648984</v>
      </c>
      <c r="O19">
        <v>0.64201910207729984</v>
      </c>
      <c r="P19">
        <v>0.64134334569518914</v>
      </c>
      <c r="Q19">
        <v>0.6360831290299922</v>
      </c>
      <c r="R19">
        <v>0.62279565646749613</v>
      </c>
      <c r="S19">
        <v>0.65908747573060389</v>
      </c>
      <c r="T19">
        <v>0.65117324491605855</v>
      </c>
      <c r="U19">
        <v>0.63422173949094574</v>
      </c>
      <c r="V19">
        <v>0.64809897651590109</v>
      </c>
      <c r="W19">
        <v>0.64351534073277783</v>
      </c>
      <c r="X19">
        <v>0.66823466770888784</v>
      </c>
      <c r="Y19">
        <v>0.64535083831186968</v>
      </c>
      <c r="Z19">
        <v>0.65886456789433834</v>
      </c>
      <c r="AB19" s="1">
        <f t="shared" si="2"/>
        <v>0.64497821799524946</v>
      </c>
      <c r="AC19" s="1">
        <f t="shared" si="3"/>
        <v>1.6007973185139388E-2</v>
      </c>
    </row>
    <row r="20" spans="1:29" x14ac:dyDescent="0.25">
      <c r="A20" s="3" t="s">
        <v>17</v>
      </c>
      <c r="B20">
        <v>0.59333193849677679</v>
      </c>
      <c r="C20">
        <v>0.60609610586373652</v>
      </c>
      <c r="D20">
        <v>0.583132625545568</v>
      </c>
      <c r="E20">
        <v>0.58640279240614668</v>
      </c>
      <c r="F20">
        <v>0.57955429417894555</v>
      </c>
      <c r="G20">
        <v>0.56029425142678058</v>
      </c>
      <c r="H20">
        <v>0.59925141812165328</v>
      </c>
      <c r="I20">
        <v>0.61191056651480802</v>
      </c>
      <c r="J20">
        <v>0.63900477079576101</v>
      </c>
      <c r="K20">
        <v>0.58783410829652627</v>
      </c>
      <c r="L20">
        <v>0.58003602790177633</v>
      </c>
      <c r="M20">
        <v>0.54284474867645249</v>
      </c>
      <c r="N20">
        <v>0.60691154136899716</v>
      </c>
      <c r="O20">
        <v>0.60734732557727866</v>
      </c>
      <c r="P20">
        <v>0.60050903029512437</v>
      </c>
      <c r="Q20">
        <v>0.57295669363964152</v>
      </c>
      <c r="R20">
        <v>0.62728863416795955</v>
      </c>
      <c r="S20">
        <v>0.60702317305501152</v>
      </c>
      <c r="AB20" s="1">
        <f t="shared" si="2"/>
        <v>0.59398500257383036</v>
      </c>
      <c r="AC20" s="1">
        <f t="shared" si="3"/>
        <v>2.3007390632852055E-2</v>
      </c>
    </row>
    <row r="21" spans="1:29" x14ac:dyDescent="0.25">
      <c r="A21" s="3" t="s">
        <v>6</v>
      </c>
      <c r="B21">
        <v>0.54529674780926518</v>
      </c>
      <c r="C21">
        <v>0.53945430413859929</v>
      </c>
      <c r="D21">
        <v>0.52770014611483318</v>
      </c>
      <c r="E21">
        <v>0.57441887694210803</v>
      </c>
      <c r="F21">
        <v>0.49538826864346597</v>
      </c>
      <c r="G21">
        <v>0.54769518977442933</v>
      </c>
      <c r="H21">
        <v>0.516998861336603</v>
      </c>
      <c r="I21">
        <v>0.51528190211627511</v>
      </c>
      <c r="J21">
        <v>0.49886116215908183</v>
      </c>
      <c r="K21">
        <v>0.53655051026863698</v>
      </c>
      <c r="L21">
        <v>0.51560314519727424</v>
      </c>
      <c r="M21">
        <v>0.52782552023521878</v>
      </c>
      <c r="N21">
        <v>0.49757535601897573</v>
      </c>
      <c r="O21">
        <v>0.52960757002314662</v>
      </c>
      <c r="P21">
        <v>0.5395095185970038</v>
      </c>
      <c r="Q21">
        <v>0.51680359303141588</v>
      </c>
      <c r="R21">
        <v>0.5293580489561529</v>
      </c>
      <c r="S21">
        <v>0.54774315694541587</v>
      </c>
      <c r="T21">
        <v>0.5406800730466953</v>
      </c>
      <c r="U21">
        <v>0.522085302171998</v>
      </c>
      <c r="V21">
        <v>0.54385814898826368</v>
      </c>
      <c r="W21">
        <v>0.52557936591633991</v>
      </c>
      <c r="X21">
        <v>0.56099905929941229</v>
      </c>
      <c r="Y21">
        <v>0.47413245733628639</v>
      </c>
      <c r="Z21">
        <v>0.53599188705483913</v>
      </c>
      <c r="AB21" s="1"/>
      <c r="AC21" s="1">
        <f t="shared" si="3"/>
        <v>2.1870465630556408E-2</v>
      </c>
    </row>
    <row r="22" spans="1:29" x14ac:dyDescent="0.25">
      <c r="A22" s="3" t="s">
        <v>8</v>
      </c>
      <c r="B22">
        <v>0.86625273019917493</v>
      </c>
      <c r="C22">
        <v>0.85708745869497804</v>
      </c>
      <c r="D22">
        <v>0.86612759225391456</v>
      </c>
      <c r="E22">
        <v>0.86762930347052203</v>
      </c>
      <c r="F22">
        <v>0.85553443243098148</v>
      </c>
      <c r="G22">
        <v>0.86519462569374928</v>
      </c>
      <c r="H22">
        <v>0.86354079060590294</v>
      </c>
      <c r="I22">
        <v>0.82939849875669358</v>
      </c>
      <c r="J22">
        <v>0.86504413507356115</v>
      </c>
      <c r="K22">
        <v>0.87214352423522268</v>
      </c>
      <c r="L22">
        <v>0.85343302718018543</v>
      </c>
      <c r="M22">
        <v>0.82847541623962095</v>
      </c>
      <c r="N22">
        <v>0.89398639580872796</v>
      </c>
      <c r="O22">
        <v>0.84710656617429692</v>
      </c>
      <c r="P22">
        <v>0.88621308147141176</v>
      </c>
      <c r="Q22">
        <v>0.86263097854449144</v>
      </c>
      <c r="R22">
        <v>0.86128748805721778</v>
      </c>
      <c r="S22">
        <v>0.86728296060173715</v>
      </c>
      <c r="T22">
        <v>0.86428584950207954</v>
      </c>
      <c r="U22">
        <v>0.85985148274850765</v>
      </c>
      <c r="V22">
        <v>0.86910753171748989</v>
      </c>
      <c r="AB22" s="1">
        <f t="shared" si="2"/>
        <v>0.86198161283145069</v>
      </c>
      <c r="AC22" s="1">
        <f t="shared" si="3"/>
        <v>1.4896339103246833E-2</v>
      </c>
    </row>
    <row r="23" spans="1:29" x14ac:dyDescent="0.25">
      <c r="A23" s="3" t="s">
        <v>9</v>
      </c>
      <c r="B23">
        <v>0.85541548768193842</v>
      </c>
      <c r="C23">
        <v>0.85716392287451393</v>
      </c>
      <c r="D23">
        <v>0.85663181923040699</v>
      </c>
      <c r="E23">
        <v>0.84902895443323845</v>
      </c>
      <c r="F23">
        <v>0.8628052403376365</v>
      </c>
      <c r="G23">
        <v>0.85315101582738095</v>
      </c>
      <c r="H23">
        <v>0.84882105451349343</v>
      </c>
      <c r="I23">
        <v>0.8491936864388222</v>
      </c>
      <c r="J23">
        <v>0.84162152974786464</v>
      </c>
      <c r="K23">
        <v>0.84422182507850874</v>
      </c>
      <c r="L23">
        <v>0.84991139979861774</v>
      </c>
      <c r="M23">
        <v>0.8505300828304464</v>
      </c>
      <c r="N23">
        <v>0.84501634110658652</v>
      </c>
      <c r="O23">
        <v>0.85861005698996784</v>
      </c>
      <c r="P23">
        <v>0.83744061029146766</v>
      </c>
      <c r="Q23">
        <v>0.85388692015985235</v>
      </c>
      <c r="R23">
        <v>0.85511199158883788</v>
      </c>
      <c r="S23">
        <v>0.84690609542879813</v>
      </c>
      <c r="T23">
        <v>0.84367122050637056</v>
      </c>
      <c r="U23">
        <v>0.8467183571736987</v>
      </c>
      <c r="V23">
        <v>0.85222904905828356</v>
      </c>
      <c r="W23">
        <v>0.85344335653131731</v>
      </c>
      <c r="X23">
        <v>0.84738451087176614</v>
      </c>
      <c r="Y23">
        <v>0.8521828757232579</v>
      </c>
      <c r="Z23">
        <v>0.85643587333963911</v>
      </c>
      <c r="AB23" s="1">
        <f t="shared" si="2"/>
        <v>0.85070133110250834</v>
      </c>
      <c r="AC23" s="1">
        <f t="shared" si="3"/>
        <v>5.8498216156812029E-3</v>
      </c>
    </row>
    <row r="24" spans="1:29" x14ac:dyDescent="0.25">
      <c r="A24" s="5"/>
      <c r="AA24" s="4" t="s">
        <v>0</v>
      </c>
      <c r="AB24" s="4">
        <f>AVERAGE(AB16:AB23)</f>
        <v>0.71535706412181788</v>
      </c>
    </row>
    <row r="25" spans="1:29" x14ac:dyDescent="0.25">
      <c r="A25" s="5"/>
      <c r="AA25" s="4" t="s">
        <v>3</v>
      </c>
      <c r="AB25" s="4">
        <f>STDEV(AB16:AB23)</f>
        <v>0.11569025051529595</v>
      </c>
    </row>
    <row r="26" spans="1:29" x14ac:dyDescent="0.25">
      <c r="A26" s="2">
        <v>0.2</v>
      </c>
    </row>
    <row r="27" spans="1:29" x14ac:dyDescent="0.25">
      <c r="A27" s="3" t="s">
        <v>18</v>
      </c>
      <c r="B27">
        <v>0.48964446179649967</v>
      </c>
      <c r="C27">
        <v>0.47237211577460914</v>
      </c>
      <c r="D27">
        <v>0.47086576462877638</v>
      </c>
      <c r="E27">
        <v>0.47257531632216343</v>
      </c>
      <c r="F27">
        <v>0.47286132416293281</v>
      </c>
      <c r="G27">
        <v>0.47903995723508164</v>
      </c>
      <c r="H27">
        <v>0.47483581118461204</v>
      </c>
      <c r="I27">
        <v>0.48384389252989046</v>
      </c>
      <c r="J27">
        <v>0.4836355943383811</v>
      </c>
      <c r="K27">
        <v>0.47191417460621277</v>
      </c>
      <c r="L27">
        <v>0.47717729634390993</v>
      </c>
      <c r="M27">
        <v>0.46705711461391852</v>
      </c>
      <c r="N27">
        <v>0.46115218477482756</v>
      </c>
      <c r="O27">
        <v>0.47504116396073248</v>
      </c>
      <c r="P27">
        <v>0.46195600706306283</v>
      </c>
      <c r="Q27">
        <v>0.45902950536309395</v>
      </c>
      <c r="R27">
        <v>0.46882033073576379</v>
      </c>
      <c r="S27">
        <v>0.44679559855832429</v>
      </c>
      <c r="T27">
        <v>0.43102537613846781</v>
      </c>
      <c r="U27">
        <v>0.46360423511594784</v>
      </c>
      <c r="V27">
        <v>0.48005175087558605</v>
      </c>
      <c r="W27">
        <v>0.4814847531962041</v>
      </c>
      <c r="X27">
        <v>0.49240292183549972</v>
      </c>
      <c r="Y27">
        <v>0.41804636668864426</v>
      </c>
      <c r="Z27">
        <v>0.41811408627841606</v>
      </c>
      <c r="AB27" s="1"/>
      <c r="AC27" s="1">
        <f>STDEV(B27:Z27)</f>
        <v>1.9614275182970729E-2</v>
      </c>
    </row>
    <row r="28" spans="1:29" x14ac:dyDescent="0.25">
      <c r="A28" s="3" t="s">
        <v>4</v>
      </c>
      <c r="B28">
        <v>0.54716605108052652</v>
      </c>
      <c r="C28">
        <v>0.53276486718648153</v>
      </c>
      <c r="D28">
        <v>0.54541772952492873</v>
      </c>
      <c r="E28">
        <v>0.53325219975786176</v>
      </c>
      <c r="F28">
        <v>0.56418122813404115</v>
      </c>
      <c r="G28">
        <v>0.58602518544101723</v>
      </c>
      <c r="H28">
        <v>0.55777825500993705</v>
      </c>
      <c r="I28">
        <v>0.56070874229230783</v>
      </c>
      <c r="J28">
        <v>0.53995098518103035</v>
      </c>
      <c r="K28">
        <v>0.52099714942986175</v>
      </c>
      <c r="L28">
        <v>0.58149168984925503</v>
      </c>
      <c r="M28">
        <v>0.5298235779744831</v>
      </c>
      <c r="N28">
        <v>0.55404435942316899</v>
      </c>
      <c r="O28">
        <v>0.5497387694099567</v>
      </c>
      <c r="P28">
        <v>0.58521126000531654</v>
      </c>
      <c r="Q28">
        <v>0.55473876627435881</v>
      </c>
      <c r="R28">
        <v>0.51291016173496939</v>
      </c>
      <c r="S28">
        <v>0.52499767215045345</v>
      </c>
      <c r="T28">
        <v>0.54519112665487146</v>
      </c>
      <c r="U28">
        <v>0.57841230594456938</v>
      </c>
      <c r="V28">
        <v>0.53843350244031007</v>
      </c>
      <c r="W28">
        <v>0.58119862727254001</v>
      </c>
      <c r="X28">
        <v>0.5333931522884654</v>
      </c>
      <c r="Y28">
        <v>0.58861155297602541</v>
      </c>
      <c r="Z28">
        <v>0.5568292044792631</v>
      </c>
      <c r="AB28" s="1"/>
      <c r="AC28" s="1">
        <f t="shared" ref="AC28:AC34" si="4">STDEV(B28:Z28)</f>
        <v>2.1926407166303685E-2</v>
      </c>
    </row>
    <row r="29" spans="1:29" x14ac:dyDescent="0.25">
      <c r="A29" s="3" t="s">
        <v>15</v>
      </c>
      <c r="B29">
        <v>0.36933153437559663</v>
      </c>
      <c r="C29">
        <v>0.3723312267822797</v>
      </c>
      <c r="D29">
        <v>0.37023832509152688</v>
      </c>
      <c r="E29">
        <v>0.36971562737078445</v>
      </c>
      <c r="F29">
        <v>0.37837694801830712</v>
      </c>
      <c r="G29">
        <v>0.37526083498384355</v>
      </c>
      <c r="H29">
        <v>0.37325852558209149</v>
      </c>
      <c r="I29">
        <v>0.36429854913392834</v>
      </c>
      <c r="J29">
        <v>0.37115521426141784</v>
      </c>
      <c r="K29">
        <v>0.36142023895951048</v>
      </c>
      <c r="L29">
        <v>0.36490374277305249</v>
      </c>
      <c r="M29">
        <v>0.38582159003640448</v>
      </c>
      <c r="N29">
        <v>0.35157630541217721</v>
      </c>
      <c r="O29">
        <v>0.29892299803529609</v>
      </c>
      <c r="P29">
        <v>0.39808826177115963</v>
      </c>
      <c r="Q29">
        <v>0.36157921909289947</v>
      </c>
      <c r="R29">
        <v>0.36758465973315479</v>
      </c>
      <c r="S29">
        <v>0.36073205955326282</v>
      </c>
      <c r="T29">
        <v>0.36412782761983042</v>
      </c>
      <c r="U29">
        <v>0.36865467932593254</v>
      </c>
      <c r="V29">
        <v>0.37247989263680414</v>
      </c>
      <c r="W29">
        <v>0.35417110660117057</v>
      </c>
      <c r="X29">
        <v>0.36335588458369295</v>
      </c>
      <c r="Y29">
        <v>0.37997420244102031</v>
      </c>
      <c r="Z29">
        <v>0.36296198676702951</v>
      </c>
      <c r="AB29" s="1"/>
      <c r="AC29" s="1">
        <f t="shared" si="4"/>
        <v>1.708516032409288E-2</v>
      </c>
    </row>
    <row r="30" spans="1:29" x14ac:dyDescent="0.25">
      <c r="A30" s="3" t="s">
        <v>16</v>
      </c>
      <c r="B30">
        <v>0.56494708146161798</v>
      </c>
      <c r="C30">
        <v>0.57150836749024658</v>
      </c>
      <c r="D30">
        <v>0.56435004909910425</v>
      </c>
      <c r="E30">
        <v>0.57681738693322004</v>
      </c>
      <c r="F30">
        <v>0.56870707365756634</v>
      </c>
      <c r="G30">
        <v>0.57796190597469177</v>
      </c>
      <c r="H30">
        <v>0.57182200287865781</v>
      </c>
      <c r="I30">
        <v>0.61716683087152824</v>
      </c>
      <c r="J30">
        <v>0.62572186409328268</v>
      </c>
      <c r="K30">
        <v>0.72905130617723191</v>
      </c>
      <c r="L30">
        <v>0.63818239901023932</v>
      </c>
      <c r="M30">
        <v>0.5142318645344599</v>
      </c>
      <c r="N30">
        <v>0.57698446069277032</v>
      </c>
      <c r="O30">
        <v>0.69684724911406204</v>
      </c>
      <c r="P30">
        <v>0.51035611792175262</v>
      </c>
      <c r="Q30">
        <v>0.67869419380230234</v>
      </c>
      <c r="R30">
        <v>0.84834285938085729</v>
      </c>
      <c r="S30">
        <v>0.71497092372200144</v>
      </c>
      <c r="T30">
        <v>0.22510761624582454</v>
      </c>
      <c r="U30">
        <v>0.62714600482523586</v>
      </c>
      <c r="V30">
        <v>0.61701474649326804</v>
      </c>
      <c r="W30">
        <v>0.50888670305424299</v>
      </c>
      <c r="X30">
        <v>0.60545430694085756</v>
      </c>
      <c r="Y30">
        <v>0.58405068350186862</v>
      </c>
      <c r="Z30">
        <v>0.58492351538029297</v>
      </c>
      <c r="AB30" s="1">
        <f t="shared" ref="AB30:AB34" si="5">AVERAGE(B30:Z30)</f>
        <v>0.59596990053028731</v>
      </c>
      <c r="AC30" s="1">
        <f t="shared" si="4"/>
        <v>0.10830906833059312</v>
      </c>
    </row>
    <row r="31" spans="1:29" x14ac:dyDescent="0.25">
      <c r="A31" s="3" t="s">
        <v>17</v>
      </c>
      <c r="B31">
        <v>0.65534323435241082</v>
      </c>
      <c r="C31">
        <v>0.6617002641826859</v>
      </c>
      <c r="D31">
        <v>0.66363884474834234</v>
      </c>
      <c r="E31">
        <v>0.66199453546585607</v>
      </c>
      <c r="F31">
        <v>0.66366509184983136</v>
      </c>
      <c r="G31">
        <v>0.67155113071719075</v>
      </c>
      <c r="H31">
        <v>0.66613159559709034</v>
      </c>
      <c r="I31">
        <v>0.66580879938453452</v>
      </c>
      <c r="J31">
        <v>0.66041808152543102</v>
      </c>
      <c r="K31">
        <v>0.65936541995314379</v>
      </c>
      <c r="L31">
        <v>0.65998731293220991</v>
      </c>
      <c r="M31">
        <v>0.66465617708279323</v>
      </c>
      <c r="N31">
        <v>0.66916805302276128</v>
      </c>
      <c r="O31">
        <v>0.66269615752084976</v>
      </c>
      <c r="P31">
        <v>0.65525522638335887</v>
      </c>
      <c r="Q31">
        <v>0.6585252119652476</v>
      </c>
      <c r="R31">
        <v>0.66663734055741919</v>
      </c>
      <c r="S31">
        <v>0.6549769807067537</v>
      </c>
      <c r="T31">
        <v>0.65495586653692772</v>
      </c>
      <c r="U31">
        <v>0.66659206401871085</v>
      </c>
      <c r="V31">
        <v>0.65693534055583513</v>
      </c>
      <c r="W31">
        <v>0.65477527832857629</v>
      </c>
      <c r="X31">
        <v>0.64493920991471165</v>
      </c>
      <c r="Y31">
        <v>0.66003672243026767</v>
      </c>
      <c r="Z31">
        <v>0.65586813182363546</v>
      </c>
      <c r="AB31" s="1">
        <f t="shared" si="5"/>
        <v>0.66062488286226317</v>
      </c>
      <c r="AC31" s="1">
        <f t="shared" si="4"/>
        <v>5.799699714683402E-3</v>
      </c>
    </row>
    <row r="32" spans="1:29" x14ac:dyDescent="0.25">
      <c r="A32" s="3" t="s">
        <v>6</v>
      </c>
      <c r="B32">
        <v>0.70539154559459227</v>
      </c>
      <c r="C32">
        <v>0.68146002850324572</v>
      </c>
      <c r="D32">
        <v>0.6967343929152896</v>
      </c>
      <c r="E32">
        <v>0.69879054492004922</v>
      </c>
      <c r="F32">
        <v>0.69272878719193864</v>
      </c>
      <c r="G32">
        <v>0.69421165655339068</v>
      </c>
      <c r="H32">
        <v>0.69840196915409014</v>
      </c>
      <c r="I32">
        <v>0.69658981781216922</v>
      </c>
      <c r="J32">
        <v>0.6958942372928707</v>
      </c>
      <c r="K32">
        <v>0.70709551760823441</v>
      </c>
      <c r="L32">
        <v>0.70414295273527505</v>
      </c>
      <c r="M32">
        <v>0.69164695980395119</v>
      </c>
      <c r="N32">
        <v>0.6945005107438702</v>
      </c>
      <c r="O32">
        <v>0.69003906257559189</v>
      </c>
      <c r="P32">
        <v>0.69012949381771482</v>
      </c>
      <c r="Q32">
        <v>0.66081338869475403</v>
      </c>
      <c r="R32">
        <v>0.70381623346382405</v>
      </c>
      <c r="S32">
        <v>0.70295286279333236</v>
      </c>
      <c r="T32">
        <v>0.67982973670295688</v>
      </c>
      <c r="U32">
        <v>0.68842298618135001</v>
      </c>
      <c r="V32">
        <v>0.71602291390674044</v>
      </c>
      <c r="W32">
        <v>0.67658756966722566</v>
      </c>
      <c r="X32">
        <v>0.69539068748034483</v>
      </c>
      <c r="Y32">
        <v>0.69723472109631002</v>
      </c>
      <c r="Z32">
        <v>0.68633334672066759</v>
      </c>
      <c r="AB32" s="1">
        <f t="shared" si="5"/>
        <v>0.69380647695719089</v>
      </c>
      <c r="AC32" s="1">
        <f t="shared" si="4"/>
        <v>1.1232041312147297E-2</v>
      </c>
    </row>
    <row r="33" spans="1:29" x14ac:dyDescent="0.25">
      <c r="A33" s="3" t="s">
        <v>7</v>
      </c>
      <c r="B33">
        <v>0.72698757117007529</v>
      </c>
      <c r="C33">
        <v>0.72406740310649631</v>
      </c>
      <c r="D33">
        <v>0.73658772307765863</v>
      </c>
      <c r="E33">
        <v>0.72903675917359512</v>
      </c>
      <c r="F33">
        <v>0.72166042098154359</v>
      </c>
      <c r="G33">
        <v>0.72314577143082071</v>
      </c>
      <c r="H33">
        <v>0.72300972586815537</v>
      </c>
      <c r="I33">
        <v>0.72322578720121045</v>
      </c>
      <c r="J33">
        <v>0.7231791019387066</v>
      </c>
      <c r="K33">
        <v>0.71699617636710133</v>
      </c>
      <c r="L33">
        <v>0.71601394099941928</v>
      </c>
      <c r="M33">
        <v>0.72107957504442721</v>
      </c>
      <c r="N33">
        <v>0.71442930943158256</v>
      </c>
      <c r="O33">
        <v>0.71795724551803142</v>
      </c>
      <c r="P33">
        <v>0.71586801627900665</v>
      </c>
      <c r="Q33">
        <v>0.71123147050365421</v>
      </c>
      <c r="R33">
        <v>0.70863648690060677</v>
      </c>
      <c r="S33">
        <v>0.70751231548097049</v>
      </c>
      <c r="T33">
        <v>0.7052770760809155</v>
      </c>
      <c r="U33">
        <v>0.70604699245417712</v>
      </c>
      <c r="V33">
        <v>0.7073843523668093</v>
      </c>
      <c r="W33">
        <v>0.71363123000287942</v>
      </c>
      <c r="X33">
        <v>0.70306834236494842</v>
      </c>
      <c r="Y33">
        <v>0.71651146473739202</v>
      </c>
      <c r="Z33">
        <v>0.71203942769836925</v>
      </c>
      <c r="AB33" s="1">
        <f t="shared" si="5"/>
        <v>0.71698334744714198</v>
      </c>
      <c r="AC33" s="1">
        <f t="shared" si="4"/>
        <v>8.2930878771353567E-3</v>
      </c>
    </row>
    <row r="34" spans="1:29" x14ac:dyDescent="0.25">
      <c r="A34" s="3" t="s">
        <v>8</v>
      </c>
      <c r="B34">
        <v>0.85486192502188274</v>
      </c>
      <c r="C34">
        <v>0.82346332656512711</v>
      </c>
      <c r="D34">
        <v>0.85977221462430575</v>
      </c>
      <c r="E34">
        <v>0.839984137522932</v>
      </c>
      <c r="F34">
        <v>0.82869175760053082</v>
      </c>
      <c r="G34">
        <v>0.83809097840963653</v>
      </c>
      <c r="H34">
        <v>0.817740989795393</v>
      </c>
      <c r="I34">
        <v>0.84005436025358837</v>
      </c>
      <c r="J34">
        <v>0.8390824056737558</v>
      </c>
      <c r="K34">
        <v>0.84610415020510921</v>
      </c>
      <c r="L34">
        <v>0.84375114192206113</v>
      </c>
      <c r="M34">
        <v>0.84263073565853586</v>
      </c>
      <c r="N34">
        <v>0.83683838415102496</v>
      </c>
      <c r="O34">
        <v>0.84510226338447003</v>
      </c>
      <c r="P34">
        <v>0.83925302805010427</v>
      </c>
      <c r="Q34">
        <v>0.83669953215039294</v>
      </c>
      <c r="R34">
        <v>0.83281504055764177</v>
      </c>
      <c r="S34">
        <v>0.84194403133852547</v>
      </c>
      <c r="T34">
        <v>0.83399911086034129</v>
      </c>
      <c r="U34">
        <v>0.85330035692718575</v>
      </c>
      <c r="V34">
        <v>0.82563107660063617</v>
      </c>
      <c r="W34">
        <v>0.84861573132410351</v>
      </c>
      <c r="X34">
        <v>0.83020837705246575</v>
      </c>
      <c r="Y34">
        <v>0.83893638477362487</v>
      </c>
      <c r="Z34">
        <v>0.84199897783315547</v>
      </c>
      <c r="AB34" s="1">
        <f t="shared" si="5"/>
        <v>0.83918281673026129</v>
      </c>
      <c r="AC34" s="1">
        <f t="shared" si="4"/>
        <v>9.6871025527948285E-3</v>
      </c>
    </row>
    <row r="35" spans="1:29" x14ac:dyDescent="0.25">
      <c r="A35" s="3" t="s">
        <v>9</v>
      </c>
      <c r="B35">
        <v>0.68343334664293098</v>
      </c>
      <c r="C35">
        <v>0.6689536534297329</v>
      </c>
      <c r="D35">
        <v>0.68181963650332511</v>
      </c>
      <c r="E35">
        <v>0.67280483861377616</v>
      </c>
      <c r="F35">
        <v>0.67619162172132918</v>
      </c>
      <c r="G35">
        <v>0.68289408952303332</v>
      </c>
      <c r="H35">
        <v>0.6795032385713472</v>
      </c>
      <c r="I35">
        <v>0.68038116694501616</v>
      </c>
      <c r="J35">
        <v>0.6820608615170678</v>
      </c>
      <c r="K35">
        <v>0.6850152215289671</v>
      </c>
      <c r="L35">
        <v>0.6878355870182371</v>
      </c>
      <c r="M35">
        <v>0.6797185547847282</v>
      </c>
      <c r="N35">
        <v>0.68915911952897368</v>
      </c>
      <c r="O35">
        <v>0.69037547637681684</v>
      </c>
      <c r="P35">
        <v>0.69402823746504194</v>
      </c>
      <c r="Q35">
        <v>0.6856434828593152</v>
      </c>
      <c r="R35">
        <v>0.68629036875949401</v>
      </c>
      <c r="S35">
        <v>0.68978370266311562</v>
      </c>
      <c r="T35">
        <v>0.68495001306463066</v>
      </c>
      <c r="U35">
        <v>0.68976356560983532</v>
      </c>
      <c r="V35">
        <v>0.68280393796476657</v>
      </c>
      <c r="W35">
        <v>0.68941866066122559</v>
      </c>
      <c r="X35">
        <v>0.69250496305757181</v>
      </c>
      <c r="Y35">
        <v>0.68923613351944568</v>
      </c>
      <c r="Z35">
        <v>0.68581796636518155</v>
      </c>
      <c r="AB35" s="1">
        <f t="shared" ref="AB35:AB40" si="6">AVERAGE(B35:Z35)</f>
        <v>0.68441549778779631</v>
      </c>
      <c r="AC35" s="1">
        <f t="shared" ref="AC35:AC40" si="7">STDEV(B35:Z35)</f>
        <v>5.9966112599812759E-3</v>
      </c>
    </row>
    <row r="36" spans="1:29" x14ac:dyDescent="0.25">
      <c r="A36" s="3" t="s">
        <v>10</v>
      </c>
      <c r="B36">
        <v>0.61022160347669396</v>
      </c>
      <c r="C36">
        <v>0.60340467824697619</v>
      </c>
      <c r="D36">
        <v>0.59350928733211195</v>
      </c>
      <c r="E36">
        <v>0.64649476060105004</v>
      </c>
      <c r="F36">
        <v>0.53909379771743549</v>
      </c>
      <c r="G36">
        <v>0.65203056341196608</v>
      </c>
      <c r="H36">
        <v>0.58298048387538859</v>
      </c>
      <c r="I36">
        <v>0.61364319901997011</v>
      </c>
      <c r="J36">
        <v>0.61406421799789968</v>
      </c>
      <c r="K36">
        <v>0.6022796797813359</v>
      </c>
      <c r="L36">
        <v>0.60984901280707315</v>
      </c>
      <c r="M36">
        <v>0.60450113597617117</v>
      </c>
      <c r="N36">
        <v>0.61959229953774475</v>
      </c>
      <c r="O36">
        <v>0.60528182914833728</v>
      </c>
      <c r="P36">
        <v>0.60206097688661542</v>
      </c>
      <c r="Q36">
        <v>0.60890594509193963</v>
      </c>
      <c r="R36">
        <v>0.61337442586247992</v>
      </c>
      <c r="S36">
        <v>0.60545866217796074</v>
      </c>
      <c r="T36">
        <v>0.61325691803332805</v>
      </c>
      <c r="U36">
        <v>0.62066305389595522</v>
      </c>
      <c r="V36">
        <v>0.59364194734753961</v>
      </c>
      <c r="W36">
        <v>0.62253505557159605</v>
      </c>
      <c r="X36">
        <v>0.59207641520230614</v>
      </c>
      <c r="Y36">
        <v>0.6081446052656293</v>
      </c>
      <c r="Z36">
        <v>0.61683215017255577</v>
      </c>
      <c r="AB36" s="1">
        <f t="shared" si="6"/>
        <v>0.60775586817752236</v>
      </c>
      <c r="AC36" s="1">
        <f t="shared" si="7"/>
        <v>2.0712645167454902E-2</v>
      </c>
    </row>
    <row r="37" spans="1:29" x14ac:dyDescent="0.25">
      <c r="A37" s="3" t="s">
        <v>19</v>
      </c>
      <c r="B37">
        <v>0.63136473374854551</v>
      </c>
      <c r="C37">
        <v>0.6254225209244626</v>
      </c>
      <c r="D37">
        <v>0.63844640477687931</v>
      </c>
      <c r="E37">
        <v>0.62869401426135729</v>
      </c>
      <c r="F37">
        <v>0.63435072147068339</v>
      </c>
      <c r="G37">
        <v>0.63184831538739472</v>
      </c>
      <c r="H37">
        <v>0.6284303867564307</v>
      </c>
      <c r="I37">
        <v>0.63868236086103258</v>
      </c>
      <c r="J37">
        <v>0.64256209823277022</v>
      </c>
      <c r="K37">
        <v>0.6207449061722996</v>
      </c>
      <c r="L37">
        <v>0.63257082747800886</v>
      </c>
      <c r="M37">
        <v>0.62846999392229863</v>
      </c>
      <c r="N37">
        <v>0.64418153431922198</v>
      </c>
      <c r="O37">
        <v>0.63453877751302901</v>
      </c>
      <c r="P37">
        <v>0.62005235387744317</v>
      </c>
      <c r="Q37">
        <v>0.62976834325425024</v>
      </c>
      <c r="R37">
        <v>0.62793978309909315</v>
      </c>
      <c r="S37">
        <v>0.64153434689877686</v>
      </c>
      <c r="T37">
        <v>0.63193198641078285</v>
      </c>
      <c r="U37">
        <v>0.63156786714108826</v>
      </c>
      <c r="V37">
        <v>0.61891922410135036</v>
      </c>
      <c r="W37">
        <v>0.62006155208619196</v>
      </c>
      <c r="X37">
        <v>0.63797296959215966</v>
      </c>
      <c r="Y37">
        <v>0.63153805317509315</v>
      </c>
      <c r="Z37">
        <v>0.65209478536288257</v>
      </c>
      <c r="AB37" s="1">
        <f t="shared" si="6"/>
        <v>0.63214755443294091</v>
      </c>
      <c r="AC37" s="1">
        <f t="shared" si="7"/>
        <v>8.09588525360091E-3</v>
      </c>
    </row>
    <row r="38" spans="1:29" x14ac:dyDescent="0.25">
      <c r="A38" s="3" t="s">
        <v>11</v>
      </c>
      <c r="B38">
        <v>0.56708057382251686</v>
      </c>
      <c r="C38">
        <v>0.56941203496409842</v>
      </c>
      <c r="D38">
        <v>0.57476272344538182</v>
      </c>
      <c r="E38">
        <v>0.56950430198217816</v>
      </c>
      <c r="F38">
        <v>0.57592990789531551</v>
      </c>
      <c r="G38">
        <v>0.56267562880384903</v>
      </c>
      <c r="H38">
        <v>0.56588150598356157</v>
      </c>
      <c r="I38">
        <v>0.56403787595547028</v>
      </c>
      <c r="J38">
        <v>0.57581703535810091</v>
      </c>
      <c r="K38">
        <v>0.56330767088655753</v>
      </c>
      <c r="L38">
        <v>0.56264729865798058</v>
      </c>
      <c r="M38">
        <v>0.56048262388769521</v>
      </c>
      <c r="N38">
        <v>0.55862772242701042</v>
      </c>
      <c r="O38">
        <v>0.56121340186652779</v>
      </c>
      <c r="P38">
        <v>0.56526656442389678</v>
      </c>
      <c r="Q38">
        <v>0.56151837473913813</v>
      </c>
      <c r="R38">
        <v>0.56337105920807029</v>
      </c>
      <c r="S38">
        <v>0.55892815049839517</v>
      </c>
      <c r="T38">
        <v>0.55991535113189372</v>
      </c>
      <c r="U38">
        <v>0.55943550310339374</v>
      </c>
      <c r="V38">
        <v>0.55727645508593915</v>
      </c>
      <c r="W38">
        <v>0.5575366558289343</v>
      </c>
      <c r="AB38" s="1"/>
      <c r="AC38" s="1">
        <f t="shared" si="7"/>
        <v>5.6898669200988071E-3</v>
      </c>
    </row>
    <row r="39" spans="1:29" x14ac:dyDescent="0.25">
      <c r="A39" s="3" t="s">
        <v>12</v>
      </c>
      <c r="B39">
        <v>0.64028499021470564</v>
      </c>
      <c r="C39">
        <v>0.64806378008742715</v>
      </c>
      <c r="D39">
        <v>0.64389718442790111</v>
      </c>
      <c r="E39">
        <v>0.63930568819099576</v>
      </c>
      <c r="F39">
        <v>0.63858963637279609</v>
      </c>
      <c r="G39">
        <v>0.63248076029748534</v>
      </c>
      <c r="H39">
        <v>0.64622414913529069</v>
      </c>
      <c r="I39">
        <v>0.64077525285219727</v>
      </c>
      <c r="J39">
        <v>0.63859030153710261</v>
      </c>
      <c r="K39">
        <v>0.6415109380850218</v>
      </c>
      <c r="L39">
        <v>0.6424877258536158</v>
      </c>
      <c r="M39">
        <v>0.64064606657882972</v>
      </c>
      <c r="N39">
        <v>0.64936895715113019</v>
      </c>
      <c r="O39">
        <v>0.63835920757600562</v>
      </c>
      <c r="P39">
        <v>0.63152941874046054</v>
      </c>
      <c r="Q39">
        <v>0.64038769364570336</v>
      </c>
      <c r="R39">
        <v>0.63656917495639531</v>
      </c>
      <c r="S39">
        <v>0.64493024476682359</v>
      </c>
      <c r="T39">
        <v>0.64859277240998736</v>
      </c>
      <c r="U39">
        <v>0.63186622691672034</v>
      </c>
      <c r="V39">
        <v>0.64828818501423791</v>
      </c>
      <c r="W39">
        <v>0.64211631747079978</v>
      </c>
      <c r="AB39" s="1">
        <f t="shared" si="6"/>
        <v>0.64113021237643786</v>
      </c>
      <c r="AC39" s="1">
        <f t="shared" si="7"/>
        <v>5.2237294095005375E-3</v>
      </c>
    </row>
    <row r="40" spans="1:29" x14ac:dyDescent="0.25">
      <c r="A40" s="3" t="s">
        <v>13</v>
      </c>
      <c r="B40">
        <v>0.64578485839051969</v>
      </c>
      <c r="C40">
        <v>0.64142715699120789</v>
      </c>
      <c r="D40">
        <v>0.64678716030204231</v>
      </c>
      <c r="E40">
        <v>0.64838853947506281</v>
      </c>
      <c r="F40">
        <v>0.64851740096252974</v>
      </c>
      <c r="G40">
        <v>0.63890257701079189</v>
      </c>
      <c r="H40">
        <v>0.63584699889654472</v>
      </c>
      <c r="I40">
        <v>0.63985838888983371</v>
      </c>
      <c r="J40">
        <v>0.64240703500182161</v>
      </c>
      <c r="K40">
        <v>0.6379745216612065</v>
      </c>
      <c r="L40">
        <v>0.64833362247584825</v>
      </c>
      <c r="M40">
        <v>0.65723827741689467</v>
      </c>
      <c r="N40">
        <v>0.63885923405978817</v>
      </c>
      <c r="O40">
        <v>0.6397574601419902</v>
      </c>
      <c r="P40">
        <v>0.64378974481530804</v>
      </c>
      <c r="Q40">
        <v>0.63746395378054999</v>
      </c>
      <c r="R40">
        <v>0.64370030989834037</v>
      </c>
      <c r="S40">
        <v>0.63653098766918059</v>
      </c>
      <c r="T40">
        <v>0.65611027068754368</v>
      </c>
      <c r="U40">
        <v>0.64440541210176272</v>
      </c>
      <c r="V40">
        <v>0.64273027760163692</v>
      </c>
      <c r="W40">
        <v>0.65096891306276117</v>
      </c>
      <c r="X40">
        <v>0.64222583133487376</v>
      </c>
      <c r="Y40">
        <v>0.64148118818703348</v>
      </c>
      <c r="Z40">
        <v>0.65408617890200027</v>
      </c>
      <c r="AB40" s="1">
        <f t="shared" si="6"/>
        <v>0.64414305198868294</v>
      </c>
      <c r="AC40" s="1">
        <f t="shared" si="7"/>
        <v>5.9529513827539429E-3</v>
      </c>
    </row>
    <row r="41" spans="1:29" x14ac:dyDescent="0.25">
      <c r="AA41" s="4" t="s">
        <v>0</v>
      </c>
      <c r="AB41" s="4">
        <f>AVERAGE(AB27:AB40)</f>
        <v>0.67161596092905251</v>
      </c>
    </row>
    <row r="42" spans="1:29" x14ac:dyDescent="0.25">
      <c r="AA42" s="4" t="s">
        <v>3</v>
      </c>
      <c r="AB42" s="4">
        <f>STDEV(AB27:AB40)</f>
        <v>6.9885808817700401E-2</v>
      </c>
    </row>
    <row r="43" spans="1:29" x14ac:dyDescent="0.25">
      <c r="A43" s="2">
        <v>0.3</v>
      </c>
    </row>
    <row r="44" spans="1:29" x14ac:dyDescent="0.25">
      <c r="A44" s="3" t="s">
        <v>18</v>
      </c>
      <c r="B44">
        <v>0.40752883195942713</v>
      </c>
      <c r="C44">
        <v>0.51034398980565698</v>
      </c>
      <c r="D44">
        <v>0.50754503850457944</v>
      </c>
      <c r="E44">
        <v>0.51256409045430495</v>
      </c>
      <c r="F44">
        <v>0.50965653951829082</v>
      </c>
      <c r="G44">
        <v>0.51155856432417712</v>
      </c>
      <c r="H44">
        <v>0.5099844148498871</v>
      </c>
      <c r="I44">
        <v>0.5203866860891122</v>
      </c>
      <c r="J44">
        <v>0.52218183478280444</v>
      </c>
      <c r="K44">
        <v>0.52655679235262198</v>
      </c>
      <c r="L44">
        <v>0.52646618753536667</v>
      </c>
      <c r="M44">
        <v>0.54659607994599257</v>
      </c>
      <c r="N44">
        <v>0.56239828414390614</v>
      </c>
      <c r="O44">
        <v>0.55407418420322374</v>
      </c>
      <c r="P44">
        <v>0.52860954093895762</v>
      </c>
      <c r="Q44">
        <v>0.53666498449487432</v>
      </c>
      <c r="R44">
        <v>0.55432569455706648</v>
      </c>
      <c r="S44">
        <v>0.53746474948796363</v>
      </c>
      <c r="T44">
        <v>0.53853541289329354</v>
      </c>
      <c r="U44">
        <v>0.53952942181725838</v>
      </c>
      <c r="V44">
        <v>0.53280944836398458</v>
      </c>
      <c r="W44">
        <v>0.56287631550557649</v>
      </c>
      <c r="X44">
        <v>0.53839999415860329</v>
      </c>
      <c r="Y44">
        <v>0.52219546035652264</v>
      </c>
      <c r="Z44">
        <v>0.54194103118688197</v>
      </c>
      <c r="AB44" s="1">
        <f>AVERAGE(B44:Z44)</f>
        <v>0.52644774288921337</v>
      </c>
      <c r="AC44" s="1">
        <f>STDEV(B44:Z44)</f>
        <v>2.9815891932827805E-2</v>
      </c>
    </row>
    <row r="45" spans="1:29" x14ac:dyDescent="0.25">
      <c r="A45" s="3" t="s">
        <v>4</v>
      </c>
      <c r="B45">
        <v>0.31449402236401314</v>
      </c>
      <c r="C45">
        <v>0.32955794535720506</v>
      </c>
      <c r="D45">
        <v>0.31922975985788538</v>
      </c>
      <c r="E45">
        <v>0.32809576667938789</v>
      </c>
      <c r="F45">
        <v>0.33243282173617039</v>
      </c>
      <c r="G45">
        <v>0.33156141691786545</v>
      </c>
      <c r="H45">
        <v>0.32096485287016041</v>
      </c>
      <c r="I45">
        <v>0.32324877701004306</v>
      </c>
      <c r="J45">
        <v>0.32237337459469795</v>
      </c>
      <c r="K45">
        <v>0.32457486672675884</v>
      </c>
      <c r="L45">
        <v>0.32969307087880007</v>
      </c>
      <c r="M45">
        <v>0.32835189196334857</v>
      </c>
      <c r="N45">
        <v>0.32485299284040914</v>
      </c>
      <c r="O45">
        <v>0.33390294778675988</v>
      </c>
      <c r="P45">
        <v>0.31463338913319894</v>
      </c>
      <c r="Q45">
        <v>0.32156239906914674</v>
      </c>
      <c r="R45">
        <v>0.32379717285576992</v>
      </c>
      <c r="S45">
        <v>0.3174062972665368</v>
      </c>
      <c r="T45">
        <v>0.31848664383754965</v>
      </c>
      <c r="U45">
        <v>0.32647076604980707</v>
      </c>
      <c r="V45">
        <v>0.32379192772084053</v>
      </c>
      <c r="W45">
        <v>0.3285968519306911</v>
      </c>
      <c r="X45">
        <v>0.31408585754976726</v>
      </c>
      <c r="Y45">
        <v>0.31369522031866248</v>
      </c>
      <c r="Z45">
        <v>0.32050979114332756</v>
      </c>
      <c r="AB45" s="1"/>
      <c r="AC45" s="1">
        <f t="shared" ref="AC45:AC53" si="8">STDEV(B45:Z45)</f>
        <v>5.9724044543140479E-3</v>
      </c>
    </row>
    <row r="46" spans="1:29" x14ac:dyDescent="0.25">
      <c r="A46" s="3" t="s">
        <v>5</v>
      </c>
      <c r="B46">
        <v>0.35445098329098501</v>
      </c>
      <c r="C46">
        <v>0.33672874098968164</v>
      </c>
      <c r="D46">
        <v>0.32885491209588025</v>
      </c>
      <c r="E46">
        <v>0.33370637183087304</v>
      </c>
      <c r="F46">
        <v>0.35305283306284829</v>
      </c>
      <c r="G46">
        <v>0.3422336768347275</v>
      </c>
      <c r="H46">
        <v>0.33975127547677375</v>
      </c>
      <c r="I46">
        <v>0.35175886755440366</v>
      </c>
      <c r="J46">
        <v>0.35412122132482426</v>
      </c>
      <c r="K46">
        <v>0.32026073361505125</v>
      </c>
      <c r="L46">
        <v>0.32963913723215532</v>
      </c>
      <c r="M46">
        <v>0.35108851753461023</v>
      </c>
      <c r="N46">
        <v>0.34008666075798333</v>
      </c>
      <c r="O46">
        <v>0.33033268708784636</v>
      </c>
      <c r="P46">
        <v>0.32836997856671302</v>
      </c>
      <c r="Q46">
        <v>0.32202660059160781</v>
      </c>
      <c r="R46">
        <v>0.32966676820899887</v>
      </c>
      <c r="S46">
        <v>0.33658248470250196</v>
      </c>
      <c r="T46">
        <v>0.33886133827266052</v>
      </c>
      <c r="U46">
        <v>0.33735599539348127</v>
      </c>
      <c r="AB46" s="1">
        <f>AVERAGE(B46:Z46)</f>
        <v>0.33794648922123038</v>
      </c>
      <c r="AC46" s="1">
        <f t="shared" si="8"/>
        <v>1.053958158236184E-2</v>
      </c>
    </row>
    <row r="47" spans="1:29" x14ac:dyDescent="0.25">
      <c r="A47" s="3" t="s">
        <v>15</v>
      </c>
      <c r="B47">
        <v>0.42592800571839551</v>
      </c>
      <c r="C47">
        <v>0.42840387578849892</v>
      </c>
      <c r="D47">
        <v>0.42570064007444008</v>
      </c>
      <c r="E47">
        <v>0.42590755526527946</v>
      </c>
      <c r="F47">
        <v>0.42143772819973691</v>
      </c>
      <c r="G47">
        <v>0.42575785570737656</v>
      </c>
      <c r="H47">
        <v>0.42511527100349578</v>
      </c>
      <c r="I47">
        <v>0.42768721051325675</v>
      </c>
      <c r="J47">
        <v>0.43523226063445075</v>
      </c>
      <c r="K47">
        <v>0.4305671387492408</v>
      </c>
      <c r="L47">
        <v>0.43143867105595102</v>
      </c>
      <c r="M47">
        <v>0.43354477294911586</v>
      </c>
      <c r="N47">
        <v>0.4334414120343465</v>
      </c>
      <c r="O47">
        <v>0.4315429926908666</v>
      </c>
      <c r="P47">
        <v>0.43302845983951266</v>
      </c>
      <c r="Q47">
        <v>0.43306689768753814</v>
      </c>
      <c r="R47">
        <v>0.43108573716668641</v>
      </c>
      <c r="S47">
        <v>0.43659520208733749</v>
      </c>
      <c r="T47">
        <v>0.43489900997411168</v>
      </c>
      <c r="U47">
        <v>0.43614281256734733</v>
      </c>
      <c r="V47">
        <v>0.43727946402195594</v>
      </c>
      <c r="W47">
        <v>0.4341134910031581</v>
      </c>
      <c r="X47">
        <v>0.43299693440159304</v>
      </c>
      <c r="Y47">
        <v>0.43001689605338866</v>
      </c>
      <c r="Z47">
        <v>0.42555636688451981</v>
      </c>
      <c r="AB47" s="1">
        <f t="shared" ref="AB47:AB53" si="9">AVERAGE(B47:Z47)</f>
        <v>0.43065946648286391</v>
      </c>
      <c r="AC47" s="1">
        <f t="shared" si="8"/>
        <v>4.3020872391119668E-3</v>
      </c>
    </row>
    <row r="48" spans="1:29" x14ac:dyDescent="0.25">
      <c r="A48" s="3" t="s">
        <v>16</v>
      </c>
      <c r="B48">
        <v>0.32052033106039701</v>
      </c>
      <c r="C48">
        <v>0.329354698584853</v>
      </c>
      <c r="D48">
        <v>0.32782639136097202</v>
      </c>
      <c r="E48">
        <v>0.33655153165785656</v>
      </c>
      <c r="F48">
        <v>0.3341140552852484</v>
      </c>
      <c r="G48">
        <v>0.34147690258416707</v>
      </c>
      <c r="H48">
        <v>0.33202414257857316</v>
      </c>
      <c r="I48">
        <v>0.32503265103864321</v>
      </c>
      <c r="J48">
        <v>0.32859727646250481</v>
      </c>
      <c r="K48">
        <v>0.33160210462965267</v>
      </c>
      <c r="L48">
        <v>0.337488535437796</v>
      </c>
      <c r="M48">
        <v>0.33259809827795661</v>
      </c>
      <c r="N48">
        <v>0.33261756018726485</v>
      </c>
      <c r="O48">
        <v>0.33142589259694</v>
      </c>
      <c r="P48">
        <v>0.33116098501771107</v>
      </c>
      <c r="Q48">
        <v>0.32958343967420667</v>
      </c>
      <c r="R48">
        <v>0.33311269114077424</v>
      </c>
      <c r="S48">
        <v>0.32758463899671719</v>
      </c>
      <c r="T48">
        <v>0.32786095584617403</v>
      </c>
      <c r="U48">
        <v>0.32356062067716429</v>
      </c>
      <c r="V48">
        <v>0.32603632166494512</v>
      </c>
      <c r="W48">
        <v>0.32755442783140254</v>
      </c>
      <c r="X48">
        <v>0.32025371960721205</v>
      </c>
      <c r="Y48">
        <v>0.32372645228830632</v>
      </c>
      <c r="Z48">
        <v>0.32418332959253626</v>
      </c>
      <c r="AB48" s="1"/>
      <c r="AC48" s="1">
        <f t="shared" si="8"/>
        <v>5.1499922162409357E-3</v>
      </c>
    </row>
    <row r="49" spans="1:29" x14ac:dyDescent="0.25">
      <c r="A49" s="3" t="s">
        <v>17</v>
      </c>
      <c r="B49">
        <v>0.36085060245610612</v>
      </c>
      <c r="C49">
        <v>0.37523831848991906</v>
      </c>
      <c r="D49">
        <v>0.37347897869711022</v>
      </c>
      <c r="E49">
        <v>0.39830656852607293</v>
      </c>
      <c r="F49">
        <v>0.36430596843058016</v>
      </c>
      <c r="G49">
        <v>0.38766526325282213</v>
      </c>
      <c r="H49">
        <v>0.37188525044092047</v>
      </c>
      <c r="I49">
        <v>0.38303608086269048</v>
      </c>
      <c r="J49">
        <v>0.36197476384658589</v>
      </c>
      <c r="K49">
        <v>0.35935346323755857</v>
      </c>
      <c r="L49">
        <v>0.39032710627431177</v>
      </c>
      <c r="M49">
        <v>0.38293515818813351</v>
      </c>
      <c r="N49">
        <v>0.38363817518747911</v>
      </c>
      <c r="O49">
        <v>0.36971387596197658</v>
      </c>
      <c r="P49">
        <v>0.37636243245123024</v>
      </c>
      <c r="Q49">
        <v>0.36997994296785008</v>
      </c>
      <c r="R49">
        <v>0.36621433426572658</v>
      </c>
      <c r="S49">
        <v>0.3753477632919282</v>
      </c>
      <c r="T49">
        <v>0.37735250642675977</v>
      </c>
      <c r="U49">
        <v>0.39031316067943589</v>
      </c>
      <c r="V49">
        <v>0.35252779625391795</v>
      </c>
      <c r="W49">
        <v>0.40059645095921304</v>
      </c>
      <c r="X49">
        <v>0.36836343505856495</v>
      </c>
      <c r="Y49">
        <v>0.37610476919051261</v>
      </c>
      <c r="Z49">
        <v>0.37144319066632336</v>
      </c>
      <c r="AB49" s="1">
        <f t="shared" si="9"/>
        <v>0.37549261424254915</v>
      </c>
      <c r="AC49" s="1">
        <f t="shared" si="8"/>
        <v>1.2017630280292152E-2</v>
      </c>
    </row>
    <row r="50" spans="1:29" x14ac:dyDescent="0.25">
      <c r="A50" s="3" t="s">
        <v>6</v>
      </c>
      <c r="B50">
        <v>0.42163568243446703</v>
      </c>
      <c r="C50">
        <v>0.41918959717107296</v>
      </c>
      <c r="D50">
        <v>0.41425748409997665</v>
      </c>
      <c r="E50">
        <v>0.41462691522863804</v>
      </c>
      <c r="F50">
        <v>0.41443470024885298</v>
      </c>
      <c r="G50">
        <v>0.41600980078908589</v>
      </c>
      <c r="H50">
        <v>0.41548636116124671</v>
      </c>
      <c r="I50">
        <v>0.41880948839416754</v>
      </c>
      <c r="J50">
        <v>0.41630145242082706</v>
      </c>
      <c r="K50">
        <v>0.42266528793391811</v>
      </c>
      <c r="L50">
        <v>0.42007222583344805</v>
      </c>
      <c r="M50">
        <v>0.41544704737986837</v>
      </c>
      <c r="N50">
        <v>0.42353086727637024</v>
      </c>
      <c r="O50">
        <v>0.42492047136437117</v>
      </c>
      <c r="P50">
        <v>0.42107848694157612</v>
      </c>
      <c r="Q50">
        <v>0.42574907056368372</v>
      </c>
      <c r="R50">
        <v>0.426028322321783</v>
      </c>
      <c r="S50">
        <v>0.42398864175242978</v>
      </c>
      <c r="T50">
        <v>0.43083714993041822</v>
      </c>
      <c r="U50">
        <v>0.42815045703983157</v>
      </c>
      <c r="V50">
        <v>0.42943702721804244</v>
      </c>
      <c r="W50">
        <v>0.42588542076493885</v>
      </c>
      <c r="X50">
        <v>0.42631878633299136</v>
      </c>
      <c r="Y50">
        <v>0.42954223741015363</v>
      </c>
      <c r="Z50">
        <v>0.43036108548242502</v>
      </c>
      <c r="AB50" s="1">
        <f t="shared" si="9"/>
        <v>0.42219056269978339</v>
      </c>
      <c r="AC50" s="1">
        <f t="shared" si="8"/>
        <v>5.4941732243611978E-3</v>
      </c>
    </row>
    <row r="51" spans="1:29" x14ac:dyDescent="0.25">
      <c r="A51" s="3" t="s">
        <v>7</v>
      </c>
      <c r="B51">
        <v>0.46757082700514785</v>
      </c>
      <c r="C51">
        <v>0.46499829129793258</v>
      </c>
      <c r="D51">
        <v>0.46129723493419039</v>
      </c>
      <c r="E51">
        <v>0.462304124083463</v>
      </c>
      <c r="F51">
        <v>0.46192535686224612</v>
      </c>
      <c r="G51">
        <v>0.4638970130189114</v>
      </c>
      <c r="H51">
        <v>0.46430653814772649</v>
      </c>
      <c r="I51">
        <v>0.4648186317145907</v>
      </c>
      <c r="J51">
        <v>0.46405618593748332</v>
      </c>
      <c r="K51">
        <v>0.46765805374523672</v>
      </c>
      <c r="L51">
        <v>0.46516748892008908</v>
      </c>
      <c r="M51">
        <v>0.46411961826231229</v>
      </c>
      <c r="N51">
        <v>0.46361094244435774</v>
      </c>
      <c r="O51">
        <v>0.46407966901548114</v>
      </c>
      <c r="P51">
        <v>0.46307962039423445</v>
      </c>
      <c r="Q51">
        <v>0.46473996226747005</v>
      </c>
      <c r="R51">
        <v>0.46147164316419453</v>
      </c>
      <c r="S51">
        <v>0.46144093401335029</v>
      </c>
      <c r="T51">
        <v>0.46241718739667781</v>
      </c>
      <c r="U51">
        <v>0.46685342758727966</v>
      </c>
      <c r="V51">
        <v>0.46315064310385567</v>
      </c>
      <c r="W51">
        <v>0.46995978733610033</v>
      </c>
      <c r="X51">
        <v>0.46605639561501633</v>
      </c>
      <c r="Y51">
        <v>0.46854844776741011</v>
      </c>
      <c r="Z51">
        <v>0.46862227356185648</v>
      </c>
      <c r="AB51" s="1">
        <f t="shared" si="9"/>
        <v>0.46464601190386451</v>
      </c>
      <c r="AC51" s="1">
        <f t="shared" si="8"/>
        <v>2.423839070770021E-3</v>
      </c>
    </row>
    <row r="52" spans="1:29" x14ac:dyDescent="0.25">
      <c r="A52" s="3" t="s">
        <v>8</v>
      </c>
      <c r="B52">
        <v>0.33146455425377364</v>
      </c>
      <c r="C52">
        <v>0.33599791854768923</v>
      </c>
      <c r="D52">
        <v>0.3353724763601782</v>
      </c>
      <c r="E52">
        <v>0.33297346902900937</v>
      </c>
      <c r="F52">
        <v>0.34027675988602535</v>
      </c>
      <c r="G52">
        <v>0.34287431897594434</v>
      </c>
      <c r="H52">
        <v>0.33929314003361311</v>
      </c>
      <c r="I52">
        <v>0.3402732726936224</v>
      </c>
      <c r="J52">
        <v>0.33828242663192387</v>
      </c>
      <c r="K52">
        <v>0.35824632953792046</v>
      </c>
      <c r="L52">
        <v>0.36913868733910704</v>
      </c>
      <c r="M52">
        <v>0.35369444928117766</v>
      </c>
      <c r="N52">
        <v>0.35841200190803646</v>
      </c>
      <c r="O52">
        <v>0.33822725993467306</v>
      </c>
      <c r="P52">
        <v>0.34844389081523464</v>
      </c>
      <c r="Q52">
        <v>0.35055770579397261</v>
      </c>
      <c r="R52">
        <v>0.36071224667738311</v>
      </c>
      <c r="S52">
        <v>0.33877199756425935</v>
      </c>
      <c r="T52">
        <v>0.34645165035144254</v>
      </c>
      <c r="U52">
        <v>0.34331101853817858</v>
      </c>
      <c r="V52">
        <v>0.34389647899446529</v>
      </c>
      <c r="W52">
        <v>0.34028272060529141</v>
      </c>
      <c r="X52">
        <v>0.33565919796892874</v>
      </c>
      <c r="Y52">
        <v>0.34008675917345643</v>
      </c>
      <c r="Z52">
        <v>0.34321807266295234</v>
      </c>
      <c r="AB52" s="1"/>
      <c r="AC52" s="1">
        <f t="shared" si="8"/>
        <v>9.4533203479976319E-3</v>
      </c>
    </row>
    <row r="53" spans="1:29" x14ac:dyDescent="0.25">
      <c r="A53" s="3" t="s">
        <v>9</v>
      </c>
      <c r="B53">
        <v>0.4653180822369527</v>
      </c>
      <c r="C53">
        <v>0.46483484857629764</v>
      </c>
      <c r="D53">
        <v>0.46315447541046117</v>
      </c>
      <c r="E53">
        <v>0.46358648450927875</v>
      </c>
      <c r="F53">
        <v>0.46744690019201574</v>
      </c>
      <c r="G53">
        <v>0.46820262295494575</v>
      </c>
      <c r="H53">
        <v>0.46591594329419717</v>
      </c>
      <c r="I53">
        <v>0.46545322272877221</v>
      </c>
      <c r="J53">
        <v>0.46475715625716418</v>
      </c>
      <c r="K53">
        <v>0.46662672667878546</v>
      </c>
      <c r="L53">
        <v>0.46402840243016896</v>
      </c>
      <c r="M53">
        <v>0.46813656453584573</v>
      </c>
      <c r="N53">
        <v>0.47172191443225675</v>
      </c>
      <c r="O53">
        <v>0.4726683299243839</v>
      </c>
      <c r="P53">
        <v>0.46904642283103848</v>
      </c>
      <c r="Q53">
        <v>0.47223415222020326</v>
      </c>
      <c r="R53">
        <v>0.47024548535067046</v>
      </c>
      <c r="S53">
        <v>0.47111589755820715</v>
      </c>
      <c r="AB53" s="1">
        <f t="shared" si="9"/>
        <v>0.46747186845120248</v>
      </c>
      <c r="AC53" s="1">
        <f t="shared" si="8"/>
        <v>3.1053937410180899E-3</v>
      </c>
    </row>
    <row r="54" spans="1:29" x14ac:dyDescent="0.25">
      <c r="A54" s="3"/>
      <c r="AA54" s="4" t="s">
        <v>0</v>
      </c>
      <c r="AB54" s="4">
        <f>AVERAGE(AB44:AB53)</f>
        <v>0.43212210798438683</v>
      </c>
    </row>
    <row r="55" spans="1:29" x14ac:dyDescent="0.25">
      <c r="A55" s="3"/>
      <c r="AA55" s="4" t="s">
        <v>3</v>
      </c>
      <c r="AB55" s="4">
        <f>STDEV(AB44:AB53)</f>
        <v>6.2425231189272894E-2</v>
      </c>
    </row>
    <row r="56" spans="1:29" x14ac:dyDescent="0.25">
      <c r="A56" s="3"/>
    </row>
    <row r="57" spans="1:29" ht="15.75" thickBot="1" x14ac:dyDescent="0.3">
      <c r="A57" s="3"/>
    </row>
    <row r="58" spans="1:29" x14ac:dyDescent="0.25">
      <c r="T58" s="12" t="s">
        <v>20</v>
      </c>
      <c r="U58" s="13" t="s">
        <v>21</v>
      </c>
      <c r="V58" s="14" t="s">
        <v>22</v>
      </c>
    </row>
    <row r="59" spans="1:29" x14ac:dyDescent="0.25">
      <c r="T59" s="6">
        <v>0.01</v>
      </c>
      <c r="U59" s="7">
        <v>0.50700000000000001</v>
      </c>
      <c r="V59" s="8">
        <v>7.8E-2</v>
      </c>
    </row>
    <row r="60" spans="1:29" x14ac:dyDescent="0.25">
      <c r="T60" s="6">
        <v>0.1</v>
      </c>
      <c r="U60" s="7">
        <v>0.71499999999999997</v>
      </c>
      <c r="V60" s="8">
        <v>0.11600000000000001</v>
      </c>
    </row>
    <row r="61" spans="1:29" x14ac:dyDescent="0.25">
      <c r="T61" s="6">
        <v>0.2</v>
      </c>
      <c r="U61" s="7">
        <v>0.67200000000000004</v>
      </c>
      <c r="V61" s="8">
        <v>6.9000000000000006E-2</v>
      </c>
    </row>
    <row r="62" spans="1:29" ht="15.75" thickBot="1" x14ac:dyDescent="0.3">
      <c r="T62" s="9">
        <v>0.3</v>
      </c>
      <c r="U62" s="10">
        <v>0.432</v>
      </c>
      <c r="V62" s="11">
        <v>6.2E-2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E28" sqref="E28"/>
    </sheetView>
  </sheetViews>
  <sheetFormatPr defaultRowHeight="15" x14ac:dyDescent="0.25"/>
  <sheetData>
    <row r="1" spans="1:22" x14ac:dyDescent="0.25">
      <c r="A1" s="7"/>
      <c r="B1" s="15" t="s">
        <v>23</v>
      </c>
      <c r="C1" s="15"/>
      <c r="D1" s="15" t="s">
        <v>1</v>
      </c>
      <c r="E1" s="15"/>
      <c r="F1" s="15" t="s">
        <v>24</v>
      </c>
      <c r="G1" s="15"/>
      <c r="H1" s="15" t="s">
        <v>25</v>
      </c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25">
      <c r="A2" s="7">
        <v>1</v>
      </c>
      <c r="B2" s="15">
        <v>23.220939999999999</v>
      </c>
      <c r="C2" s="15">
        <v>6.5815700000000001</v>
      </c>
      <c r="D2" s="15">
        <v>37.449129999999997</v>
      </c>
      <c r="E2" s="15">
        <v>13.42737</v>
      </c>
      <c r="F2" s="15">
        <v>48.7502</v>
      </c>
      <c r="G2" s="15">
        <v>18.264530000000001</v>
      </c>
      <c r="H2" s="15">
        <v>61.086730000000003</v>
      </c>
      <c r="I2" s="15">
        <v>23.80639</v>
      </c>
      <c r="J2" s="15">
        <v>74.003240000000005</v>
      </c>
      <c r="K2" s="15">
        <v>21.860230000000001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x14ac:dyDescent="0.25">
      <c r="A3" s="7">
        <v>10</v>
      </c>
      <c r="B3" s="15">
        <v>42.580030000000001</v>
      </c>
      <c r="C3" s="15">
        <v>7.3526899999999999</v>
      </c>
      <c r="D3" s="15">
        <v>63.329349999999998</v>
      </c>
      <c r="E3" s="15">
        <v>9.6066000000000003</v>
      </c>
      <c r="F3" s="15">
        <v>84.189850000000007</v>
      </c>
      <c r="G3" s="15">
        <v>12.06076</v>
      </c>
      <c r="H3" s="15">
        <v>101.66418</v>
      </c>
      <c r="I3" s="15">
        <v>11.638339999999999</v>
      </c>
      <c r="J3" s="15">
        <v>115.75</v>
      </c>
      <c r="K3" s="15">
        <v>13.03505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x14ac:dyDescent="0.25">
      <c r="A4" s="7">
        <v>20</v>
      </c>
      <c r="B4" s="15">
        <v>48.016480000000001</v>
      </c>
      <c r="C4" s="15">
        <v>9.0126500000000007</v>
      </c>
      <c r="D4" s="15">
        <v>82.935159999999996</v>
      </c>
      <c r="E4" s="15">
        <v>21.563680000000002</v>
      </c>
      <c r="F4" s="15">
        <v>101.24817</v>
      </c>
      <c r="G4" s="15">
        <v>17.66198</v>
      </c>
      <c r="H4" s="15">
        <v>124.00416</v>
      </c>
      <c r="I4" s="15">
        <v>19.589849999999998</v>
      </c>
      <c r="J4" s="15">
        <v>132.17916</v>
      </c>
      <c r="K4" s="15">
        <v>24.670400000000001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x14ac:dyDescent="0.25">
      <c r="A5" s="7">
        <v>30</v>
      </c>
      <c r="B5" s="15">
        <v>35.292059999999999</v>
      </c>
      <c r="C5" s="15">
        <v>10.9786</v>
      </c>
      <c r="D5" s="15">
        <v>43.40119</v>
      </c>
      <c r="E5" s="15">
        <v>12.43993</v>
      </c>
      <c r="F5" s="15">
        <v>51.882800000000003</v>
      </c>
      <c r="G5" s="15">
        <v>12.088190000000001</v>
      </c>
      <c r="H5" s="15">
        <v>59.497010000000003</v>
      </c>
      <c r="I5" s="15">
        <v>15.48237</v>
      </c>
      <c r="J5" s="15">
        <v>68.328190000000006</v>
      </c>
      <c r="K5" s="15">
        <v>20.345949999999998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x14ac:dyDescent="0.25">
      <c r="A6" s="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5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x14ac:dyDescent="0.25">
      <c r="A8" s="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N21" sqref="N21"/>
    </sheetView>
  </sheetViews>
  <sheetFormatPr defaultRowHeight="15" x14ac:dyDescent="0.25"/>
  <sheetData>
    <row r="2" spans="1:9" x14ac:dyDescent="0.25">
      <c r="B2" s="16">
        <v>0.01</v>
      </c>
      <c r="D2" s="16">
        <v>0.1</v>
      </c>
      <c r="F2" s="16">
        <v>0.2</v>
      </c>
      <c r="H2" s="16">
        <v>0.3</v>
      </c>
    </row>
    <row r="3" spans="1:9" x14ac:dyDescent="0.25">
      <c r="A3">
        <v>10</v>
      </c>
      <c r="B3">
        <v>23.220939999999999</v>
      </c>
      <c r="C3">
        <v>6.5815700000000001</v>
      </c>
      <c r="D3">
        <v>42.580030000000001</v>
      </c>
      <c r="E3">
        <v>7.3526899999999999</v>
      </c>
      <c r="F3">
        <v>48.016480000000001</v>
      </c>
      <c r="G3">
        <v>9.0126500000000007</v>
      </c>
      <c r="H3">
        <v>35.292059999999999</v>
      </c>
      <c r="I3">
        <v>10.9786</v>
      </c>
    </row>
    <row r="4" spans="1:9" x14ac:dyDescent="0.25">
      <c r="A4">
        <v>20</v>
      </c>
      <c r="B4">
        <v>37.449129999999997</v>
      </c>
      <c r="C4">
        <v>13.42737</v>
      </c>
      <c r="D4">
        <v>63.329349999999998</v>
      </c>
      <c r="E4">
        <v>9.6066000000000003</v>
      </c>
      <c r="F4">
        <v>82.935159999999996</v>
      </c>
      <c r="G4">
        <v>21.563680000000002</v>
      </c>
      <c r="H4">
        <v>43.40119</v>
      </c>
      <c r="I4">
        <v>12.43993</v>
      </c>
    </row>
    <row r="5" spans="1:9" x14ac:dyDescent="0.25">
      <c r="A5">
        <v>30</v>
      </c>
      <c r="B5">
        <v>48.7502</v>
      </c>
      <c r="C5">
        <v>18.264530000000001</v>
      </c>
      <c r="D5">
        <v>84.189850000000007</v>
      </c>
      <c r="E5">
        <v>12.06076</v>
      </c>
      <c r="F5">
        <v>101.24817</v>
      </c>
      <c r="G5">
        <v>17.66198</v>
      </c>
      <c r="H5">
        <v>51.882800000000003</v>
      </c>
      <c r="I5">
        <v>12.088190000000001</v>
      </c>
    </row>
    <row r="6" spans="1:9" x14ac:dyDescent="0.25">
      <c r="A6">
        <v>40</v>
      </c>
      <c r="B6">
        <v>61.086730000000003</v>
      </c>
      <c r="C6">
        <v>23.80639</v>
      </c>
      <c r="D6">
        <v>101.66418</v>
      </c>
      <c r="E6">
        <v>11.638339999999999</v>
      </c>
      <c r="F6">
        <v>124.00416</v>
      </c>
      <c r="G6">
        <v>19.589849999999998</v>
      </c>
      <c r="H6">
        <v>59.497010000000003</v>
      </c>
      <c r="I6">
        <v>15.48237</v>
      </c>
    </row>
    <row r="7" spans="1:9" x14ac:dyDescent="0.25">
      <c r="A7">
        <v>50</v>
      </c>
      <c r="B7">
        <v>74.003240000000005</v>
      </c>
      <c r="C7">
        <v>31.860230000000001</v>
      </c>
      <c r="D7">
        <v>115.75</v>
      </c>
      <c r="E7">
        <v>13.03505</v>
      </c>
      <c r="F7">
        <v>132.17916</v>
      </c>
      <c r="G7">
        <v>24.670400000000001</v>
      </c>
      <c r="H7">
        <v>68.328190000000006</v>
      </c>
      <c r="I7">
        <v>20.345949999999998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10" sqref="D10"/>
    </sheetView>
  </sheetViews>
  <sheetFormatPr defaultRowHeight="15" x14ac:dyDescent="0.25"/>
  <sheetData>
    <row r="1" spans="1:3" x14ac:dyDescent="0.25">
      <c r="A1" t="s">
        <v>20</v>
      </c>
      <c r="B1" t="s">
        <v>26</v>
      </c>
      <c r="C1" t="s">
        <v>27</v>
      </c>
    </row>
    <row r="2" spans="1:3" x14ac:dyDescent="0.25">
      <c r="A2">
        <v>1</v>
      </c>
      <c r="B2">
        <v>10.6</v>
      </c>
      <c r="C2">
        <v>0.6</v>
      </c>
    </row>
    <row r="3" spans="1:3" x14ac:dyDescent="0.25">
      <c r="A3">
        <v>10</v>
      </c>
      <c r="B3">
        <v>25</v>
      </c>
      <c r="C3">
        <v>2</v>
      </c>
    </row>
    <row r="4" spans="1:3" x14ac:dyDescent="0.25">
      <c r="A4">
        <v>20</v>
      </c>
      <c r="B4">
        <v>27</v>
      </c>
      <c r="C4">
        <v>5</v>
      </c>
    </row>
    <row r="5" spans="1:3" x14ac:dyDescent="0.25">
      <c r="A5">
        <v>30</v>
      </c>
      <c r="B5">
        <v>27</v>
      </c>
      <c r="C5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Plasticity Panel d</vt:lpstr>
      <vt:lpstr>Panel b</vt:lpstr>
      <vt:lpstr>Panel A</vt:lpstr>
      <vt:lpstr>Panel C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MaPS Faculty</dc:creator>
  <cp:lastModifiedBy>Radwa Abou-Saleh El Moursi</cp:lastModifiedBy>
  <dcterms:created xsi:type="dcterms:W3CDTF">2012-04-24T20:48:19Z</dcterms:created>
  <dcterms:modified xsi:type="dcterms:W3CDTF">2019-01-07T14:12:14Z</dcterms:modified>
</cp:coreProperties>
</file>