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s.leeds.ac.uk\staff\staff12\minttj\Work\myPAL\Co-design\"/>
    </mc:Choice>
  </mc:AlternateContent>
  <bookViews>
    <workbookView xWindow="0" yWindow="0" windowWidth="18780" windowHeight="9645"/>
  </bookViews>
  <sheets>
    <sheet name="Sheet1" sheetId="1" r:id="rId1"/>
    <sheet name="Overview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G4" i="2"/>
  <c r="H4" i="2"/>
  <c r="I4" i="2"/>
  <c r="J4" i="2"/>
  <c r="K4" i="2"/>
  <c r="L4" i="2"/>
  <c r="M4" i="2"/>
  <c r="E4" i="2"/>
  <c r="F3" i="2"/>
  <c r="G3" i="2"/>
  <c r="H3" i="2"/>
  <c r="I3" i="2"/>
  <c r="J3" i="2"/>
  <c r="K3" i="2"/>
  <c r="L3" i="2"/>
  <c r="M3" i="2"/>
  <c r="E3" i="2"/>
  <c r="E6" i="2" l="1"/>
  <c r="F6" i="2"/>
  <c r="G6" i="2"/>
  <c r="L6" i="2"/>
  <c r="H6" i="2"/>
  <c r="I6" i="2"/>
  <c r="K6" i="2"/>
  <c r="M6" i="2"/>
  <c r="J6" i="2"/>
</calcChain>
</file>

<file path=xl/comments1.xml><?xml version="1.0" encoding="utf-8"?>
<comments xmlns="http://schemas.openxmlformats.org/spreadsheetml/2006/main">
  <authors>
    <author>Tamsin Treasure-Jones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How am I doing?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How am I progressing?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How do I compare to my peers?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How do I compare to expectations?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Have I done everything needed?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What do I need to do?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How does my view of myself compare to others' views of me?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How does my view of my activity compare to my actual activity?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What is my view of myself?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Are 5 and 6 essentially part of the same visualisation?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Have assumed P/F means Pass Fail. Need to check transcript</t>
        </r>
      </text>
    </comment>
  </commentList>
</comments>
</file>

<file path=xl/comments2.xml><?xml version="1.0" encoding="utf-8"?>
<comments xmlns="http://schemas.openxmlformats.org/spreadsheetml/2006/main">
  <authors>
    <author>Tamsin Treasure-Jones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How am I doing?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How am I progressing?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How do I compare to my peers?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How do I compare to expectations?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Have I done everything needed?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What do I need to do?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How does my view of myself compare to others' views of me?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How does my view of my activity compare to my actual activity?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Tamsin Treasure-Jones:</t>
        </r>
        <r>
          <rPr>
            <sz val="9"/>
            <color indexed="81"/>
            <rFont val="Tahoma"/>
            <family val="2"/>
          </rPr>
          <t xml:space="preserve">
What is my view of myself?</t>
        </r>
      </text>
    </comment>
  </commentList>
</comments>
</file>

<file path=xl/sharedStrings.xml><?xml version="1.0" encoding="utf-8"?>
<sst xmlns="http://schemas.openxmlformats.org/spreadsheetml/2006/main" count="201" uniqueCount="91">
  <si>
    <t>Visualisation ID</t>
  </si>
  <si>
    <t>Year</t>
  </si>
  <si>
    <t>Role</t>
  </si>
  <si>
    <t>Phase</t>
  </si>
  <si>
    <t>Q1</t>
  </si>
  <si>
    <t>Q2</t>
  </si>
  <si>
    <t>Q4</t>
  </si>
  <si>
    <t>Q5</t>
  </si>
  <si>
    <t>Q6</t>
  </si>
  <si>
    <t>Q3a</t>
  </si>
  <si>
    <t>Q3b</t>
  </si>
  <si>
    <t>Q7</t>
  </si>
  <si>
    <t>Q8</t>
  </si>
  <si>
    <t>P1Y1SV1</t>
  </si>
  <si>
    <t>P1Y1SV2</t>
  </si>
  <si>
    <t>P1Y1SV3</t>
  </si>
  <si>
    <t>P1Y1SV4</t>
  </si>
  <si>
    <t>P1Y2SV2</t>
  </si>
  <si>
    <t>P1Y2SV4</t>
  </si>
  <si>
    <t>P1Y2SV5</t>
  </si>
  <si>
    <t>P1Y2SV6</t>
  </si>
  <si>
    <t>P1Y3-1SV1</t>
  </si>
  <si>
    <t>P1Y3-1SV2</t>
  </si>
  <si>
    <t>P1Y3-1SV3</t>
  </si>
  <si>
    <t>P1Y3-1SV4</t>
  </si>
  <si>
    <t>P1Y3-1SV5</t>
  </si>
  <si>
    <t>P1Y3-1SV6</t>
  </si>
  <si>
    <t>P1Y3-2SV1</t>
  </si>
  <si>
    <t>P1Y3-2SV2</t>
  </si>
  <si>
    <t>P1Y3-2SV3</t>
  </si>
  <si>
    <t>P1Y3-2SV4</t>
  </si>
  <si>
    <t>P1Y3-2SV5</t>
  </si>
  <si>
    <t>P1Y3-2SV6</t>
  </si>
  <si>
    <t>P1Y3-2SV7</t>
  </si>
  <si>
    <t>P1Y3-2SV8</t>
  </si>
  <si>
    <t>P1Y4SV1</t>
  </si>
  <si>
    <t>P1Y4SV2</t>
  </si>
  <si>
    <t>P1Y4SV3</t>
  </si>
  <si>
    <t>P1Y4SV4</t>
  </si>
  <si>
    <t>P1Y4SV5</t>
  </si>
  <si>
    <t>P1T-1V1</t>
  </si>
  <si>
    <t>P1T-1V2</t>
  </si>
  <si>
    <t>P1T-1V3</t>
  </si>
  <si>
    <t>P1T-1V4</t>
  </si>
  <si>
    <t>P1T-2V1</t>
  </si>
  <si>
    <t>P1T-2V2</t>
  </si>
  <si>
    <t>P1T-2V3</t>
  </si>
  <si>
    <t>P1T-2V4</t>
  </si>
  <si>
    <t>P1T-2V5</t>
  </si>
  <si>
    <t>P1T-2V6</t>
  </si>
  <si>
    <t>P1YL-1V1</t>
  </si>
  <si>
    <t>P1YL-1V2</t>
  </si>
  <si>
    <t>P1YL-2V1</t>
  </si>
  <si>
    <t>P1YL-2V2</t>
  </si>
  <si>
    <t>Y1</t>
  </si>
  <si>
    <t>Y2</t>
  </si>
  <si>
    <t>Y4</t>
  </si>
  <si>
    <t>Y3</t>
  </si>
  <si>
    <t>Student</t>
  </si>
  <si>
    <t>Year Lead / Academic Tutor</t>
  </si>
  <si>
    <t>Clinician Tutor</t>
  </si>
  <si>
    <t>P1Y2SV3a</t>
  </si>
  <si>
    <t>P1Y2SV3b</t>
  </si>
  <si>
    <t>Comments</t>
  </si>
  <si>
    <t>Busy</t>
  </si>
  <si>
    <t>?</t>
  </si>
  <si>
    <t>Rich</t>
  </si>
  <si>
    <t>P1Y2SV1a</t>
  </si>
  <si>
    <t>P1Y2SV1b</t>
  </si>
  <si>
    <t>own goals/notes</t>
  </si>
  <si>
    <t>overview</t>
  </si>
  <si>
    <t>complicated</t>
  </si>
  <si>
    <t>difficult to implement? Needed extra explanation</t>
  </si>
  <si>
    <t>P1YL-2V3</t>
  </si>
  <si>
    <t>P1YL-2V4</t>
  </si>
  <si>
    <t>P1Y2SV7</t>
  </si>
  <si>
    <t>YS</t>
  </si>
  <si>
    <t>P1Y3-1SV8</t>
  </si>
  <si>
    <t>P1Y3-1SV9</t>
  </si>
  <si>
    <t>P1Y3-1SV10</t>
  </si>
  <si>
    <t>P1Y3-1SV7b</t>
  </si>
  <si>
    <t>P1Y3-1SV7a</t>
  </si>
  <si>
    <t>2?</t>
  </si>
  <si>
    <t xml:space="preserve">Primary </t>
  </si>
  <si>
    <t>Secondary</t>
  </si>
  <si>
    <t>Both</t>
  </si>
  <si>
    <t>Prototype</t>
  </si>
  <si>
    <t>Y</t>
  </si>
  <si>
    <t>what have I done</t>
  </si>
  <si>
    <t>? Check transcription</t>
  </si>
  <si>
    <t>overview and what have I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</si>
</sst>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4" borderId="0" xfId="0" applyFill="1"/>
    <xf numFmtId="0" fontId="0" fillId="0" borderId="1" xfId="0" applyBorder="1"/>
    <xf numFmtId="0" fontId="0" fillId="4" borderId="1" xfId="0" applyFill="1" applyBorder="1"/>
    <xf numFmtId="0" fontId="0" fillId="2" borderId="1" xfId="0" applyFill="1" applyBorder="1"/>
    <xf numFmtId="0" fontId="0" fillId="3" borderId="1" xfId="0" applyFill="1" applyBorder="1"/>
    <xf numFmtId="0" fontId="4" fillId="0" borderId="1" xfId="1" applyBorder="1"/>
    <xf numFmtId="0" fontId="4" fillId="2" borderId="1" xfId="1" applyFill="1" applyBorder="1"/>
    <xf numFmtId="0" fontId="4" fillId="4" borderId="1" xfId="1" applyFill="1" applyBorder="1"/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4" fillId="2" borderId="0" xfId="1" applyFill="1" applyBorder="1"/>
    <xf numFmtId="0" fontId="0" fillId="0" borderId="0" xfId="0" applyBorder="1"/>
    <xf numFmtId="0" fontId="4" fillId="5" borderId="1" xfId="1" applyFill="1" applyBorder="1"/>
    <xf numFmtId="0" fontId="0" fillId="5" borderId="1" xfId="0" applyFill="1" applyBorder="1"/>
    <xf numFmtId="0" fontId="1" fillId="0" borderId="0" xfId="0" applyFont="1" applyFill="1" applyAlignment="1">
      <alignment vertical="top"/>
    </xf>
    <xf numFmtId="0" fontId="0" fillId="0" borderId="0" xfId="0" applyFill="1"/>
    <xf numFmtId="0" fontId="0" fillId="6" borderId="1" xfId="0" applyFill="1" applyBorder="1"/>
    <xf numFmtId="0" fontId="5" fillId="7" borderId="1" xfId="0" applyFont="1" applyFill="1" applyBorder="1"/>
    <xf numFmtId="0" fontId="0" fillId="5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orkspace.leeds.ac.uk/sites/lime/mypal/Shared%20Documents/Co-design/Phase%201%20-%20Nov-Dec%202017%20Co-Design%20Sessions/Phase%201%20Y3%20Session%201%203rd%20November%202017/Y3%20P1%20S1%20Student%20Visualisation%20Design%201.jpg" TargetMode="External"/><Relationship Id="rId18" Type="http://schemas.openxmlformats.org/officeDocument/2006/relationships/hyperlink" Target="https://workspace.leeds.ac.uk/sites/lime/mypal/Shared%20Documents/Co-design/Phase%201%20-%20Nov-Dec%202017%20Co-Design%20Sessions/Phase%201%20Y3%20Session%201%203rd%20November%202017/Y3%20P1%20S1%20Student%20Visualisation%20Design%206.jpg" TargetMode="External"/><Relationship Id="rId26" Type="http://schemas.openxmlformats.org/officeDocument/2006/relationships/hyperlink" Target="https://workspace.leeds.ac.uk/sites/lime/mypal/Shared%20Documents/Co-design/Phase%201%20-%20Nov-Dec%202017%20Co-Design%20Sessions/Phase%201%20Y3%20Session%202%201st%20December%202017/Phase%201%20Year%203%20Session%202%20Visualisation%208.PNG" TargetMode="External"/><Relationship Id="rId39" Type="http://schemas.openxmlformats.org/officeDocument/2006/relationships/hyperlink" Target="https://workspace.leeds.ac.uk/sites/lime/mypal/Shared%20Documents/Co-design/Phase%201%20-%20Nov-Dec%202017%20Co-Design%20Sessions/YL3%2C4%2B5%20Phase%201%2010th%20January%202018/Phase%201%20Year%20Leads%203%2C4%2B5%20Visualisation%201.png" TargetMode="External"/><Relationship Id="rId21" Type="http://schemas.openxmlformats.org/officeDocument/2006/relationships/hyperlink" Target="https://workspace.leeds.ac.uk/sites/lime/mypal/Shared%20Documents/Co-design/Phase%201%20-%20Nov-Dec%202017%20Co-Design%20Sessions/Phase%201%20Y3%20Session%202%201st%20December%202017/Phase%201%20Year%203%20Session%202%20Visualisation%203.PNG" TargetMode="External"/><Relationship Id="rId34" Type="http://schemas.openxmlformats.org/officeDocument/2006/relationships/hyperlink" Target="https://workspace.leeds.ac.uk/sites/lime/mypal/Shared%20Documents/Co-design/Phase%201%20-%20Nov-Dec%202017%20Co-Design%20Sessions/Phase%201%20T2%208th%20December%202017/Phase%201%20Tutors%202%20Visualisation%204.PNG" TargetMode="External"/><Relationship Id="rId42" Type="http://schemas.openxmlformats.org/officeDocument/2006/relationships/hyperlink" Target="https://workspace.leeds.ac.uk/sites/lime/mypal/Shared%20Documents/Co-design/Phase%201%20-%20Nov-Dec%202017%20Co-Design%20Sessions/YL3%2C4%2B5%20Phase%201%2010th%20January%202018/Phase%201%20Year%20Leads%203%2C4%2B5%20Visualisation%204.png" TargetMode="External"/><Relationship Id="rId47" Type="http://schemas.openxmlformats.org/officeDocument/2006/relationships/hyperlink" Target="https://workspace.leeds.ac.uk/sites/lime/mypal/Shared%20Documents/Co-design/Phase%201%20-%20Nov-Dec%202017%20Co-Design%20Sessions/Phase%201%20Y4%201st%20November%202017/Year%204%20Phase%201%20Visualisation%20Design%205.JPG" TargetMode="External"/><Relationship Id="rId50" Type="http://schemas.openxmlformats.org/officeDocument/2006/relationships/hyperlink" Target="https://workspace.leeds.ac.uk/sites/lime/mypal/Shared%20Documents/Co-design/Phase%201%20-%20Nov-Dec%202017%20Co-Design%20Sessions/Phase%201%20Y3%20Session%201%203rd%20November%202017/Y3%20P1%20S1%20Student%20Visualisation%20Design%209.jpg" TargetMode="External"/><Relationship Id="rId55" Type="http://schemas.openxmlformats.org/officeDocument/2006/relationships/vmlDrawing" Target="../drawings/vmlDrawing1.vml"/><Relationship Id="rId7" Type="http://schemas.openxmlformats.org/officeDocument/2006/relationships/hyperlink" Target="https://workspace.leeds.ac.uk/sites/lime/mypal/Shared%20Documents/Co-design/Phase%201%20-%20Nov-Dec%202017%20Co-Design%20Sessions/Phase%201%20Y2%207th%20November%202017/Y2%20Phase%201%20Student%20Designed%20Visualisation%202.PNG" TargetMode="External"/><Relationship Id="rId12" Type="http://schemas.openxmlformats.org/officeDocument/2006/relationships/hyperlink" Target="https://workspace.leeds.ac.uk/sites/lime/mypal/Shared%20Documents/Co-design/Phase%201%20-%20Nov-Dec%202017%20Co-Design%20Sessions/Phase%201%20Y2%207th%20November%202017/Y2%20Phase%201%20Student%20Designed%20Visualisation%206.PNG" TargetMode="External"/><Relationship Id="rId17" Type="http://schemas.openxmlformats.org/officeDocument/2006/relationships/hyperlink" Target="https://workspace.leeds.ac.uk/sites/lime/mypal/Shared%20Documents/Co-design/Phase%201%20-%20Nov-Dec%202017%20Co-Design%20Sessions/Phase%201%20Y3%20Session%201%203rd%20November%202017/Y3%20P1%20S1%20Student%20Visualisation%20Design%205.jpg" TargetMode="External"/><Relationship Id="rId25" Type="http://schemas.openxmlformats.org/officeDocument/2006/relationships/hyperlink" Target="https://workspace.leeds.ac.uk/sites/lime/mypal/Shared%20Documents/Co-design/Phase%201%20-%20Nov-Dec%202017%20Co-Design%20Sessions/Phase%201%20Y3%20Session%202%201st%20December%202017/Phase%201%20Year%203%20Session%202%20Visualisation%207.PNG" TargetMode="External"/><Relationship Id="rId33" Type="http://schemas.openxmlformats.org/officeDocument/2006/relationships/hyperlink" Target="https://workspace.leeds.ac.uk/sites/lime/mypal/Shared%20Documents/Co-design/Phase%201%20-%20Nov-Dec%202017%20Co-Design%20Sessions/Phase%201%20T2%208th%20December%202017/Phase%201%20Tutors%202%20Visualisation%203.PNG" TargetMode="External"/><Relationship Id="rId38" Type="http://schemas.openxmlformats.org/officeDocument/2006/relationships/hyperlink" Target="https://workspace.leeds.ac.uk/sites/lime/mypal/Shared%20Documents/Co-design/Phase%201%20-%20Nov-Dec%202017%20Co-Design%20Sessions/Phase%201%20YL1%2B2%2019th%20December%202017/Phase%201%20Year%20Leads%201%2B2%20Visualisation%202.png" TargetMode="External"/><Relationship Id="rId46" Type="http://schemas.openxmlformats.org/officeDocument/2006/relationships/hyperlink" Target="https://workspace.leeds.ac.uk/sites/lime/mypal/Shared%20Documents/Co-design/Phase%201%20-%20Nov-Dec%202017%20Co-Design%20Sessions/Phase%201%20Y4%201st%20November%202017/Year%204%20Phase%201%20Visualisation%20Design%204.JPG" TargetMode="External"/><Relationship Id="rId2" Type="http://schemas.openxmlformats.org/officeDocument/2006/relationships/hyperlink" Target="https://workspace.leeds.ac.uk/sites/lime/mypal/Shared%20Documents/Co-design/Phase%201%20-%20Nov-Dec%202017%20Co-Design%20Sessions/Phase%201%20Y1%208th%20November%202017/Y1%20Phase%201%20Student%20Designed%20Visualisation%202.PNG" TargetMode="External"/><Relationship Id="rId16" Type="http://schemas.openxmlformats.org/officeDocument/2006/relationships/hyperlink" Target="https://workspace.leeds.ac.uk/sites/lime/mypal/Shared%20Documents/Co-design/Phase%201%20-%20Nov-Dec%202017%20Co-Design%20Sessions/Phase%201%20Y3%20Session%201%203rd%20November%202017/Y3%20P1%20S1%20Student%20Visualisation%20Design%204.jpg" TargetMode="External"/><Relationship Id="rId20" Type="http://schemas.openxmlformats.org/officeDocument/2006/relationships/hyperlink" Target="https://workspace.leeds.ac.uk/sites/lime/mypal/Shared%20Documents/Co-design/Phase%201%20-%20Nov-Dec%202017%20Co-Design%20Sessions/Phase%201%20Y3%20Session%202%201st%20December%202017/Phase%201%20Year%203%20Session%202%20Visualisation%202.PNG" TargetMode="External"/><Relationship Id="rId29" Type="http://schemas.openxmlformats.org/officeDocument/2006/relationships/hyperlink" Target="https://workspace.leeds.ac.uk/sites/lime/mypal/Shared%20Documents/Co-design/Phase%201%20-%20Nov-Dec%202017%20Co-Design%20Sessions/Phase%201%20T1%204th%20December%202017/Phase%201%20Tutors%201%20Visualisation%203.PNG" TargetMode="External"/><Relationship Id="rId41" Type="http://schemas.openxmlformats.org/officeDocument/2006/relationships/hyperlink" Target="https://workspace.leeds.ac.uk/sites/lime/mypal/Shared%20Documents/Co-design/Phase%201%20-%20Nov-Dec%202017%20Co-Design%20Sessions/YL3%2C4%2B5%20Phase%201%2010th%20January%202018/Phase%201%20Year%20Leads%203%2C4%2B5%20Visualisation%203.png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orkspace.leeds.ac.uk/sites/lime/mypal/Shared%20Documents/Co-design/Phase%201%20-%20Nov-Dec%202017%20Co-Design%20Sessions/Phase%201%20Y1%208th%20November%202017/Y1%20Phase%201%20Student%20Designed%20Visualisation%201.PNG" TargetMode="External"/><Relationship Id="rId6" Type="http://schemas.openxmlformats.org/officeDocument/2006/relationships/hyperlink" Target="https://workspace.leeds.ac.uk/sites/lime/mypal/Shared%20Documents/Co-design/Phase%201%20-%20Nov-Dec%202017%20Co-Design%20Sessions/Phase%201%20Y2%207th%20November%202017/Y2%20Phase%201%20Student%20Designed%20Visualisation%201b.png" TargetMode="External"/><Relationship Id="rId11" Type="http://schemas.openxmlformats.org/officeDocument/2006/relationships/hyperlink" Target="https://workspace.leeds.ac.uk/sites/lime/mypal/Shared%20Documents/Co-design/Phase%201%20-%20Nov-Dec%202017%20Co-Design%20Sessions/Phase%201%20Y2%207th%20November%202017/Y2%20Phase%201%20Student%20Designed%20Visualisation%205.PNG" TargetMode="External"/><Relationship Id="rId24" Type="http://schemas.openxmlformats.org/officeDocument/2006/relationships/hyperlink" Target="https://workspace.leeds.ac.uk/sites/lime/mypal/Shared%20Documents/Co-design/Phase%201%20-%20Nov-Dec%202017%20Co-Design%20Sessions/Phase%201%20Y3%20Session%202%201st%20December%202017/Phase%201%20Year%203%20Session%202%20Visualisation%206.PNG" TargetMode="External"/><Relationship Id="rId32" Type="http://schemas.openxmlformats.org/officeDocument/2006/relationships/hyperlink" Target="https://workspace.leeds.ac.uk/sites/lime/mypal/Shared%20Documents/Co-design/Phase%201%20-%20Nov-Dec%202017%20Co-Design%20Sessions/Phase%201%20T2%208th%20December%202017/Phase%201%20Tutors%202%20Visualisation%202.PNG" TargetMode="External"/><Relationship Id="rId37" Type="http://schemas.openxmlformats.org/officeDocument/2006/relationships/hyperlink" Target="https://workspace.leeds.ac.uk/sites/lime/mypal/Shared%20Documents/Co-design/Phase%201%20-%20Nov-Dec%202017%20Co-Design%20Sessions/Phase%201%20YL1%2B2%2019th%20December%202017/Phase%201%20Year%20Leads%201%2B2%20Visualisation%201.png" TargetMode="External"/><Relationship Id="rId40" Type="http://schemas.openxmlformats.org/officeDocument/2006/relationships/hyperlink" Target="https://workspace.leeds.ac.uk/sites/lime/mypal/Shared%20Documents/Co-design/Phase%201%20-%20Nov-Dec%202017%20Co-Design%20Sessions/YL3%2C4%2B5%20Phase%201%2010th%20January%202018/Phase%201%20Year%20Leads%203%2C4%2B5%20Visualisation%202.png" TargetMode="External"/><Relationship Id="rId45" Type="http://schemas.openxmlformats.org/officeDocument/2006/relationships/hyperlink" Target="https://workspace.leeds.ac.uk/sites/lime/mypal/Shared%20Documents/Co-design/Phase%201%20-%20Nov-Dec%202017%20Co-Design%20Sessions/Phase%201%20Y4%201st%20November%202017/Year%204%20Phase%201%20Visualisation%20Design%203.JPG" TargetMode="External"/><Relationship Id="rId53" Type="http://schemas.openxmlformats.org/officeDocument/2006/relationships/hyperlink" Target="https://workspace.leeds.ac.uk/sites/lime/mypal/Shared%20Documents/Co-design/Phase%201%20-%20Nov-Dec%202017%20Co-Design%20Sessions/Phase%201%20Y3%20Session%201%203rd%20November%202017/Y3%20P1%20S1%20Student%20Visualisation%20Design%207a.png" TargetMode="External"/><Relationship Id="rId5" Type="http://schemas.openxmlformats.org/officeDocument/2006/relationships/hyperlink" Target="https://workspace.leeds.ac.uk/sites/lime/mypal/Shared%20Documents/Co-design/Phase%201%20-%20Nov-Dec%202017%20Co-Design%20Sessions/Phase%201%20Y2%207th%20November%202017/Y2%20Phase%201%20Student%20Designed%20Visualisation%201a.png" TargetMode="External"/><Relationship Id="rId15" Type="http://schemas.openxmlformats.org/officeDocument/2006/relationships/hyperlink" Target="https://workspace.leeds.ac.uk/sites/lime/mypal/Shared%20Documents/Co-design/Phase%201%20-%20Nov-Dec%202017%20Co-Design%20Sessions/Phase%201%20Y3%20Session%201%203rd%20November%202017/Y3%20P1%20S1%20Student%20Visualisation%20Design%203.jpg" TargetMode="External"/><Relationship Id="rId23" Type="http://schemas.openxmlformats.org/officeDocument/2006/relationships/hyperlink" Target="https://workspace.leeds.ac.uk/sites/lime/mypal/Shared%20Documents/Co-design/Phase%201%20-%20Nov-Dec%202017%20Co-Design%20Sessions/Phase%201%20Y3%20Session%202%201st%20December%202017/Phase%201%20Year%203%20Session%202%20Visualisation%205.PNG" TargetMode="External"/><Relationship Id="rId28" Type="http://schemas.openxmlformats.org/officeDocument/2006/relationships/hyperlink" Target="https://workspace.leeds.ac.uk/sites/lime/mypal/Shared%20Documents/Co-design/Phase%201%20-%20Nov-Dec%202017%20Co-Design%20Sessions/Phase%201%20T1%204th%20December%202017/Phase%201%20Tutors%201%20Visualisation%202.PNG" TargetMode="External"/><Relationship Id="rId36" Type="http://schemas.openxmlformats.org/officeDocument/2006/relationships/hyperlink" Target="https://workspace.leeds.ac.uk/sites/lime/mypal/Shared%20Documents/Co-design/Phase%201%20-%20Nov-Dec%202017%20Co-Design%20Sessions/Phase%201%20T2%208th%20December%202017/Phase%201%20Tutors%202%20Visualisation%206.PNG" TargetMode="External"/><Relationship Id="rId49" Type="http://schemas.openxmlformats.org/officeDocument/2006/relationships/hyperlink" Target="https://workspace.leeds.ac.uk/sites/lime/mypal/Shared%20Documents/Co-design/Phase%201%20-%20Nov-Dec%202017%20Co-Design%20Sessions/Phase%201%20Y3%20Session%201%203rd%20November%202017/Y3%20P1%20S1%20Student%20Visualisation%20Design%208.jpg" TargetMode="External"/><Relationship Id="rId10" Type="http://schemas.openxmlformats.org/officeDocument/2006/relationships/hyperlink" Target="https://workspace.leeds.ac.uk/sites/lime/mypal/Shared%20Documents/Co-design/Phase%201%20-%20Nov-Dec%202017%20Co-Design%20Sessions/Phase%201%20Y2%207th%20November%202017/Y2%20Phase%201%20Student%20Designed%20Visualisation%204.PNG" TargetMode="External"/><Relationship Id="rId19" Type="http://schemas.openxmlformats.org/officeDocument/2006/relationships/hyperlink" Target="https://workspace.leeds.ac.uk/sites/lime/mypal/Shared%20Documents/Co-design/Phase%201%20-%20Nov-Dec%202017%20Co-Design%20Sessions/Phase%201%20Y3%20Session%202%201st%20December%202017/Phase%201%20Year%203%20Session%202%20Visualisation%201.PNG" TargetMode="External"/><Relationship Id="rId31" Type="http://schemas.openxmlformats.org/officeDocument/2006/relationships/hyperlink" Target="https://workspace.leeds.ac.uk/sites/lime/mypal/Shared%20Documents/Co-design/Phase%201%20-%20Nov-Dec%202017%20Co-Design%20Sessions/Phase%201%20T2%208th%20December%202017/Phase%201%20Tutors%202%20Visualisation%201.PNG" TargetMode="External"/><Relationship Id="rId44" Type="http://schemas.openxmlformats.org/officeDocument/2006/relationships/hyperlink" Target="https://workspace.leeds.ac.uk/sites/lime/mypal/Shared%20Documents/Co-design/Phase%201%20-%20Nov-Dec%202017%20Co-Design%20Sessions/Phase%201%20Y4%201st%20November%202017/Year%204%20Phase%201%20Visualisation%20Design%202.JPG" TargetMode="External"/><Relationship Id="rId52" Type="http://schemas.openxmlformats.org/officeDocument/2006/relationships/hyperlink" Target="https://workspace.leeds.ac.uk/sites/lime/mypal/Shared%20Documents/Co-design/Phase%201%20-%20Nov-Dec%202017%20Co-Design%20Sessions/Phase%201%20Y3%20Session%201%203rd%20November%202017/Y3%20P1%20S1%20Student%20Visualisation%20Design%207b.png" TargetMode="External"/><Relationship Id="rId4" Type="http://schemas.openxmlformats.org/officeDocument/2006/relationships/hyperlink" Target="https://workspace.leeds.ac.uk/sites/lime/mypal/Shared%20Documents/Co-design/Phase%201%20-%20Nov-Dec%202017%20Co-Design%20Sessions/Phase%201%20Y1%208th%20November%202017/Y1%20Phase%201%20Student%20Designed%20Visualisation%204.PNG" TargetMode="External"/><Relationship Id="rId9" Type="http://schemas.openxmlformats.org/officeDocument/2006/relationships/hyperlink" Target="https://workspace.leeds.ac.uk/sites/lime/mypal/Shared%20Documents/Co-design/Phase%201%20-%20Nov-Dec%202017%20Co-Design%20Sessions/Phase%201%20Y2%207th%20November%202017/Y2%20Phase%201%20Student%20Designed%20Visualisation%203b.png" TargetMode="External"/><Relationship Id="rId14" Type="http://schemas.openxmlformats.org/officeDocument/2006/relationships/hyperlink" Target="https://workspace.leeds.ac.uk/sites/lime/mypal/Shared%20Documents/Co-design/Phase%201%20-%20Nov-Dec%202017%20Co-Design%20Sessions/Phase%201%20Y3%20Session%201%203rd%20November%202017/Y3%20P1%20S1%20Student%20Visualisation%20Design%202.jpg" TargetMode="External"/><Relationship Id="rId22" Type="http://schemas.openxmlformats.org/officeDocument/2006/relationships/hyperlink" Target="https://workspace.leeds.ac.uk/sites/lime/mypal/Shared%20Documents/Co-design/Phase%201%20-%20Nov-Dec%202017%20Co-Design%20Sessions/Phase%201%20Y3%20Session%202%201st%20December%202017/Phase%201%20Year%203%20Session%202%20Visualisation%204.PNG" TargetMode="External"/><Relationship Id="rId27" Type="http://schemas.openxmlformats.org/officeDocument/2006/relationships/hyperlink" Target="https://workspace.leeds.ac.uk/sites/lime/mypal/Shared%20Documents/Co-design/Phase%201%20-%20Nov-Dec%202017%20Co-Design%20Sessions/Phase%201%20T1%204th%20December%202017/Phase%201%20Tutors%201%20Visualisation%201.PNG" TargetMode="External"/><Relationship Id="rId30" Type="http://schemas.openxmlformats.org/officeDocument/2006/relationships/hyperlink" Target="https://workspace.leeds.ac.uk/sites/lime/mypal/Shared%20Documents/Co-design/Phase%201%20-%20Nov-Dec%202017%20Co-Design%20Sessions/Phase%201%20T1%204th%20December%202017/Phase%201%20Tutors%201%20Visualisation%204.PNG" TargetMode="External"/><Relationship Id="rId35" Type="http://schemas.openxmlformats.org/officeDocument/2006/relationships/hyperlink" Target="https://workspace.leeds.ac.uk/sites/lime/mypal/Shared%20Documents/Co-design/Phase%201%20-%20Nov-Dec%202017%20Co-Design%20Sessions/Phase%201%20T2%208th%20December%202017/Phase%201%20Tutors%202%20Visualisation%205.PNG" TargetMode="External"/><Relationship Id="rId43" Type="http://schemas.openxmlformats.org/officeDocument/2006/relationships/hyperlink" Target="https://workspace.leeds.ac.uk/sites/lime/mypal/Shared%20Documents/Co-design/Phase%201%20-%20Nov-Dec%202017%20Co-Design%20Sessions/Phase%201%20Y4%201st%20November%202017/Year%204%20Phase%201%20Visualisation%20Design%201.JPG" TargetMode="External"/><Relationship Id="rId48" Type="http://schemas.openxmlformats.org/officeDocument/2006/relationships/hyperlink" Target="https://workspace.leeds.ac.uk/sites/lime/mypal/Shared%20Documents/Co-design/Phase%201%20-%20Nov-Dec%202017%20Co-Design%20Sessions/Phase%201%20Y2%207th%20November%202017/Y2%20Phase%201%20Student%20Designed%20Visualisation%207.PNG" TargetMode="External"/><Relationship Id="rId56" Type="http://schemas.openxmlformats.org/officeDocument/2006/relationships/comments" Target="../comments1.xml"/><Relationship Id="rId8" Type="http://schemas.openxmlformats.org/officeDocument/2006/relationships/hyperlink" Target="https://workspace.leeds.ac.uk/sites/lime/mypal/Shared%20Documents/Co-design/Phase%201%20-%20Nov-Dec%202017%20Co-Design%20Sessions/Phase%201%20Y2%207th%20November%202017/Y2%20Phase%201%20Student%20Designed%20Visualisation%203a.png" TargetMode="External"/><Relationship Id="rId51" Type="http://schemas.openxmlformats.org/officeDocument/2006/relationships/hyperlink" Target="https://workspace.leeds.ac.uk/sites/lime/mypal/Shared%20Documents/Co-design/Phase%201%20-%20Nov-Dec%202017%20Co-Design%20Sessions/Phase%201%20Y3%20Session%201%203rd%20November%202017/Y3%20P1%20S1%20Student%20Visualisation%20Design%2010.jpg" TargetMode="External"/><Relationship Id="rId3" Type="http://schemas.openxmlformats.org/officeDocument/2006/relationships/hyperlink" Target="https://workspace.leeds.ac.uk/sites/lime/mypal/Shared%20Documents/Co-design/Phase%201%20-%20Nov-Dec%202017%20Co-Design%20Sessions/Phase%201%20Y1%208th%20November%202017/Y1%20Phase%201%20Student%20Designed%20Visualisation%203.P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9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15.85546875" customWidth="1"/>
    <col min="2" max="2" width="5.7109375" customWidth="1"/>
    <col min="3" max="3" width="24.28515625" customWidth="1"/>
    <col min="14" max="14" width="11.140625" style="17" customWidth="1"/>
    <col min="15" max="15" width="9.140625" style="17" customWidth="1"/>
    <col min="16" max="46" width="9.140625" style="17"/>
  </cols>
  <sheetData>
    <row r="1" spans="1:46" s="11" customFormat="1" ht="60" customHeight="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9</v>
      </c>
      <c r="H1" s="10" t="s">
        <v>10</v>
      </c>
      <c r="I1" s="10" t="s">
        <v>6</v>
      </c>
      <c r="J1" s="10" t="s">
        <v>7</v>
      </c>
      <c r="K1" s="10" t="s">
        <v>8</v>
      </c>
      <c r="L1" s="10" t="s">
        <v>11</v>
      </c>
      <c r="M1" s="10" t="s">
        <v>12</v>
      </c>
      <c r="N1" s="16" t="s">
        <v>86</v>
      </c>
      <c r="O1" s="16" t="s">
        <v>63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</row>
    <row r="2" spans="1:46" x14ac:dyDescent="0.2">
      <c r="A2" s="14" t="s">
        <v>44</v>
      </c>
      <c r="B2" s="15"/>
      <c r="C2" s="15" t="s">
        <v>60</v>
      </c>
      <c r="D2" s="15">
        <v>1</v>
      </c>
      <c r="E2" s="15"/>
      <c r="F2" s="15"/>
      <c r="G2" s="15"/>
      <c r="H2" s="15"/>
      <c r="I2" s="15"/>
      <c r="J2" s="15"/>
      <c r="K2" s="15"/>
      <c r="L2" s="18">
        <v>1</v>
      </c>
      <c r="M2" s="15"/>
      <c r="N2" s="17" t="s">
        <v>87</v>
      </c>
      <c r="O2" s="17" t="s">
        <v>72</v>
      </c>
    </row>
    <row r="3" spans="1:46" s="1" customFormat="1" x14ac:dyDescent="0.2">
      <c r="A3" s="14" t="s">
        <v>46</v>
      </c>
      <c r="B3" s="15"/>
      <c r="C3" s="15" t="s">
        <v>60</v>
      </c>
      <c r="D3" s="15">
        <v>1</v>
      </c>
      <c r="E3" s="18">
        <v>1</v>
      </c>
      <c r="F3" s="15">
        <v>2</v>
      </c>
      <c r="G3" s="15"/>
      <c r="H3" s="15"/>
      <c r="I3" s="15"/>
      <c r="J3" s="15">
        <v>2</v>
      </c>
      <c r="K3" s="15"/>
      <c r="L3" s="15"/>
      <c r="M3" s="15"/>
      <c r="N3" s="17" t="s">
        <v>87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</row>
    <row r="4" spans="1:46" s="1" customFormat="1" x14ac:dyDescent="0.2">
      <c r="A4" s="14" t="s">
        <v>16</v>
      </c>
      <c r="B4" s="15" t="s">
        <v>54</v>
      </c>
      <c r="C4" s="15" t="s">
        <v>58</v>
      </c>
      <c r="D4" s="15">
        <v>1</v>
      </c>
      <c r="E4" s="15"/>
      <c r="F4" s="15"/>
      <c r="G4" s="15"/>
      <c r="H4" s="15">
        <v>2</v>
      </c>
      <c r="I4" s="18">
        <v>1</v>
      </c>
      <c r="J4" s="15"/>
      <c r="K4" s="15"/>
      <c r="L4" s="15"/>
      <c r="M4" s="15"/>
      <c r="N4" s="17" t="s">
        <v>87</v>
      </c>
      <c r="O4" s="17" t="s">
        <v>65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</row>
    <row r="5" spans="1:46" x14ac:dyDescent="0.2">
      <c r="A5" s="14" t="s">
        <v>61</v>
      </c>
      <c r="B5" s="15" t="s">
        <v>55</v>
      </c>
      <c r="C5" s="15" t="s">
        <v>58</v>
      </c>
      <c r="D5" s="15">
        <v>1</v>
      </c>
      <c r="E5" s="15"/>
      <c r="F5" s="15"/>
      <c r="G5" s="15"/>
      <c r="H5" s="15"/>
      <c r="I5" s="15"/>
      <c r="J5" s="15">
        <v>2</v>
      </c>
      <c r="K5" s="18">
        <v>1</v>
      </c>
      <c r="L5" s="15"/>
      <c r="M5" s="15"/>
      <c r="N5" s="17" t="s">
        <v>87</v>
      </c>
    </row>
    <row r="6" spans="1:46" x14ac:dyDescent="0.2">
      <c r="A6" s="14" t="s">
        <v>23</v>
      </c>
      <c r="B6" s="15" t="s">
        <v>57</v>
      </c>
      <c r="C6" s="15" t="s">
        <v>58</v>
      </c>
      <c r="D6" s="15">
        <v>1</v>
      </c>
      <c r="E6" s="15"/>
      <c r="F6" s="15">
        <v>2</v>
      </c>
      <c r="G6" s="15"/>
      <c r="H6" s="15"/>
      <c r="I6" s="18">
        <v>1</v>
      </c>
      <c r="J6" s="15">
        <v>2</v>
      </c>
      <c r="K6" s="15"/>
      <c r="L6" s="15"/>
      <c r="M6" s="15"/>
      <c r="N6" s="17" t="s">
        <v>87</v>
      </c>
      <c r="O6" s="17" t="s">
        <v>65</v>
      </c>
    </row>
    <row r="7" spans="1:46" s="1" customFormat="1" x14ac:dyDescent="0.2">
      <c r="A7" s="14" t="s">
        <v>78</v>
      </c>
      <c r="B7" s="15" t="s">
        <v>57</v>
      </c>
      <c r="C7" s="15" t="s">
        <v>58</v>
      </c>
      <c r="D7" s="15">
        <v>1</v>
      </c>
      <c r="E7" s="19">
        <v>2</v>
      </c>
      <c r="F7" s="20">
        <v>1</v>
      </c>
      <c r="G7" s="15"/>
      <c r="H7" s="15"/>
      <c r="I7" s="15"/>
      <c r="J7" s="15">
        <v>2</v>
      </c>
      <c r="K7" s="15"/>
      <c r="L7" s="15"/>
      <c r="M7" s="15"/>
      <c r="N7" s="17" t="s">
        <v>87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</row>
    <row r="8" spans="1:46" x14ac:dyDescent="0.2">
      <c r="A8" s="14" t="s">
        <v>30</v>
      </c>
      <c r="B8" s="15" t="s">
        <v>57</v>
      </c>
      <c r="C8" s="15" t="s">
        <v>58</v>
      </c>
      <c r="D8" s="15">
        <v>1</v>
      </c>
      <c r="E8" s="18">
        <v>1</v>
      </c>
      <c r="F8" s="15">
        <v>2</v>
      </c>
      <c r="G8" s="15"/>
      <c r="H8" s="15"/>
      <c r="I8" s="15"/>
      <c r="J8" s="15">
        <v>2</v>
      </c>
      <c r="K8" s="15"/>
      <c r="L8" s="15"/>
      <c r="M8" s="15">
        <v>2</v>
      </c>
      <c r="N8" s="17" t="s">
        <v>87</v>
      </c>
      <c r="O8" s="17" t="s">
        <v>66</v>
      </c>
    </row>
    <row r="9" spans="1:46" x14ac:dyDescent="0.2">
      <c r="A9" s="14" t="s">
        <v>31</v>
      </c>
      <c r="B9" s="15" t="s">
        <v>57</v>
      </c>
      <c r="C9" s="15" t="s">
        <v>58</v>
      </c>
      <c r="D9" s="15">
        <v>1</v>
      </c>
      <c r="E9" s="15"/>
      <c r="F9" s="15"/>
      <c r="G9" s="15">
        <v>2</v>
      </c>
      <c r="H9" s="15"/>
      <c r="I9" s="15"/>
      <c r="J9" s="15"/>
      <c r="K9" s="15">
        <v>2</v>
      </c>
      <c r="L9" s="15"/>
      <c r="M9" s="18">
        <v>1</v>
      </c>
      <c r="N9" s="17" t="s">
        <v>87</v>
      </c>
    </row>
    <row r="10" spans="1:46" x14ac:dyDescent="0.2">
      <c r="A10" s="14" t="s">
        <v>38</v>
      </c>
      <c r="B10" s="15" t="s">
        <v>56</v>
      </c>
      <c r="C10" s="15" t="s">
        <v>58</v>
      </c>
      <c r="D10" s="15">
        <v>1</v>
      </c>
      <c r="E10" s="15"/>
      <c r="F10" s="19">
        <v>1</v>
      </c>
      <c r="G10" s="15"/>
      <c r="H10" s="15"/>
      <c r="I10" s="15" t="s">
        <v>82</v>
      </c>
      <c r="J10" s="15">
        <v>2</v>
      </c>
      <c r="K10" s="15"/>
      <c r="L10" s="15"/>
      <c r="M10" s="15"/>
      <c r="N10" s="17" t="s">
        <v>87</v>
      </c>
    </row>
    <row r="11" spans="1:46" x14ac:dyDescent="0.2">
      <c r="A11" s="14" t="s">
        <v>52</v>
      </c>
      <c r="B11" s="15"/>
      <c r="C11" s="15" t="s">
        <v>59</v>
      </c>
      <c r="D11" s="15">
        <v>1</v>
      </c>
      <c r="E11" s="15"/>
      <c r="F11" s="6">
        <v>2</v>
      </c>
      <c r="G11" s="15"/>
      <c r="H11" s="15"/>
      <c r="I11" s="6">
        <v>2</v>
      </c>
      <c r="J11" s="19">
        <v>1</v>
      </c>
      <c r="K11" s="15"/>
      <c r="L11" s="15"/>
      <c r="M11" s="15"/>
      <c r="N11" s="17" t="s">
        <v>87</v>
      </c>
    </row>
    <row r="12" spans="1:46" s="1" customFormat="1" x14ac:dyDescent="0.2">
      <c r="A12" s="7" t="s">
        <v>40</v>
      </c>
      <c r="B12" s="3"/>
      <c r="C12" s="3" t="s">
        <v>60</v>
      </c>
      <c r="D12" s="3">
        <v>1</v>
      </c>
      <c r="E12" s="3">
        <v>2</v>
      </c>
      <c r="F12" s="3">
        <v>2</v>
      </c>
      <c r="G12" s="3"/>
      <c r="H12" s="3"/>
      <c r="I12" s="3">
        <v>2</v>
      </c>
      <c r="J12" s="3">
        <v>1</v>
      </c>
      <c r="K12" s="3"/>
      <c r="L12" s="3"/>
      <c r="M12" s="3"/>
      <c r="N12" s="17"/>
      <c r="O12" s="17" t="s">
        <v>70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46" x14ac:dyDescent="0.2">
      <c r="A13" s="7" t="s">
        <v>41</v>
      </c>
      <c r="B13" s="3"/>
      <c r="C13" s="3" t="s">
        <v>60</v>
      </c>
      <c r="D13" s="3">
        <v>1</v>
      </c>
      <c r="E13" s="3">
        <v>1</v>
      </c>
      <c r="F13" s="3">
        <v>2</v>
      </c>
      <c r="G13" s="3"/>
      <c r="H13" s="3"/>
      <c r="I13" s="3">
        <v>2</v>
      </c>
      <c r="J13" s="3">
        <v>2</v>
      </c>
      <c r="K13" s="3"/>
      <c r="L13" s="3"/>
      <c r="M13" s="3"/>
      <c r="O13" s="17" t="s">
        <v>71</v>
      </c>
    </row>
    <row r="14" spans="1:46" s="1" customFormat="1" x14ac:dyDescent="0.2">
      <c r="A14" s="7" t="s">
        <v>42</v>
      </c>
      <c r="B14" s="3"/>
      <c r="C14" s="3" t="s">
        <v>60</v>
      </c>
      <c r="D14" s="3">
        <v>1</v>
      </c>
      <c r="E14" s="3"/>
      <c r="F14" s="3">
        <v>1</v>
      </c>
      <c r="G14" s="3"/>
      <c r="H14" s="3"/>
      <c r="I14" s="3"/>
      <c r="J14" s="3"/>
      <c r="K14" s="3"/>
      <c r="L14" s="3"/>
      <c r="M14" s="3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</row>
    <row r="15" spans="1:46" s="2" customFormat="1" x14ac:dyDescent="0.2">
      <c r="A15" s="7" t="s">
        <v>43</v>
      </c>
      <c r="B15" s="3"/>
      <c r="C15" s="3" t="s">
        <v>60</v>
      </c>
      <c r="D15" s="3">
        <v>1</v>
      </c>
      <c r="E15" s="3"/>
      <c r="F15" s="3"/>
      <c r="G15" s="3"/>
      <c r="H15" s="3"/>
      <c r="I15" s="3"/>
      <c r="J15" s="3">
        <v>1</v>
      </c>
      <c r="K15" s="3"/>
      <c r="L15" s="3"/>
      <c r="M15" s="3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</row>
    <row r="16" spans="1:46" s="2" customFormat="1" x14ac:dyDescent="0.2">
      <c r="A16" s="8" t="s">
        <v>45</v>
      </c>
      <c r="B16" s="5"/>
      <c r="C16" s="5" t="s">
        <v>60</v>
      </c>
      <c r="D16" s="5">
        <v>1</v>
      </c>
      <c r="E16" s="5"/>
      <c r="F16" s="5"/>
      <c r="G16" s="6">
        <v>1</v>
      </c>
      <c r="H16" s="5"/>
      <c r="I16" s="5"/>
      <c r="J16" s="5"/>
      <c r="K16" s="5"/>
      <c r="L16" s="5"/>
      <c r="M16" s="5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</row>
    <row r="17" spans="1:46" s="1" customFormat="1" x14ac:dyDescent="0.2">
      <c r="A17" s="8" t="s">
        <v>47</v>
      </c>
      <c r="B17" s="5"/>
      <c r="C17" s="5" t="s">
        <v>60</v>
      </c>
      <c r="D17" s="5">
        <v>1</v>
      </c>
      <c r="E17" s="5"/>
      <c r="F17" s="6">
        <v>1</v>
      </c>
      <c r="G17" s="5"/>
      <c r="H17" s="5"/>
      <c r="I17" s="5"/>
      <c r="J17" s="5"/>
      <c r="K17" s="5"/>
      <c r="L17" s="5"/>
      <c r="M17" s="5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</row>
    <row r="18" spans="1:46" s="1" customFormat="1" x14ac:dyDescent="0.2">
      <c r="A18" s="8" t="s">
        <v>48</v>
      </c>
      <c r="B18" s="5"/>
      <c r="C18" s="5" t="s">
        <v>60</v>
      </c>
      <c r="D18" s="5">
        <v>1</v>
      </c>
      <c r="E18" s="6">
        <v>2</v>
      </c>
      <c r="F18" s="5"/>
      <c r="G18" s="6">
        <v>1</v>
      </c>
      <c r="H18" s="5"/>
      <c r="I18" s="5"/>
      <c r="J18" s="5"/>
      <c r="K18" s="5"/>
      <c r="L18" s="5"/>
      <c r="M18" s="5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</row>
    <row r="19" spans="1:46" s="1" customFormat="1" x14ac:dyDescent="0.2">
      <c r="A19" s="7" t="s">
        <v>49</v>
      </c>
      <c r="B19" s="3"/>
      <c r="C19" s="3" t="s">
        <v>60</v>
      </c>
      <c r="D19" s="3">
        <v>1</v>
      </c>
      <c r="E19" s="3"/>
      <c r="F19" s="3">
        <v>1</v>
      </c>
      <c r="G19" s="3"/>
      <c r="H19" s="3"/>
      <c r="I19" s="3"/>
      <c r="J19" s="3"/>
      <c r="K19" s="3"/>
      <c r="L19" s="3"/>
      <c r="M19" s="3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</row>
    <row r="20" spans="1:46" x14ac:dyDescent="0.2">
      <c r="A20" s="7" t="s">
        <v>13</v>
      </c>
      <c r="B20" s="3" t="s">
        <v>54</v>
      </c>
      <c r="C20" s="3" t="s">
        <v>58</v>
      </c>
      <c r="D20" s="3">
        <v>1</v>
      </c>
      <c r="E20" s="3">
        <v>2</v>
      </c>
      <c r="F20" s="3">
        <v>1</v>
      </c>
      <c r="G20" s="3"/>
      <c r="H20" s="3"/>
      <c r="I20" s="3"/>
      <c r="J20" s="3">
        <v>2</v>
      </c>
      <c r="K20" s="3"/>
      <c r="L20" s="3"/>
      <c r="M20" s="3"/>
    </row>
    <row r="21" spans="1:46" x14ac:dyDescent="0.2">
      <c r="A21" s="8" t="s">
        <v>14</v>
      </c>
      <c r="B21" s="5" t="s">
        <v>54</v>
      </c>
      <c r="C21" s="5" t="s">
        <v>58</v>
      </c>
      <c r="D21" s="5">
        <v>1</v>
      </c>
      <c r="E21" s="5"/>
      <c r="F21" s="5"/>
      <c r="G21" s="5"/>
      <c r="H21" s="5"/>
      <c r="I21" s="5"/>
      <c r="J21" s="6">
        <v>1</v>
      </c>
      <c r="K21" s="5"/>
      <c r="L21" s="5"/>
      <c r="M21" s="5"/>
    </row>
    <row r="22" spans="1:46" x14ac:dyDescent="0.2">
      <c r="A22" s="8" t="s">
        <v>15</v>
      </c>
      <c r="B22" s="5" t="s">
        <v>54</v>
      </c>
      <c r="C22" s="5" t="s">
        <v>58</v>
      </c>
      <c r="D22" s="5">
        <v>1</v>
      </c>
      <c r="E22" s="5"/>
      <c r="F22" s="5"/>
      <c r="G22" s="6">
        <v>1</v>
      </c>
      <c r="H22" s="5"/>
      <c r="I22" s="5"/>
      <c r="J22" s="5"/>
      <c r="K22" s="5"/>
      <c r="L22" s="5"/>
      <c r="M22" s="5"/>
    </row>
    <row r="23" spans="1:46" x14ac:dyDescent="0.2">
      <c r="A23" s="7" t="s">
        <v>67</v>
      </c>
      <c r="B23" s="3" t="s">
        <v>55</v>
      </c>
      <c r="C23" s="3" t="s">
        <v>58</v>
      </c>
      <c r="D23" s="3">
        <v>1</v>
      </c>
      <c r="E23" s="3"/>
      <c r="F23" s="3"/>
      <c r="G23" s="3"/>
      <c r="H23" s="3"/>
      <c r="I23" s="3"/>
      <c r="J23" s="3"/>
      <c r="K23" s="3">
        <v>1</v>
      </c>
      <c r="L23" s="3"/>
      <c r="M23" s="3">
        <v>2</v>
      </c>
    </row>
    <row r="24" spans="1:46" x14ac:dyDescent="0.2">
      <c r="A24" s="8" t="s">
        <v>68</v>
      </c>
      <c r="B24" s="5" t="s">
        <v>55</v>
      </c>
      <c r="C24" s="5" t="s">
        <v>58</v>
      </c>
      <c r="D24" s="5">
        <v>1</v>
      </c>
      <c r="E24" s="5"/>
      <c r="F24" s="5"/>
      <c r="G24" s="5"/>
      <c r="H24" s="5"/>
      <c r="I24" s="5"/>
      <c r="J24" s="6">
        <v>1</v>
      </c>
      <c r="K24" s="5"/>
      <c r="L24" s="5"/>
      <c r="M24" s="5"/>
      <c r="O24" s="17" t="s">
        <v>65</v>
      </c>
    </row>
    <row r="25" spans="1:46" x14ac:dyDescent="0.2">
      <c r="A25" s="7" t="s">
        <v>17</v>
      </c>
      <c r="B25" s="3" t="s">
        <v>55</v>
      </c>
      <c r="C25" s="3" t="s">
        <v>58</v>
      </c>
      <c r="D25" s="3">
        <v>1</v>
      </c>
      <c r="E25" s="3"/>
      <c r="F25" s="3"/>
      <c r="G25" s="3"/>
      <c r="H25" s="3"/>
      <c r="I25" s="3"/>
      <c r="J25" s="3">
        <v>1</v>
      </c>
      <c r="K25" s="3"/>
      <c r="L25" s="3"/>
      <c r="M25" s="3"/>
    </row>
    <row r="26" spans="1:46" x14ac:dyDescent="0.2">
      <c r="A26" s="7" t="s">
        <v>62</v>
      </c>
      <c r="B26" s="3" t="s">
        <v>55</v>
      </c>
      <c r="C26" s="3" t="s">
        <v>58</v>
      </c>
      <c r="D26" s="3">
        <v>1</v>
      </c>
      <c r="E26" s="3">
        <v>2</v>
      </c>
      <c r="F26" s="3"/>
      <c r="G26" s="3"/>
      <c r="H26" s="3"/>
      <c r="I26" s="3"/>
      <c r="J26" s="3">
        <v>1</v>
      </c>
      <c r="K26" s="3"/>
      <c r="L26" s="3"/>
      <c r="M26" s="3"/>
      <c r="O26" s="17" t="s">
        <v>69</v>
      </c>
    </row>
    <row r="27" spans="1:46" x14ac:dyDescent="0.2">
      <c r="A27" s="7" t="s">
        <v>18</v>
      </c>
      <c r="B27" s="3" t="s">
        <v>55</v>
      </c>
      <c r="C27" s="3" t="s">
        <v>58</v>
      </c>
      <c r="D27" s="3">
        <v>1</v>
      </c>
      <c r="E27" s="3">
        <v>2</v>
      </c>
      <c r="F27" s="3">
        <v>2</v>
      </c>
      <c r="G27" s="3"/>
      <c r="H27" s="3"/>
      <c r="I27" s="3"/>
      <c r="J27" s="6">
        <v>2</v>
      </c>
      <c r="K27" s="3">
        <v>1</v>
      </c>
      <c r="L27" s="3"/>
      <c r="M27" s="3">
        <v>2</v>
      </c>
    </row>
    <row r="28" spans="1:46" x14ac:dyDescent="0.2">
      <c r="A28" s="8" t="s">
        <v>19</v>
      </c>
      <c r="B28" s="5" t="s">
        <v>55</v>
      </c>
      <c r="C28" s="5" t="s">
        <v>58</v>
      </c>
      <c r="D28" s="5">
        <v>1</v>
      </c>
      <c r="E28" s="6">
        <v>2</v>
      </c>
      <c r="F28" s="5"/>
      <c r="G28" s="5"/>
      <c r="H28" s="6">
        <v>1</v>
      </c>
      <c r="I28" s="5"/>
      <c r="J28" s="5"/>
      <c r="K28" s="5"/>
      <c r="L28" s="5"/>
      <c r="M28" s="5"/>
    </row>
    <row r="29" spans="1:46" x14ac:dyDescent="0.2">
      <c r="A29" s="7" t="s">
        <v>20</v>
      </c>
      <c r="B29" s="3" t="s">
        <v>55</v>
      </c>
      <c r="C29" s="3" t="s">
        <v>58</v>
      </c>
      <c r="D29" s="3">
        <v>1</v>
      </c>
      <c r="E29" s="3">
        <v>2</v>
      </c>
      <c r="F29" s="3">
        <v>2</v>
      </c>
      <c r="G29" s="3"/>
      <c r="H29" s="3"/>
      <c r="I29" s="3"/>
      <c r="J29" s="3">
        <v>1</v>
      </c>
      <c r="K29" s="3"/>
      <c r="L29" s="3"/>
      <c r="M29" s="3">
        <v>2</v>
      </c>
      <c r="O29" s="17" t="s">
        <v>90</v>
      </c>
    </row>
    <row r="30" spans="1:46" s="1" customFormat="1" x14ac:dyDescent="0.2">
      <c r="A30" s="7" t="s">
        <v>75</v>
      </c>
      <c r="B30" s="3" t="s">
        <v>76</v>
      </c>
      <c r="C30" s="3" t="s">
        <v>58</v>
      </c>
      <c r="D30" s="3">
        <v>1</v>
      </c>
      <c r="E30" s="3"/>
      <c r="F30" s="3">
        <v>1</v>
      </c>
      <c r="G30" s="3"/>
      <c r="H30" s="3"/>
      <c r="I30" s="3"/>
      <c r="J30" s="3"/>
      <c r="K30" s="3"/>
      <c r="L30" s="3"/>
      <c r="M30" s="3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</row>
    <row r="31" spans="1:46" s="1" customFormat="1" x14ac:dyDescent="0.2">
      <c r="A31" s="12" t="s">
        <v>21</v>
      </c>
      <c r="B31" s="5" t="s">
        <v>57</v>
      </c>
      <c r="C31" s="5" t="s">
        <v>58</v>
      </c>
      <c r="D31" s="5">
        <v>1</v>
      </c>
      <c r="E31" s="5"/>
      <c r="F31" s="5"/>
      <c r="G31" s="5"/>
      <c r="H31" s="5"/>
      <c r="I31" s="5"/>
      <c r="J31" s="6">
        <v>1</v>
      </c>
      <c r="K31" s="5"/>
      <c r="L31" s="5"/>
      <c r="M31" s="5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</row>
    <row r="32" spans="1:46" s="1" customFormat="1" x14ac:dyDescent="0.2">
      <c r="A32" s="7" t="s">
        <v>79</v>
      </c>
      <c r="B32" s="3" t="s">
        <v>57</v>
      </c>
      <c r="C32" s="3" t="s">
        <v>58</v>
      </c>
      <c r="D32" s="3">
        <v>1</v>
      </c>
      <c r="E32" s="3">
        <v>2</v>
      </c>
      <c r="F32" s="3">
        <v>1</v>
      </c>
      <c r="G32" s="3"/>
      <c r="H32" s="3"/>
      <c r="I32" s="3"/>
      <c r="J32" s="3">
        <v>2</v>
      </c>
      <c r="K32" s="3"/>
      <c r="L32" s="3"/>
      <c r="M32" s="3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</row>
    <row r="33" spans="1:46" s="1" customFormat="1" x14ac:dyDescent="0.2">
      <c r="A33" s="9" t="s">
        <v>22</v>
      </c>
      <c r="B33" s="4" t="s">
        <v>57</v>
      </c>
      <c r="C33" s="4" t="s">
        <v>58</v>
      </c>
      <c r="D33" s="4">
        <v>1</v>
      </c>
      <c r="E33" s="4">
        <v>1</v>
      </c>
      <c r="F33" s="4"/>
      <c r="G33" s="4"/>
      <c r="H33" s="4"/>
      <c r="I33" s="4"/>
      <c r="J33" s="4"/>
      <c r="K33" s="4"/>
      <c r="L33" s="4"/>
      <c r="M33" s="4"/>
      <c r="N33" s="17"/>
      <c r="O33" s="17" t="s">
        <v>88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</row>
    <row r="34" spans="1:46" s="1" customFormat="1" x14ac:dyDescent="0.2">
      <c r="A34" s="8" t="s">
        <v>24</v>
      </c>
      <c r="B34" s="5" t="s">
        <v>57</v>
      </c>
      <c r="C34" s="5" t="s">
        <v>58</v>
      </c>
      <c r="D34" s="5">
        <v>1</v>
      </c>
      <c r="E34" s="6">
        <v>2</v>
      </c>
      <c r="F34" s="6">
        <v>1</v>
      </c>
      <c r="G34" s="5"/>
      <c r="H34" s="5"/>
      <c r="I34" s="5"/>
      <c r="J34" s="6">
        <v>2</v>
      </c>
      <c r="K34" s="5"/>
      <c r="L34" s="5"/>
      <c r="M34" s="5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</row>
    <row r="35" spans="1:46" s="1" customFormat="1" x14ac:dyDescent="0.2">
      <c r="A35" s="8" t="s">
        <v>25</v>
      </c>
      <c r="B35" s="5" t="s">
        <v>57</v>
      </c>
      <c r="C35" s="5" t="s">
        <v>58</v>
      </c>
      <c r="D35" s="5">
        <v>1</v>
      </c>
      <c r="E35" s="6">
        <v>1</v>
      </c>
      <c r="F35" s="5"/>
      <c r="G35" s="5"/>
      <c r="H35" s="5"/>
      <c r="I35" s="5"/>
      <c r="J35" s="6">
        <v>2</v>
      </c>
      <c r="K35" s="5"/>
      <c r="L35" s="5"/>
      <c r="M35" s="5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</row>
    <row r="36" spans="1:46" x14ac:dyDescent="0.2">
      <c r="A36" s="8" t="s">
        <v>26</v>
      </c>
      <c r="B36" s="5" t="s">
        <v>57</v>
      </c>
      <c r="C36" s="5" t="s">
        <v>58</v>
      </c>
      <c r="D36" s="5">
        <v>1</v>
      </c>
      <c r="E36" s="6">
        <v>1</v>
      </c>
      <c r="F36" s="5"/>
      <c r="G36" s="5"/>
      <c r="H36" s="5"/>
      <c r="I36" s="5"/>
      <c r="J36" s="6">
        <v>2</v>
      </c>
      <c r="K36" s="5"/>
      <c r="L36" s="5"/>
      <c r="M36" s="5"/>
    </row>
    <row r="37" spans="1:46" x14ac:dyDescent="0.2">
      <c r="A37" s="7" t="s">
        <v>81</v>
      </c>
      <c r="B37" s="3" t="s">
        <v>57</v>
      </c>
      <c r="C37" s="3" t="s">
        <v>58</v>
      </c>
      <c r="D37" s="3">
        <v>1</v>
      </c>
      <c r="E37" s="3"/>
      <c r="F37" s="3"/>
      <c r="G37" s="3"/>
      <c r="H37" s="3"/>
      <c r="I37" s="3">
        <v>1</v>
      </c>
      <c r="J37" s="3"/>
      <c r="K37" s="3"/>
      <c r="L37" s="3"/>
      <c r="M37" s="3"/>
      <c r="O37" s="17" t="s">
        <v>64</v>
      </c>
    </row>
    <row r="38" spans="1:46" s="1" customFormat="1" x14ac:dyDescent="0.2">
      <c r="A38" s="7" t="s">
        <v>80</v>
      </c>
      <c r="B38" s="3" t="s">
        <v>57</v>
      </c>
      <c r="C38" s="3" t="s">
        <v>58</v>
      </c>
      <c r="D38" s="3">
        <v>1</v>
      </c>
      <c r="E38" s="3"/>
      <c r="F38" s="3"/>
      <c r="G38" s="3"/>
      <c r="H38" s="3"/>
      <c r="I38" s="3"/>
      <c r="J38" s="3">
        <v>1</v>
      </c>
      <c r="K38" s="3"/>
      <c r="L38" s="3"/>
      <c r="M38" s="3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</row>
    <row r="39" spans="1:46" x14ac:dyDescent="0.2">
      <c r="A39" s="7" t="s">
        <v>77</v>
      </c>
      <c r="B39" s="3" t="s">
        <v>57</v>
      </c>
      <c r="C39" s="3" t="s">
        <v>58</v>
      </c>
      <c r="D39" s="3">
        <v>1</v>
      </c>
      <c r="E39" s="3">
        <v>2</v>
      </c>
      <c r="F39" s="3"/>
      <c r="G39" s="3"/>
      <c r="H39" s="3"/>
      <c r="I39" s="3"/>
      <c r="J39" s="3">
        <v>1</v>
      </c>
      <c r="K39" s="3"/>
      <c r="L39" s="3"/>
      <c r="M39" s="3"/>
    </row>
    <row r="40" spans="1:46" x14ac:dyDescent="0.2">
      <c r="A40" s="7" t="s">
        <v>27</v>
      </c>
      <c r="B40" s="3" t="s">
        <v>57</v>
      </c>
      <c r="C40" s="3" t="s">
        <v>58</v>
      </c>
      <c r="D40" s="3">
        <v>1</v>
      </c>
      <c r="E40" s="4">
        <v>1</v>
      </c>
      <c r="F40" s="3"/>
      <c r="G40" s="3"/>
      <c r="H40" s="3"/>
      <c r="I40" s="3"/>
      <c r="J40" s="3"/>
      <c r="K40" s="3"/>
      <c r="L40" s="3"/>
      <c r="M40" s="3"/>
      <c r="O40" s="17" t="s">
        <v>89</v>
      </c>
    </row>
    <row r="41" spans="1:46" x14ac:dyDescent="0.2">
      <c r="A41" s="7" t="s">
        <v>28</v>
      </c>
      <c r="B41" s="3" t="s">
        <v>57</v>
      </c>
      <c r="C41" s="3" t="s">
        <v>58</v>
      </c>
      <c r="D41" s="3">
        <v>1</v>
      </c>
      <c r="E41" s="3"/>
      <c r="F41" s="3">
        <v>2</v>
      </c>
      <c r="G41" s="3"/>
      <c r="H41" s="3"/>
      <c r="I41" s="3">
        <v>1</v>
      </c>
      <c r="J41" s="3"/>
      <c r="K41" s="3"/>
      <c r="L41" s="3"/>
      <c r="M41" s="3"/>
    </row>
    <row r="42" spans="1:46" x14ac:dyDescent="0.2">
      <c r="A42" s="7" t="s">
        <v>29</v>
      </c>
      <c r="B42" s="3" t="s">
        <v>57</v>
      </c>
      <c r="C42" s="3" t="s">
        <v>58</v>
      </c>
      <c r="D42" s="3">
        <v>1</v>
      </c>
      <c r="E42" s="3">
        <v>1</v>
      </c>
      <c r="F42" s="3">
        <v>2</v>
      </c>
      <c r="G42" s="3"/>
      <c r="H42" s="3"/>
      <c r="I42" s="3"/>
      <c r="J42" s="3"/>
      <c r="K42" s="3"/>
      <c r="L42" s="3"/>
      <c r="M42" s="3"/>
    </row>
    <row r="43" spans="1:46" x14ac:dyDescent="0.2">
      <c r="A43" s="7" t="s">
        <v>32</v>
      </c>
      <c r="B43" s="3" t="s">
        <v>57</v>
      </c>
      <c r="C43" s="3" t="s">
        <v>58</v>
      </c>
      <c r="D43" s="3">
        <v>1</v>
      </c>
      <c r="E43" s="3">
        <v>1</v>
      </c>
      <c r="F43" s="3">
        <v>2</v>
      </c>
      <c r="G43" s="3"/>
      <c r="H43" s="3"/>
      <c r="I43" s="3"/>
      <c r="J43" s="3"/>
      <c r="K43" s="3"/>
      <c r="L43" s="3"/>
      <c r="M43" s="3"/>
    </row>
    <row r="44" spans="1:46" s="1" customFormat="1" x14ac:dyDescent="0.2">
      <c r="A44" s="7" t="s">
        <v>33</v>
      </c>
      <c r="B44" s="3" t="s">
        <v>57</v>
      </c>
      <c r="C44" s="3" t="s">
        <v>58</v>
      </c>
      <c r="D44" s="3">
        <v>1</v>
      </c>
      <c r="E44" s="3"/>
      <c r="F44" s="3">
        <v>2</v>
      </c>
      <c r="G44" s="3"/>
      <c r="H44" s="3"/>
      <c r="I44" s="3"/>
      <c r="J44" s="3"/>
      <c r="K44" s="3"/>
      <c r="L44" s="3">
        <v>2</v>
      </c>
      <c r="M44" s="3">
        <v>1</v>
      </c>
      <c r="N44" s="17"/>
      <c r="O44" s="17" t="s">
        <v>65</v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</row>
    <row r="45" spans="1:46" x14ac:dyDescent="0.2">
      <c r="A45" s="7" t="s">
        <v>34</v>
      </c>
      <c r="B45" s="3" t="s">
        <v>57</v>
      </c>
      <c r="C45" s="3" t="s">
        <v>58</v>
      </c>
      <c r="D45" s="3">
        <v>1</v>
      </c>
      <c r="E45" s="3"/>
      <c r="F45" s="3">
        <v>2</v>
      </c>
      <c r="G45" s="3"/>
      <c r="H45" s="3"/>
      <c r="I45" s="3">
        <v>1</v>
      </c>
      <c r="J45" s="3"/>
      <c r="K45" s="3"/>
      <c r="L45" s="3"/>
      <c r="M45" s="3"/>
    </row>
    <row r="46" spans="1:46" s="1" customFormat="1" x14ac:dyDescent="0.2">
      <c r="A46" s="8" t="s">
        <v>35</v>
      </c>
      <c r="B46" s="5" t="s">
        <v>56</v>
      </c>
      <c r="C46" s="5" t="s">
        <v>58</v>
      </c>
      <c r="D46" s="5">
        <v>1</v>
      </c>
      <c r="E46" s="5"/>
      <c r="F46" s="5"/>
      <c r="G46" s="6">
        <v>1</v>
      </c>
      <c r="H46" s="5"/>
      <c r="I46" s="5"/>
      <c r="J46" s="5"/>
      <c r="K46" s="5"/>
      <c r="L46" s="5"/>
      <c r="M46" s="5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</row>
    <row r="47" spans="1:46" s="1" customFormat="1" x14ac:dyDescent="0.2">
      <c r="A47" s="8" t="s">
        <v>36</v>
      </c>
      <c r="B47" s="5" t="s">
        <v>56</v>
      </c>
      <c r="C47" s="5" t="s">
        <v>58</v>
      </c>
      <c r="D47" s="5">
        <v>1</v>
      </c>
      <c r="E47" s="5"/>
      <c r="F47" s="5"/>
      <c r="G47" s="6">
        <v>1</v>
      </c>
      <c r="H47" s="5"/>
      <c r="I47" s="5"/>
      <c r="J47" s="5"/>
      <c r="K47" s="5"/>
      <c r="L47" s="5"/>
      <c r="M47" s="5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</row>
    <row r="48" spans="1:46" x14ac:dyDescent="0.2">
      <c r="A48" s="7" t="s">
        <v>37</v>
      </c>
      <c r="B48" s="3" t="s">
        <v>56</v>
      </c>
      <c r="C48" s="3" t="s">
        <v>58</v>
      </c>
      <c r="D48" s="3">
        <v>1</v>
      </c>
      <c r="E48" s="3">
        <v>2</v>
      </c>
      <c r="F48" s="3"/>
      <c r="G48" s="3"/>
      <c r="H48" s="3"/>
      <c r="I48" s="3" t="s">
        <v>82</v>
      </c>
      <c r="J48" s="3">
        <v>1</v>
      </c>
      <c r="K48" s="3"/>
      <c r="L48" s="3"/>
      <c r="M48" s="3"/>
    </row>
    <row r="49" spans="1:46" s="1" customFormat="1" x14ac:dyDescent="0.2">
      <c r="A49" s="8" t="s">
        <v>39</v>
      </c>
      <c r="B49" s="5" t="s">
        <v>56</v>
      </c>
      <c r="C49" s="5" t="s">
        <v>58</v>
      </c>
      <c r="D49" s="5">
        <v>1</v>
      </c>
      <c r="E49" s="6">
        <v>2</v>
      </c>
      <c r="F49" s="5"/>
      <c r="G49" s="5"/>
      <c r="H49" s="5"/>
      <c r="I49" s="5"/>
      <c r="J49" s="6" t="s">
        <v>82</v>
      </c>
      <c r="K49" s="5"/>
      <c r="L49" s="5"/>
      <c r="M49" s="5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</row>
    <row r="50" spans="1:46" s="1" customFormat="1" x14ac:dyDescent="0.2">
      <c r="A50" s="8" t="s">
        <v>50</v>
      </c>
      <c r="B50" s="5"/>
      <c r="C50" s="5" t="s">
        <v>59</v>
      </c>
      <c r="D50" s="5">
        <v>1</v>
      </c>
      <c r="E50" s="5"/>
      <c r="F50" s="5"/>
      <c r="G50" s="5"/>
      <c r="H50" s="5"/>
      <c r="I50" s="6">
        <v>1</v>
      </c>
      <c r="J50" s="6">
        <v>2</v>
      </c>
      <c r="K50" s="5"/>
      <c r="L50" s="5"/>
      <c r="M50" s="5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</row>
    <row r="51" spans="1:46" s="1" customFormat="1" x14ac:dyDescent="0.2">
      <c r="A51" s="8" t="s">
        <v>51</v>
      </c>
      <c r="B51" s="5"/>
      <c r="C51" s="5" t="s">
        <v>59</v>
      </c>
      <c r="D51" s="5">
        <v>1</v>
      </c>
      <c r="E51" s="5"/>
      <c r="F51" s="5"/>
      <c r="G51" s="5"/>
      <c r="H51" s="5"/>
      <c r="I51" s="5"/>
      <c r="J51" s="6">
        <v>1</v>
      </c>
      <c r="K51" s="5"/>
      <c r="L51" s="5"/>
      <c r="M51" s="5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</row>
    <row r="52" spans="1:46" s="1" customFormat="1" x14ac:dyDescent="0.2">
      <c r="A52" s="8" t="s">
        <v>53</v>
      </c>
      <c r="B52" s="5"/>
      <c r="C52" s="5" t="s">
        <v>59</v>
      </c>
      <c r="D52" s="5">
        <v>1</v>
      </c>
      <c r="E52" s="5"/>
      <c r="F52" s="5"/>
      <c r="G52" s="5"/>
      <c r="H52" s="5"/>
      <c r="I52" s="5"/>
      <c r="J52" s="6">
        <v>1</v>
      </c>
      <c r="K52" s="5"/>
      <c r="L52" s="5"/>
      <c r="M52" s="5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</row>
    <row r="53" spans="1:46" s="1" customFormat="1" x14ac:dyDescent="0.2">
      <c r="A53" s="8" t="s">
        <v>73</v>
      </c>
      <c r="B53" s="5"/>
      <c r="C53" s="5" t="s">
        <v>59</v>
      </c>
      <c r="D53" s="5">
        <v>1</v>
      </c>
      <c r="E53" s="5"/>
      <c r="F53" s="5"/>
      <c r="G53" s="5"/>
      <c r="H53" s="5"/>
      <c r="I53" s="6">
        <v>1</v>
      </c>
      <c r="J53" s="6">
        <v>2</v>
      </c>
      <c r="K53" s="5"/>
      <c r="L53" s="5"/>
      <c r="M53" s="5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</row>
    <row r="54" spans="1:46" s="1" customFormat="1" x14ac:dyDescent="0.2">
      <c r="A54" s="8" t="s">
        <v>74</v>
      </c>
      <c r="B54" s="5"/>
      <c r="C54" s="5" t="s">
        <v>59</v>
      </c>
      <c r="D54" s="5">
        <v>1</v>
      </c>
      <c r="E54" s="5"/>
      <c r="F54" s="5"/>
      <c r="G54" s="5"/>
      <c r="H54" s="6">
        <v>1</v>
      </c>
      <c r="I54" s="5"/>
      <c r="J54" s="5"/>
      <c r="K54" s="5"/>
      <c r="L54" s="5"/>
      <c r="M54" s="5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</row>
    <row r="56" spans="1:46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46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9" spans="1:46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</sheetData>
  <sortState ref="A2:AT59">
    <sortCondition ref="N2:N59"/>
  </sortState>
  <hyperlinks>
    <hyperlink ref="A20" r:id="rId1"/>
    <hyperlink ref="A21" r:id="rId2"/>
    <hyperlink ref="A22" r:id="rId3"/>
    <hyperlink ref="A4" r:id="rId4"/>
    <hyperlink ref="A23" r:id="rId5"/>
    <hyperlink ref="A24" r:id="rId6"/>
    <hyperlink ref="A25" r:id="rId7"/>
    <hyperlink ref="A5" r:id="rId8"/>
    <hyperlink ref="A26" r:id="rId9"/>
    <hyperlink ref="A27" r:id="rId10"/>
    <hyperlink ref="A28" r:id="rId11"/>
    <hyperlink ref="A29" r:id="rId12"/>
    <hyperlink ref="A31" r:id="rId13"/>
    <hyperlink ref="A33" r:id="rId14"/>
    <hyperlink ref="A6" r:id="rId15"/>
    <hyperlink ref="A34" r:id="rId16"/>
    <hyperlink ref="A35" r:id="rId17"/>
    <hyperlink ref="A36" r:id="rId18"/>
    <hyperlink ref="A40" r:id="rId19"/>
    <hyperlink ref="A41" r:id="rId20"/>
    <hyperlink ref="A42" r:id="rId21"/>
    <hyperlink ref="A8" r:id="rId22"/>
    <hyperlink ref="A9" r:id="rId23"/>
    <hyperlink ref="A43" r:id="rId24"/>
    <hyperlink ref="A44" r:id="rId25"/>
    <hyperlink ref="A45" r:id="rId26"/>
    <hyperlink ref="A12" r:id="rId27"/>
    <hyperlink ref="A13" r:id="rId28"/>
    <hyperlink ref="A14" r:id="rId29"/>
    <hyperlink ref="A15" r:id="rId30"/>
    <hyperlink ref="A2" r:id="rId31"/>
    <hyperlink ref="A16" r:id="rId32"/>
    <hyperlink ref="A3" r:id="rId33"/>
    <hyperlink ref="A17" r:id="rId34"/>
    <hyperlink ref="A18" r:id="rId35"/>
    <hyperlink ref="A19" r:id="rId36"/>
    <hyperlink ref="A50" r:id="rId37"/>
    <hyperlink ref="A51" r:id="rId38"/>
    <hyperlink ref="A11" r:id="rId39"/>
    <hyperlink ref="A52" r:id="rId40"/>
    <hyperlink ref="A53" r:id="rId41"/>
    <hyperlink ref="A54" r:id="rId42"/>
    <hyperlink ref="A46" r:id="rId43"/>
    <hyperlink ref="A47" r:id="rId44"/>
    <hyperlink ref="A48" r:id="rId45"/>
    <hyperlink ref="A10" r:id="rId46"/>
    <hyperlink ref="A49" r:id="rId47"/>
    <hyperlink ref="A30" r:id="rId48"/>
    <hyperlink ref="A39" r:id="rId49"/>
    <hyperlink ref="A7" r:id="rId50"/>
    <hyperlink ref="A32" r:id="rId51"/>
    <hyperlink ref="A38" r:id="rId52"/>
    <hyperlink ref="A37" r:id="rId53"/>
  </hyperlinks>
  <pageMargins left="0.7" right="0.7" top="0.75" bottom="0.75" header="0.3" footer="0.3"/>
  <pageSetup paperSize="9" orientation="portrait" r:id="rId54"/>
  <legacy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"/>
  <sheetViews>
    <sheetView workbookViewId="0">
      <selection activeCell="L12" sqref="L12"/>
    </sheetView>
  </sheetViews>
  <sheetFormatPr defaultRowHeight="12.75" x14ac:dyDescent="0.2"/>
  <cols>
    <col min="1" max="1" width="16.140625" customWidth="1"/>
  </cols>
  <sheetData>
    <row r="1" spans="1:14" ht="54" customHeight="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9</v>
      </c>
      <c r="H1" s="10" t="s">
        <v>10</v>
      </c>
      <c r="I1" s="10" t="s">
        <v>6</v>
      </c>
      <c r="J1" s="10" t="s">
        <v>7</v>
      </c>
      <c r="K1" s="10" t="s">
        <v>8</v>
      </c>
      <c r="L1" s="10" t="s">
        <v>11</v>
      </c>
      <c r="M1" s="10" t="s">
        <v>12</v>
      </c>
      <c r="N1" s="16" t="s">
        <v>86</v>
      </c>
    </row>
    <row r="3" spans="1:14" x14ac:dyDescent="0.2">
      <c r="D3" s="13" t="s">
        <v>83</v>
      </c>
      <c r="E3" s="13">
        <f>SUMIF(Sheet1!E2:E54,"=1")</f>
        <v>9</v>
      </c>
      <c r="F3" s="13">
        <f>SUMIF(Sheet1!F2:F54,"=1")</f>
        <v>9</v>
      </c>
      <c r="G3" s="13">
        <f>SUMIF(Sheet1!G2:G54,"=1")</f>
        <v>5</v>
      </c>
      <c r="H3" s="13">
        <f>SUMIF(Sheet1!H2:H54,"=1")</f>
        <v>2</v>
      </c>
      <c r="I3" s="13">
        <f>SUMIF(Sheet1!I2:I54,"=1")</f>
        <v>7</v>
      </c>
      <c r="J3" s="13">
        <f>SUMIF(Sheet1!J2:J54,"=1")</f>
        <v>14</v>
      </c>
      <c r="K3" s="13">
        <f>SUMIF(Sheet1!K2:K54,"=1")</f>
        <v>3</v>
      </c>
      <c r="L3" s="13">
        <f>SUMIF(Sheet1!L2:L54,"=1")</f>
        <v>1</v>
      </c>
      <c r="M3" s="13">
        <f>SUMIF(Sheet1!M2:M54,"=1")</f>
        <v>2</v>
      </c>
    </row>
    <row r="4" spans="1:14" x14ac:dyDescent="0.2">
      <c r="D4" s="13" t="s">
        <v>84</v>
      </c>
      <c r="E4" s="13">
        <f>SUMIF(Sheet1!E2:E54,"=2")/2</f>
        <v>13</v>
      </c>
      <c r="F4" s="13">
        <f>SUMIF(Sheet1!F2:F54,"=2")/2</f>
        <v>13</v>
      </c>
      <c r="G4" s="13">
        <f>SUMIF(Sheet1!G2:G54,"=2")/2</f>
        <v>1</v>
      </c>
      <c r="H4" s="13">
        <f>SUMIF(Sheet1!H2:H54,"=2")/2</f>
        <v>1</v>
      </c>
      <c r="I4" s="13">
        <f>SUMIF(Sheet1!I2:I54,"=2")/2</f>
        <v>3</v>
      </c>
      <c r="J4" s="13">
        <f>SUMIF(Sheet1!J2:J54,"=2")/2</f>
        <v>15</v>
      </c>
      <c r="K4" s="13">
        <f>SUMIF(Sheet1!K2:K54,"=2")/2</f>
        <v>1</v>
      </c>
      <c r="L4" s="13">
        <f>SUMIF(Sheet1!L2:L54,"=2")/2</f>
        <v>1</v>
      </c>
      <c r="M4" s="13">
        <f>SUMIF(Sheet1!M2:M54,"=2")/2</f>
        <v>4</v>
      </c>
    </row>
    <row r="6" spans="1:14" x14ac:dyDescent="0.2">
      <c r="D6" s="13" t="s">
        <v>85</v>
      </c>
      <c r="E6" s="13">
        <f t="shared" ref="E6:M6" si="0">SUM(E3:E4)</f>
        <v>22</v>
      </c>
      <c r="F6" s="13">
        <f t="shared" si="0"/>
        <v>22</v>
      </c>
      <c r="G6" s="13">
        <f t="shared" si="0"/>
        <v>6</v>
      </c>
      <c r="H6" s="13">
        <f t="shared" si="0"/>
        <v>3</v>
      </c>
      <c r="I6" s="13">
        <f t="shared" si="0"/>
        <v>10</v>
      </c>
      <c r="J6" s="13">
        <f t="shared" si="0"/>
        <v>29</v>
      </c>
      <c r="K6" s="13">
        <f t="shared" si="0"/>
        <v>4</v>
      </c>
      <c r="L6" s="13">
        <f t="shared" si="0"/>
        <v>2</v>
      </c>
      <c r="M6" s="13">
        <f t="shared" si="0"/>
        <v>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Overview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Tamsin Treasure-Jones</dc:creator>
  <cp:lastModifiedBy>Tamsin Treasure-Jones</cp:lastModifiedBy>
  <dcterms:created xsi:type="dcterms:W3CDTF">2018-01-16T09:43:19Z</dcterms:created>
  <dcterms:modified xsi:type="dcterms:W3CDTF">2018-02-05T13:31:01Z</dcterms:modified>
</cp:coreProperties>
</file>