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DRA_PhD\Femi Omoniyi\paper 1\RESUB\"/>
    </mc:Choice>
  </mc:AlternateContent>
  <bookViews>
    <workbookView xWindow="0" yWindow="0" windowWidth="13130" windowHeight="7090"/>
  </bookViews>
  <sheets>
    <sheet name="Ni Oxidised and C-Balance" sheetId="2" r:id="rId1"/>
    <sheet name="EFFECT OF TOX" sheetId="3" r:id="rId2"/>
    <sheet name="CLSR 10 cycles" sheetId="4" r:id="rId3"/>
    <sheet name="CHNS" sheetId="5" r:id="rId4"/>
    <sheet name="TGA FTIR" sheetId="7" r:id="rId5"/>
    <sheet name="MBET" sheetId="6" r:id="rId6"/>
  </sheets>
  <calcPr calcId="152511"/>
  <fileRecoveryPr dataExtractLoad="1"/>
</workbook>
</file>

<file path=xl/calcChain.xml><?xml version="1.0" encoding="utf-8"?>
<calcChain xmlns="http://schemas.openxmlformats.org/spreadsheetml/2006/main">
  <c r="P5254" i="7" l="1"/>
  <c r="P5253" i="7"/>
  <c r="P5252" i="7"/>
  <c r="P5251" i="7"/>
  <c r="P5250" i="7"/>
  <c r="P5249" i="7"/>
  <c r="P5248" i="7"/>
  <c r="P5247" i="7"/>
  <c r="P5246" i="7"/>
  <c r="P5245" i="7"/>
  <c r="P5244" i="7"/>
  <c r="P5243" i="7"/>
  <c r="P5242" i="7"/>
  <c r="P5241" i="7"/>
  <c r="P5240" i="7"/>
  <c r="P5239" i="7"/>
  <c r="P5238" i="7"/>
  <c r="P5237" i="7"/>
  <c r="P5236" i="7"/>
  <c r="P5235" i="7"/>
  <c r="P5234" i="7"/>
  <c r="P5233" i="7"/>
  <c r="P5232" i="7"/>
  <c r="P5231" i="7"/>
  <c r="P5230" i="7"/>
  <c r="P5229" i="7"/>
  <c r="P5228" i="7"/>
  <c r="P5227" i="7"/>
  <c r="P5226" i="7"/>
  <c r="P5225" i="7"/>
  <c r="P5224" i="7"/>
  <c r="P5223" i="7"/>
  <c r="P5222" i="7"/>
  <c r="P5221" i="7"/>
  <c r="P5220" i="7"/>
  <c r="P5219" i="7"/>
  <c r="P5218" i="7"/>
  <c r="P5217" i="7"/>
  <c r="P5216" i="7"/>
  <c r="P5215" i="7"/>
  <c r="P5214" i="7"/>
  <c r="P5213" i="7"/>
  <c r="P5212" i="7"/>
  <c r="P5211" i="7"/>
  <c r="P5210" i="7"/>
  <c r="P5209" i="7"/>
  <c r="P5208" i="7"/>
  <c r="P5207" i="7"/>
  <c r="P5206" i="7"/>
  <c r="P5205" i="7"/>
  <c r="P5204" i="7"/>
  <c r="P5203" i="7"/>
  <c r="P5202" i="7"/>
  <c r="P5201" i="7"/>
  <c r="P5200" i="7"/>
  <c r="P5199" i="7"/>
  <c r="P5198" i="7"/>
  <c r="P5197" i="7"/>
  <c r="P5196" i="7"/>
  <c r="P5195" i="7"/>
  <c r="P5194" i="7"/>
  <c r="P5193" i="7"/>
  <c r="P5192" i="7"/>
  <c r="P5191" i="7"/>
  <c r="P5190" i="7"/>
  <c r="P5189" i="7"/>
  <c r="P5188" i="7"/>
  <c r="P5187" i="7"/>
  <c r="P5186" i="7"/>
  <c r="P5185" i="7"/>
  <c r="P5184" i="7"/>
  <c r="P5183" i="7"/>
  <c r="P5182" i="7"/>
  <c r="P5181" i="7"/>
  <c r="P5180" i="7"/>
  <c r="P5179" i="7"/>
  <c r="Q5204" i="7" s="1"/>
  <c r="P5178" i="7"/>
  <c r="P5177" i="7"/>
  <c r="P5176" i="7"/>
  <c r="P5175" i="7"/>
  <c r="P5174" i="7"/>
  <c r="P5173" i="7"/>
  <c r="P5172" i="7"/>
  <c r="P5171" i="7"/>
  <c r="P5170" i="7"/>
  <c r="P5169" i="7"/>
  <c r="P5168" i="7"/>
  <c r="P5167" i="7"/>
  <c r="P5166" i="7"/>
  <c r="P5165" i="7"/>
  <c r="P5164" i="7"/>
  <c r="P5163" i="7"/>
  <c r="P5162" i="7"/>
  <c r="P5161" i="7"/>
  <c r="P5160" i="7"/>
  <c r="P5159" i="7"/>
  <c r="P5158" i="7"/>
  <c r="P5157" i="7"/>
  <c r="P5156" i="7"/>
  <c r="P5155" i="7"/>
  <c r="P5154" i="7"/>
  <c r="P5153" i="7"/>
  <c r="P5152" i="7"/>
  <c r="P5151" i="7"/>
  <c r="P5150" i="7"/>
  <c r="P5149" i="7"/>
  <c r="P5148" i="7"/>
  <c r="P5147" i="7"/>
  <c r="P5146" i="7"/>
  <c r="P5145" i="7"/>
  <c r="P5144" i="7"/>
  <c r="P5143" i="7"/>
  <c r="P5142" i="7"/>
  <c r="P5141" i="7"/>
  <c r="P5140" i="7"/>
  <c r="P5139" i="7"/>
  <c r="P5138" i="7"/>
  <c r="P5137" i="7"/>
  <c r="P5136" i="7"/>
  <c r="P5135" i="7"/>
  <c r="P5134" i="7"/>
  <c r="P5133" i="7"/>
  <c r="P5132" i="7"/>
  <c r="P5131" i="7"/>
  <c r="P5130" i="7"/>
  <c r="P5129" i="7"/>
  <c r="P5128" i="7"/>
  <c r="P5127" i="7"/>
  <c r="P5126" i="7"/>
  <c r="P5125" i="7"/>
  <c r="P5124" i="7"/>
  <c r="P5123" i="7"/>
  <c r="P5122" i="7"/>
  <c r="P5121" i="7"/>
  <c r="P5120" i="7"/>
  <c r="P5119" i="7"/>
  <c r="P5118" i="7"/>
  <c r="P5117" i="7"/>
  <c r="P5116" i="7"/>
  <c r="P5115" i="7"/>
  <c r="P5114" i="7"/>
  <c r="P5113" i="7"/>
  <c r="P5112" i="7"/>
  <c r="P5111" i="7"/>
  <c r="P5110" i="7"/>
  <c r="P5109" i="7"/>
  <c r="P5108" i="7"/>
  <c r="P5107" i="7"/>
  <c r="P5106" i="7"/>
  <c r="P5105" i="7"/>
  <c r="P5104" i="7"/>
  <c r="P5103" i="7"/>
  <c r="P5102" i="7"/>
  <c r="P5101" i="7"/>
  <c r="P5100" i="7"/>
  <c r="P5099" i="7"/>
  <c r="P5098" i="7"/>
  <c r="P5097" i="7"/>
  <c r="P5096" i="7"/>
  <c r="P5095" i="7"/>
  <c r="P5094" i="7"/>
  <c r="P5093" i="7"/>
  <c r="P5092" i="7"/>
  <c r="P5091" i="7"/>
  <c r="P5090" i="7"/>
  <c r="P5089" i="7"/>
  <c r="P5088" i="7"/>
  <c r="P5087" i="7"/>
  <c r="P5086" i="7"/>
  <c r="P5085" i="7"/>
  <c r="P5084" i="7"/>
  <c r="P5083" i="7"/>
  <c r="P5082" i="7"/>
  <c r="P5081" i="7"/>
  <c r="P5080" i="7"/>
  <c r="P5079" i="7"/>
  <c r="P5078" i="7"/>
  <c r="P5077" i="7"/>
  <c r="P5076" i="7"/>
  <c r="P5075" i="7"/>
  <c r="P5074" i="7"/>
  <c r="P5073" i="7"/>
  <c r="P5072" i="7"/>
  <c r="P5071" i="7"/>
  <c r="P5070" i="7"/>
  <c r="P5069" i="7"/>
  <c r="P5068" i="7"/>
  <c r="P5067" i="7"/>
  <c r="P5066" i="7"/>
  <c r="P5065" i="7"/>
  <c r="P5064" i="7"/>
  <c r="P5063" i="7"/>
  <c r="P5062" i="7"/>
  <c r="Q5061" i="7"/>
  <c r="P5061" i="7"/>
  <c r="P5060" i="7"/>
  <c r="P5059" i="7"/>
  <c r="P5058" i="7"/>
  <c r="P5057" i="7"/>
  <c r="P5056" i="7"/>
  <c r="P5055" i="7"/>
  <c r="P5054" i="7"/>
  <c r="P5053" i="7"/>
  <c r="P5052" i="7"/>
  <c r="P5051" i="7"/>
  <c r="P5050" i="7"/>
  <c r="P5049" i="7"/>
  <c r="P5048" i="7"/>
  <c r="Q5047" i="7"/>
  <c r="P5047" i="7"/>
  <c r="P5046" i="7"/>
  <c r="P5045" i="7"/>
  <c r="P5044" i="7"/>
  <c r="P5043" i="7"/>
  <c r="P5042" i="7"/>
  <c r="P5041" i="7"/>
  <c r="P5040" i="7"/>
  <c r="P5039" i="7"/>
  <c r="P5038" i="7"/>
  <c r="P5037" i="7"/>
  <c r="P5036" i="7"/>
  <c r="P5035" i="7"/>
  <c r="P5034" i="7"/>
  <c r="P5033" i="7"/>
  <c r="P5032" i="7"/>
  <c r="P5031" i="7"/>
  <c r="P5030" i="7"/>
  <c r="P5029" i="7"/>
  <c r="P5028" i="7"/>
  <c r="P5027" i="7"/>
  <c r="P5026" i="7"/>
  <c r="P5025" i="7"/>
  <c r="P5024" i="7"/>
  <c r="Q5049" i="7" s="1"/>
  <c r="P5023" i="7"/>
  <c r="P5022" i="7"/>
  <c r="P5021" i="7"/>
  <c r="P5020" i="7"/>
  <c r="P5019" i="7"/>
  <c r="P5018" i="7"/>
  <c r="P5017" i="7"/>
  <c r="P5016" i="7"/>
  <c r="Q5039" i="7" s="1"/>
  <c r="P5015" i="7"/>
  <c r="P5014" i="7"/>
  <c r="P5013" i="7"/>
  <c r="P5012" i="7"/>
  <c r="P5011" i="7"/>
  <c r="P5010" i="7"/>
  <c r="P5009" i="7"/>
  <c r="P5008" i="7"/>
  <c r="P5007" i="7"/>
  <c r="P5006" i="7"/>
  <c r="P5005" i="7"/>
  <c r="P5004" i="7"/>
  <c r="P5003" i="7"/>
  <c r="P5002" i="7"/>
  <c r="P5001" i="7"/>
  <c r="P5000" i="7"/>
  <c r="P4999" i="7"/>
  <c r="P4998" i="7"/>
  <c r="P4997" i="7"/>
  <c r="P4996" i="7"/>
  <c r="P4995" i="7"/>
  <c r="P4994" i="7"/>
  <c r="P4993" i="7"/>
  <c r="P4992" i="7"/>
  <c r="P4991" i="7"/>
  <c r="P4990" i="7"/>
  <c r="P4989" i="7"/>
  <c r="P4988" i="7"/>
  <c r="P4987" i="7"/>
  <c r="P4986" i="7"/>
  <c r="P4985" i="7"/>
  <c r="P4984" i="7"/>
  <c r="P4983" i="7"/>
  <c r="P4982" i="7"/>
  <c r="P4981" i="7"/>
  <c r="P4980" i="7"/>
  <c r="Q5005" i="7" s="1"/>
  <c r="P4979" i="7"/>
  <c r="P4978" i="7"/>
  <c r="P4977" i="7"/>
  <c r="P4976" i="7"/>
  <c r="P4975" i="7"/>
  <c r="P4974" i="7"/>
  <c r="P4973" i="7"/>
  <c r="P4972" i="7"/>
  <c r="P4971" i="7"/>
  <c r="P4970" i="7"/>
  <c r="P4969" i="7"/>
  <c r="P4968" i="7"/>
  <c r="P4967" i="7"/>
  <c r="P4966" i="7"/>
  <c r="P4965" i="7"/>
  <c r="P4964" i="7"/>
  <c r="P4963" i="7"/>
  <c r="P4962" i="7"/>
  <c r="P4961" i="7"/>
  <c r="P4960" i="7"/>
  <c r="P4959" i="7"/>
  <c r="P4958" i="7"/>
  <c r="P4957" i="7"/>
  <c r="P4956" i="7"/>
  <c r="P4955" i="7"/>
  <c r="P4954" i="7"/>
  <c r="P4953" i="7"/>
  <c r="P4952" i="7"/>
  <c r="P4951" i="7"/>
  <c r="P4950" i="7"/>
  <c r="P4949" i="7"/>
  <c r="P4948" i="7"/>
  <c r="P4947" i="7"/>
  <c r="P4946" i="7"/>
  <c r="P4945" i="7"/>
  <c r="P4944" i="7"/>
  <c r="P4943" i="7"/>
  <c r="P4942" i="7"/>
  <c r="P4941" i="7"/>
  <c r="P4940" i="7"/>
  <c r="P4939" i="7"/>
  <c r="P4938" i="7"/>
  <c r="P4937" i="7"/>
  <c r="P4936" i="7"/>
  <c r="Q4961" i="7" s="1"/>
  <c r="P4935" i="7"/>
  <c r="P4934" i="7"/>
  <c r="P4933" i="7"/>
  <c r="P4932" i="7"/>
  <c r="P4931" i="7"/>
  <c r="P4930" i="7"/>
  <c r="P4929" i="7"/>
  <c r="P4928" i="7"/>
  <c r="Q4953" i="7" s="1"/>
  <c r="P4927" i="7"/>
  <c r="P4926" i="7"/>
  <c r="P4925" i="7"/>
  <c r="P4924" i="7"/>
  <c r="P4923" i="7"/>
  <c r="P4922" i="7"/>
  <c r="P4921" i="7"/>
  <c r="P4920" i="7"/>
  <c r="P4919" i="7"/>
  <c r="P4918" i="7"/>
  <c r="P4917" i="7"/>
  <c r="P4916" i="7"/>
  <c r="P4915" i="7"/>
  <c r="P4914" i="7"/>
  <c r="P4913" i="7"/>
  <c r="P4912" i="7"/>
  <c r="P4911" i="7"/>
  <c r="P4910" i="7"/>
  <c r="P4909" i="7"/>
  <c r="P4908" i="7"/>
  <c r="P4907" i="7"/>
  <c r="P4906" i="7"/>
  <c r="P4905" i="7"/>
  <c r="P4904" i="7"/>
  <c r="P4903" i="7"/>
  <c r="P4902" i="7"/>
  <c r="P4901" i="7"/>
  <c r="P4900" i="7"/>
  <c r="P4899" i="7"/>
  <c r="P4898" i="7"/>
  <c r="P4897" i="7"/>
  <c r="P4896" i="7"/>
  <c r="P4895" i="7"/>
  <c r="P4894" i="7"/>
  <c r="P4893" i="7"/>
  <c r="P4892" i="7"/>
  <c r="P4891" i="7"/>
  <c r="P4890" i="7"/>
  <c r="P4889" i="7"/>
  <c r="P4888" i="7"/>
  <c r="P4887" i="7"/>
  <c r="P4886" i="7"/>
  <c r="P4885" i="7"/>
  <c r="P4884" i="7"/>
  <c r="P4883" i="7"/>
  <c r="P4882" i="7"/>
  <c r="P4881" i="7"/>
  <c r="P4880" i="7"/>
  <c r="P4879" i="7"/>
  <c r="P4878" i="7"/>
  <c r="P4877" i="7"/>
  <c r="P4876" i="7"/>
  <c r="P4875" i="7"/>
  <c r="P4874" i="7"/>
  <c r="P4873" i="7"/>
  <c r="P4872" i="7"/>
  <c r="P4871" i="7"/>
  <c r="P4870" i="7"/>
  <c r="P4869" i="7"/>
  <c r="P4868" i="7"/>
  <c r="P4867" i="7"/>
  <c r="P4866" i="7"/>
  <c r="P4865" i="7"/>
  <c r="P4864" i="7"/>
  <c r="P4863" i="7"/>
  <c r="P4862" i="7"/>
  <c r="P4861" i="7"/>
  <c r="P4860" i="7"/>
  <c r="P4859" i="7"/>
  <c r="P4858" i="7"/>
  <c r="P4857" i="7"/>
  <c r="P4856" i="7"/>
  <c r="P4855" i="7"/>
  <c r="P4854" i="7"/>
  <c r="P4853" i="7"/>
  <c r="Q4852" i="7"/>
  <c r="P4852" i="7"/>
  <c r="P4851" i="7"/>
  <c r="P4850" i="7"/>
  <c r="P4849" i="7"/>
  <c r="P4848" i="7"/>
  <c r="P4847" i="7"/>
  <c r="P4846" i="7"/>
  <c r="P4845" i="7"/>
  <c r="P4844" i="7"/>
  <c r="P4843" i="7"/>
  <c r="P4842" i="7"/>
  <c r="P4841" i="7"/>
  <c r="P4840" i="7"/>
  <c r="P4839" i="7"/>
  <c r="P4838" i="7"/>
  <c r="P4837" i="7"/>
  <c r="P4836" i="7"/>
  <c r="P4835" i="7"/>
  <c r="P4834" i="7"/>
  <c r="P4833" i="7"/>
  <c r="P4832" i="7"/>
  <c r="P4831" i="7"/>
  <c r="P4830" i="7"/>
  <c r="P4829" i="7"/>
  <c r="P4828" i="7"/>
  <c r="P4827" i="7"/>
  <c r="P4826" i="7"/>
  <c r="P4825" i="7"/>
  <c r="P4824" i="7"/>
  <c r="P4823" i="7"/>
  <c r="P4822" i="7"/>
  <c r="P4821" i="7"/>
  <c r="P4820" i="7"/>
  <c r="P4819" i="7"/>
  <c r="P4818" i="7"/>
  <c r="P4817" i="7"/>
  <c r="P4816" i="7"/>
  <c r="P4815" i="7"/>
  <c r="P4814" i="7"/>
  <c r="P4813" i="7"/>
  <c r="P4812" i="7"/>
  <c r="P4811" i="7"/>
  <c r="P4810" i="7"/>
  <c r="P4809" i="7"/>
  <c r="P4808" i="7"/>
  <c r="P4807" i="7"/>
  <c r="Q4810" i="7" s="1"/>
  <c r="P4806" i="7"/>
  <c r="P4805" i="7"/>
  <c r="P4804" i="7"/>
  <c r="P4803" i="7"/>
  <c r="P4802" i="7"/>
  <c r="P4801" i="7"/>
  <c r="P4800" i="7"/>
  <c r="P4799" i="7"/>
  <c r="P4798" i="7"/>
  <c r="P4797" i="7"/>
  <c r="P4796" i="7"/>
  <c r="P4795" i="7"/>
  <c r="P4794" i="7"/>
  <c r="P4793" i="7"/>
  <c r="P4792" i="7"/>
  <c r="P4791" i="7"/>
  <c r="P4790" i="7"/>
  <c r="P4789" i="7"/>
  <c r="P4788" i="7"/>
  <c r="P4787" i="7"/>
  <c r="P4786" i="7"/>
  <c r="P4785" i="7"/>
  <c r="P4784" i="7"/>
  <c r="Q4809" i="7" s="1"/>
  <c r="P4783" i="7"/>
  <c r="P4782" i="7"/>
  <c r="P4781" i="7"/>
  <c r="P4780" i="7"/>
  <c r="P4779" i="7"/>
  <c r="P4778" i="7"/>
  <c r="P4777" i="7"/>
  <c r="P4776" i="7"/>
  <c r="P4775" i="7"/>
  <c r="P4774" i="7"/>
  <c r="P4773" i="7"/>
  <c r="P4772" i="7"/>
  <c r="P4771" i="7"/>
  <c r="P4770" i="7"/>
  <c r="P4769" i="7"/>
  <c r="P4768" i="7"/>
  <c r="Q4793" i="7" s="1"/>
  <c r="P4767" i="7"/>
  <c r="P4766" i="7"/>
  <c r="P4765" i="7"/>
  <c r="P4764" i="7"/>
  <c r="P4763" i="7"/>
  <c r="P4762" i="7"/>
  <c r="P4761" i="7"/>
  <c r="P4760" i="7"/>
  <c r="P4759" i="7"/>
  <c r="P4758" i="7"/>
  <c r="P4757" i="7"/>
  <c r="P4756" i="7"/>
  <c r="P4755" i="7"/>
  <c r="P4754" i="7"/>
  <c r="P4753" i="7"/>
  <c r="P4752" i="7"/>
  <c r="P4751" i="7"/>
  <c r="P4750" i="7"/>
  <c r="P4749" i="7"/>
  <c r="P4748" i="7"/>
  <c r="P4747" i="7"/>
  <c r="P4746" i="7"/>
  <c r="P4745" i="7"/>
  <c r="P4744" i="7"/>
  <c r="P4743" i="7"/>
  <c r="P4742" i="7"/>
  <c r="P4741" i="7"/>
  <c r="P4740" i="7"/>
  <c r="P4739" i="7"/>
  <c r="P4738" i="7"/>
  <c r="P4737" i="7"/>
  <c r="P4736" i="7"/>
  <c r="P4735" i="7"/>
  <c r="P4734" i="7"/>
  <c r="P4733" i="7"/>
  <c r="P4732" i="7"/>
  <c r="P4731" i="7"/>
  <c r="P4730" i="7"/>
  <c r="P4729" i="7"/>
  <c r="P4728" i="7"/>
  <c r="P4727" i="7"/>
  <c r="P4726" i="7"/>
  <c r="P4725" i="7"/>
  <c r="P4724" i="7"/>
  <c r="P4723" i="7"/>
  <c r="P4722" i="7"/>
  <c r="P4721" i="7"/>
  <c r="P4720" i="7"/>
  <c r="P4719" i="7"/>
  <c r="P4718" i="7"/>
  <c r="P4717" i="7"/>
  <c r="P4716" i="7"/>
  <c r="P4715" i="7"/>
  <c r="P4714" i="7"/>
  <c r="P4713" i="7"/>
  <c r="P4712" i="7"/>
  <c r="P4711" i="7"/>
  <c r="P4710" i="7"/>
  <c r="P4709" i="7"/>
  <c r="P4708" i="7"/>
  <c r="P4707" i="7"/>
  <c r="P4706" i="7"/>
  <c r="P4705" i="7"/>
  <c r="P4704" i="7"/>
  <c r="P4703" i="7"/>
  <c r="P4702" i="7"/>
  <c r="P4701" i="7"/>
  <c r="P4700" i="7"/>
  <c r="P4699" i="7"/>
  <c r="P4698" i="7"/>
  <c r="P4697" i="7"/>
  <c r="P4696" i="7"/>
  <c r="P4695" i="7"/>
  <c r="P4694" i="7"/>
  <c r="P4693" i="7"/>
  <c r="P4692" i="7"/>
  <c r="P4691" i="7"/>
  <c r="P4690" i="7"/>
  <c r="P4689" i="7"/>
  <c r="Q4688" i="7"/>
  <c r="P4688" i="7"/>
  <c r="P4687" i="7"/>
  <c r="P4686" i="7"/>
  <c r="P4685" i="7"/>
  <c r="P4684" i="7"/>
  <c r="P4683" i="7"/>
  <c r="P4682" i="7"/>
  <c r="P4681" i="7"/>
  <c r="P4680" i="7"/>
  <c r="P4679" i="7"/>
  <c r="P4678" i="7"/>
  <c r="P4677" i="7"/>
  <c r="Q4694" i="7" s="1"/>
  <c r="P4676" i="7"/>
  <c r="P4675" i="7"/>
  <c r="P4674" i="7"/>
  <c r="P4673" i="7"/>
  <c r="P4672" i="7"/>
  <c r="P4671" i="7"/>
  <c r="P4670" i="7"/>
  <c r="P4669" i="7"/>
  <c r="Q4668" i="7"/>
  <c r="P4668" i="7"/>
  <c r="P4667" i="7"/>
  <c r="P4666" i="7"/>
  <c r="P4665" i="7"/>
  <c r="P4664" i="7"/>
  <c r="Q4682" i="7" s="1"/>
  <c r="P4663" i="7"/>
  <c r="P4662" i="7"/>
  <c r="P4661" i="7"/>
  <c r="P4660" i="7"/>
  <c r="P4659" i="7"/>
  <c r="P4658" i="7"/>
  <c r="P4657" i="7"/>
  <c r="P4656" i="7"/>
  <c r="P4655" i="7"/>
  <c r="P4654" i="7"/>
  <c r="P4653" i="7"/>
  <c r="P4652" i="7"/>
  <c r="P4651" i="7"/>
  <c r="P4650" i="7"/>
  <c r="P4649" i="7"/>
  <c r="P4648" i="7"/>
  <c r="P4647" i="7"/>
  <c r="P4646" i="7"/>
  <c r="P4645" i="7"/>
  <c r="P4644" i="7"/>
  <c r="P4643" i="7"/>
  <c r="P4642" i="7"/>
  <c r="P4641" i="7"/>
  <c r="P4640" i="7"/>
  <c r="P4639" i="7"/>
  <c r="P4638" i="7"/>
  <c r="P4637" i="7"/>
  <c r="P4636" i="7"/>
  <c r="P4635" i="7"/>
  <c r="P4634" i="7"/>
  <c r="P4633" i="7"/>
  <c r="P4632" i="7"/>
  <c r="P4631" i="7"/>
  <c r="P4630" i="7"/>
  <c r="P4629" i="7"/>
  <c r="Q4654" i="7" s="1"/>
  <c r="P4628" i="7"/>
  <c r="P4627" i="7"/>
  <c r="P4626" i="7"/>
  <c r="P4625" i="7"/>
  <c r="P4624" i="7"/>
  <c r="P4623" i="7"/>
  <c r="P4622" i="7"/>
  <c r="P4621" i="7"/>
  <c r="P4620" i="7"/>
  <c r="P4619" i="7"/>
  <c r="P4618" i="7"/>
  <c r="P4617" i="7"/>
  <c r="P4616" i="7"/>
  <c r="P4615" i="7"/>
  <c r="P4614" i="7"/>
  <c r="P4613" i="7"/>
  <c r="P4612" i="7"/>
  <c r="P4611" i="7"/>
  <c r="P4610" i="7"/>
  <c r="P4609" i="7"/>
  <c r="P4608" i="7"/>
  <c r="P4607" i="7"/>
  <c r="P4606" i="7"/>
  <c r="P4605" i="7"/>
  <c r="P4604" i="7"/>
  <c r="P4603" i="7"/>
  <c r="P4602" i="7"/>
  <c r="P4601" i="7"/>
  <c r="P4600" i="7"/>
  <c r="P4599" i="7"/>
  <c r="P4598" i="7"/>
  <c r="P4597" i="7"/>
  <c r="P4596" i="7"/>
  <c r="P4595" i="7"/>
  <c r="P4594" i="7"/>
  <c r="P4593" i="7"/>
  <c r="P4592" i="7"/>
  <c r="P4591" i="7"/>
  <c r="P4590" i="7"/>
  <c r="P4589" i="7"/>
  <c r="P4588" i="7"/>
  <c r="P4587" i="7"/>
  <c r="P4586" i="7"/>
  <c r="P4585" i="7"/>
  <c r="P4584" i="7"/>
  <c r="P4583" i="7"/>
  <c r="P4582" i="7"/>
  <c r="P4581" i="7"/>
  <c r="P4580" i="7"/>
  <c r="P4579" i="7"/>
  <c r="P4578" i="7"/>
  <c r="P4577" i="7"/>
  <c r="P4576" i="7"/>
  <c r="P4575" i="7"/>
  <c r="P4574" i="7"/>
  <c r="P4573" i="7"/>
  <c r="P4572" i="7"/>
  <c r="P4571" i="7"/>
  <c r="P4570" i="7"/>
  <c r="P4569" i="7"/>
  <c r="Q4568" i="7"/>
  <c r="P4568" i="7"/>
  <c r="P4567" i="7"/>
  <c r="P4566" i="7"/>
  <c r="P4565" i="7"/>
  <c r="P4564" i="7"/>
  <c r="P4563" i="7"/>
  <c r="P4562" i="7"/>
  <c r="P4561" i="7"/>
  <c r="P4560" i="7"/>
  <c r="P4559" i="7"/>
  <c r="P4558" i="7"/>
  <c r="P4557" i="7"/>
  <c r="P4556" i="7"/>
  <c r="P4555" i="7"/>
  <c r="Q4554" i="7"/>
  <c r="P4554" i="7"/>
  <c r="P4553" i="7"/>
  <c r="P4552" i="7"/>
  <c r="P4551" i="7"/>
  <c r="P4550" i="7"/>
  <c r="P4549" i="7"/>
  <c r="P4548" i="7"/>
  <c r="P4547" i="7"/>
  <c r="P4546" i="7"/>
  <c r="P4545" i="7"/>
  <c r="P4544" i="7"/>
  <c r="P4543" i="7"/>
  <c r="P4542" i="7"/>
  <c r="P4541" i="7"/>
  <c r="P4540" i="7"/>
  <c r="P4539" i="7"/>
  <c r="P4538" i="7"/>
  <c r="P4537" i="7"/>
  <c r="P4536" i="7"/>
  <c r="P4535" i="7"/>
  <c r="P4534" i="7"/>
  <c r="P4533" i="7"/>
  <c r="P4532" i="7"/>
  <c r="P4531" i="7"/>
  <c r="P4530" i="7"/>
  <c r="P4529" i="7"/>
  <c r="P4528" i="7"/>
  <c r="P4527" i="7"/>
  <c r="P4526" i="7"/>
  <c r="P4525" i="7"/>
  <c r="P4524" i="7"/>
  <c r="P4523" i="7"/>
  <c r="P4522" i="7"/>
  <c r="P4521" i="7"/>
  <c r="P4520" i="7"/>
  <c r="P4519" i="7"/>
  <c r="P4518" i="7"/>
  <c r="P4517" i="7"/>
  <c r="P4516" i="7"/>
  <c r="P4515" i="7"/>
  <c r="Q4518" i="7" s="1"/>
  <c r="P4514" i="7"/>
  <c r="P4513" i="7"/>
  <c r="P4512" i="7"/>
  <c r="P4511" i="7"/>
  <c r="P4510" i="7"/>
  <c r="P4509" i="7"/>
  <c r="P4508" i="7"/>
  <c r="P4507" i="7"/>
  <c r="P4506" i="7"/>
  <c r="P4505" i="7"/>
  <c r="P4504" i="7"/>
  <c r="P4503" i="7"/>
  <c r="Q4502" i="7"/>
  <c r="P4502" i="7"/>
  <c r="P4501" i="7"/>
  <c r="P4500" i="7"/>
  <c r="P4499" i="7"/>
  <c r="P4498" i="7"/>
  <c r="P4497" i="7"/>
  <c r="P4496" i="7"/>
  <c r="P4495" i="7"/>
  <c r="P4494" i="7"/>
  <c r="P4493" i="7"/>
  <c r="P4492" i="7"/>
  <c r="P4491" i="7"/>
  <c r="P4490" i="7"/>
  <c r="P4489" i="7"/>
  <c r="P4488" i="7"/>
  <c r="P4487" i="7"/>
  <c r="P4486" i="7"/>
  <c r="P4485" i="7"/>
  <c r="P4484" i="7"/>
  <c r="P4483" i="7"/>
  <c r="P4482" i="7"/>
  <c r="P4481" i="7"/>
  <c r="P4480" i="7"/>
  <c r="P4479" i="7"/>
  <c r="P4478" i="7"/>
  <c r="P4477" i="7"/>
  <c r="P4476" i="7"/>
  <c r="P4475" i="7"/>
  <c r="P4474" i="7"/>
  <c r="P4473" i="7"/>
  <c r="P4472" i="7"/>
  <c r="P4471" i="7"/>
  <c r="P4470" i="7"/>
  <c r="P4469" i="7"/>
  <c r="P4468" i="7"/>
  <c r="P4467" i="7"/>
  <c r="P4466" i="7"/>
  <c r="P4465" i="7"/>
  <c r="P4464" i="7"/>
  <c r="P4463" i="7"/>
  <c r="P4462" i="7"/>
  <c r="P4461" i="7"/>
  <c r="P4460" i="7"/>
  <c r="P4459" i="7"/>
  <c r="Q4483" i="7" s="1"/>
  <c r="P4458" i="7"/>
  <c r="P4457" i="7"/>
  <c r="P4456" i="7"/>
  <c r="P4455" i="7"/>
  <c r="P4454" i="7"/>
  <c r="P4453" i="7"/>
  <c r="P4452" i="7"/>
  <c r="P4451" i="7"/>
  <c r="P4450" i="7"/>
  <c r="P4449" i="7"/>
  <c r="P4448" i="7"/>
  <c r="P4447" i="7"/>
  <c r="P4446" i="7"/>
  <c r="P4445" i="7"/>
  <c r="P4444" i="7"/>
  <c r="P4443" i="7"/>
  <c r="P4442" i="7"/>
  <c r="P4441" i="7"/>
  <c r="P4440" i="7"/>
  <c r="P4439" i="7"/>
  <c r="P4438" i="7"/>
  <c r="P4437" i="7"/>
  <c r="P4436" i="7"/>
  <c r="P4435" i="7"/>
  <c r="P4434" i="7"/>
  <c r="P4433" i="7"/>
  <c r="P4432" i="7"/>
  <c r="P4431" i="7"/>
  <c r="P4430" i="7"/>
  <c r="P4429" i="7"/>
  <c r="P4428" i="7"/>
  <c r="P4427" i="7"/>
  <c r="P4426" i="7"/>
  <c r="P4425" i="7"/>
  <c r="P4424" i="7"/>
  <c r="P4423" i="7"/>
  <c r="P4422" i="7"/>
  <c r="Q4444" i="7" s="1"/>
  <c r="P4421" i="7"/>
  <c r="P4420" i="7"/>
  <c r="P4419" i="7"/>
  <c r="P4418" i="7"/>
  <c r="P4417" i="7"/>
  <c r="P4416" i="7"/>
  <c r="P4415" i="7"/>
  <c r="P4414" i="7"/>
  <c r="P4413" i="7"/>
  <c r="P4412" i="7"/>
  <c r="P4411" i="7"/>
  <c r="P4410" i="7"/>
  <c r="P4409" i="7"/>
  <c r="P4408" i="7"/>
  <c r="P4407" i="7"/>
  <c r="P4406" i="7"/>
  <c r="P4405" i="7"/>
  <c r="P4404" i="7"/>
  <c r="P4403" i="7"/>
  <c r="P4402" i="7"/>
  <c r="P4401" i="7"/>
  <c r="P4400" i="7"/>
  <c r="P4399" i="7"/>
  <c r="P4398" i="7"/>
  <c r="P4397" i="7"/>
  <c r="P4396" i="7"/>
  <c r="P4395" i="7"/>
  <c r="P4394" i="7"/>
  <c r="P4393" i="7"/>
  <c r="P4392" i="7"/>
  <c r="P4391" i="7"/>
  <c r="P4390" i="7"/>
  <c r="P4389" i="7"/>
  <c r="P4388" i="7"/>
  <c r="P4387" i="7"/>
  <c r="P4386" i="7"/>
  <c r="P4385" i="7"/>
  <c r="P4384" i="7"/>
  <c r="P4383" i="7"/>
  <c r="P4382" i="7"/>
  <c r="P4381" i="7"/>
  <c r="P4380" i="7"/>
  <c r="P4379" i="7"/>
  <c r="P4378" i="7"/>
  <c r="P4377" i="7"/>
  <c r="P4376" i="7"/>
  <c r="P4375" i="7"/>
  <c r="P4374" i="7"/>
  <c r="P4373" i="7"/>
  <c r="Q4372" i="7"/>
  <c r="P4372" i="7"/>
  <c r="P4371" i="7"/>
  <c r="P4370" i="7"/>
  <c r="P4369" i="7"/>
  <c r="P4368" i="7"/>
  <c r="P4367" i="7"/>
  <c r="P4366" i="7"/>
  <c r="P4365" i="7"/>
  <c r="P4364" i="7"/>
  <c r="P4363" i="7"/>
  <c r="P4362" i="7"/>
  <c r="Q4361" i="7"/>
  <c r="P4361" i="7"/>
  <c r="P4360" i="7"/>
  <c r="P4359" i="7"/>
  <c r="P4358" i="7"/>
  <c r="P4357" i="7"/>
  <c r="P4356" i="7"/>
  <c r="P4355" i="7"/>
  <c r="P4354" i="7"/>
  <c r="P4353" i="7"/>
  <c r="Q4352" i="7"/>
  <c r="P4352" i="7"/>
  <c r="P4351" i="7"/>
  <c r="P4350" i="7"/>
  <c r="P4349" i="7"/>
  <c r="P4348" i="7"/>
  <c r="P4347" i="7"/>
  <c r="P4346" i="7"/>
  <c r="P4345" i="7"/>
  <c r="P4344" i="7"/>
  <c r="P4343" i="7"/>
  <c r="P4342" i="7"/>
  <c r="P4341" i="7"/>
  <c r="P4340" i="7"/>
  <c r="P4339" i="7"/>
  <c r="P4338" i="7"/>
  <c r="P4337" i="7"/>
  <c r="Q4336" i="7"/>
  <c r="P4336" i="7"/>
  <c r="P4335" i="7"/>
  <c r="P4334" i="7"/>
  <c r="P4333" i="7"/>
  <c r="P4332" i="7"/>
  <c r="P4331" i="7"/>
  <c r="P4330" i="7"/>
  <c r="P4329" i="7"/>
  <c r="P4328" i="7"/>
  <c r="P4327" i="7"/>
  <c r="P4326" i="7"/>
  <c r="P4325" i="7"/>
  <c r="P4324" i="7"/>
  <c r="P4323" i="7"/>
  <c r="P4322" i="7"/>
  <c r="P4321" i="7"/>
  <c r="Q4320" i="7"/>
  <c r="P4320" i="7"/>
  <c r="P4319" i="7"/>
  <c r="P4318" i="7"/>
  <c r="P4317" i="7"/>
  <c r="P4316" i="7"/>
  <c r="P4315" i="7"/>
  <c r="P4314" i="7"/>
  <c r="P4313" i="7"/>
  <c r="Q4338" i="7" s="1"/>
  <c r="P4312" i="7"/>
  <c r="P4311" i="7"/>
  <c r="P4310" i="7"/>
  <c r="P4309" i="7"/>
  <c r="P4308" i="7"/>
  <c r="P4307" i="7"/>
  <c r="P4306" i="7"/>
  <c r="P4305" i="7"/>
  <c r="P4304" i="7"/>
  <c r="P4303" i="7"/>
  <c r="P4302" i="7"/>
  <c r="Q4326" i="7" s="1"/>
  <c r="P4301" i="7"/>
  <c r="P4300" i="7"/>
  <c r="P4299" i="7"/>
  <c r="P4298" i="7"/>
  <c r="P4297" i="7"/>
  <c r="P4296" i="7"/>
  <c r="P4295" i="7"/>
  <c r="P4294" i="7"/>
  <c r="P4293" i="7"/>
  <c r="P4292" i="7"/>
  <c r="P4291" i="7"/>
  <c r="P4290" i="7"/>
  <c r="P4289" i="7"/>
  <c r="P4288" i="7"/>
  <c r="P4287" i="7"/>
  <c r="P4286" i="7"/>
  <c r="P4285" i="7"/>
  <c r="P4284" i="7"/>
  <c r="P4283" i="7"/>
  <c r="P4282" i="7"/>
  <c r="P4281" i="7"/>
  <c r="P4280" i="7"/>
  <c r="P4279" i="7"/>
  <c r="P4278" i="7"/>
  <c r="P4277" i="7"/>
  <c r="P4276" i="7"/>
  <c r="P4275" i="7"/>
  <c r="Q4274" i="7"/>
  <c r="P4274" i="7"/>
  <c r="P4273" i="7"/>
  <c r="P4272" i="7"/>
  <c r="P4271" i="7"/>
  <c r="P4270" i="7"/>
  <c r="Q4269" i="7"/>
  <c r="P4269" i="7"/>
  <c r="P4268" i="7"/>
  <c r="P4267" i="7"/>
  <c r="P4266" i="7"/>
  <c r="P4265" i="7"/>
  <c r="P4264" i="7"/>
  <c r="P4263" i="7"/>
  <c r="P4262" i="7"/>
  <c r="P4261" i="7"/>
  <c r="P4260" i="7"/>
  <c r="P4259" i="7"/>
  <c r="P4258" i="7"/>
  <c r="P4257" i="7"/>
  <c r="P4256" i="7"/>
  <c r="P4255" i="7"/>
  <c r="P4254" i="7"/>
  <c r="P4253" i="7"/>
  <c r="P4252" i="7"/>
  <c r="P4251" i="7"/>
  <c r="P4250" i="7"/>
  <c r="P4249" i="7"/>
  <c r="P4248" i="7"/>
  <c r="P4247" i="7"/>
  <c r="P4246" i="7"/>
  <c r="P4245" i="7"/>
  <c r="P4244" i="7"/>
  <c r="P4243" i="7"/>
  <c r="P4242" i="7"/>
  <c r="P4241" i="7"/>
  <c r="P4240" i="7"/>
  <c r="P4239" i="7"/>
  <c r="P4238" i="7"/>
  <c r="P4237" i="7"/>
  <c r="P4236" i="7"/>
  <c r="P4235" i="7"/>
  <c r="P4234" i="7"/>
  <c r="P4233" i="7"/>
  <c r="P4232" i="7"/>
  <c r="P4231" i="7"/>
  <c r="P4230" i="7"/>
  <c r="P4229" i="7"/>
  <c r="P4228" i="7"/>
  <c r="P4227" i="7"/>
  <c r="P4226" i="7"/>
  <c r="P4225" i="7"/>
  <c r="P4224" i="7"/>
  <c r="P4223" i="7"/>
  <c r="P4222" i="7"/>
  <c r="P4221" i="7"/>
  <c r="P4220" i="7"/>
  <c r="P4219" i="7"/>
  <c r="P4218" i="7"/>
  <c r="P4217" i="7"/>
  <c r="P4216" i="7"/>
  <c r="P4215" i="7"/>
  <c r="P4214" i="7"/>
  <c r="P4213" i="7"/>
  <c r="P4212" i="7"/>
  <c r="P4211" i="7"/>
  <c r="P4210" i="7"/>
  <c r="P4209" i="7"/>
  <c r="P4208" i="7"/>
  <c r="P4207" i="7"/>
  <c r="P4206" i="7"/>
  <c r="P4205" i="7"/>
  <c r="P4204" i="7"/>
  <c r="P4203" i="7"/>
  <c r="P4202" i="7"/>
  <c r="P4201" i="7"/>
  <c r="P4200" i="7"/>
  <c r="P4199" i="7"/>
  <c r="P4198" i="7"/>
  <c r="P4197" i="7"/>
  <c r="P4196" i="7"/>
  <c r="P4195" i="7"/>
  <c r="P4194" i="7"/>
  <c r="P4193" i="7"/>
  <c r="P4192" i="7"/>
  <c r="P4191" i="7"/>
  <c r="P4190" i="7"/>
  <c r="P4189" i="7"/>
  <c r="P4188" i="7"/>
  <c r="P4187" i="7"/>
  <c r="P4186" i="7"/>
  <c r="P4185" i="7"/>
  <c r="P4184" i="7"/>
  <c r="P4183" i="7"/>
  <c r="P4182" i="7"/>
  <c r="P4181" i="7"/>
  <c r="P4180" i="7"/>
  <c r="P4179" i="7"/>
  <c r="P4178" i="7"/>
  <c r="Q4189" i="7" s="1"/>
  <c r="P4177" i="7"/>
  <c r="P4176" i="7"/>
  <c r="P4175" i="7"/>
  <c r="P4174" i="7"/>
  <c r="P4173" i="7"/>
  <c r="P4172" i="7"/>
  <c r="P4171" i="7"/>
  <c r="P4170" i="7"/>
  <c r="P4169" i="7"/>
  <c r="P4168" i="7"/>
  <c r="P4167" i="7"/>
  <c r="Q4166" i="7"/>
  <c r="P4166" i="7"/>
  <c r="P4165" i="7"/>
  <c r="P4164" i="7"/>
  <c r="P4163" i="7"/>
  <c r="P4162" i="7"/>
  <c r="P4161" i="7"/>
  <c r="P4160" i="7"/>
  <c r="P4159" i="7"/>
  <c r="P4158" i="7"/>
  <c r="P4157" i="7"/>
  <c r="P4156" i="7"/>
  <c r="P4155" i="7"/>
  <c r="P4154" i="7"/>
  <c r="P4153" i="7"/>
  <c r="P4152" i="7"/>
  <c r="P4151" i="7"/>
  <c r="P4150" i="7"/>
  <c r="P4149" i="7"/>
  <c r="P4148" i="7"/>
  <c r="P4147" i="7"/>
  <c r="P4146" i="7"/>
  <c r="P4145" i="7"/>
  <c r="P4144" i="7"/>
  <c r="P4143" i="7"/>
  <c r="P4142" i="7"/>
  <c r="P4141" i="7"/>
  <c r="P4140" i="7"/>
  <c r="P4139" i="7"/>
  <c r="Q4164" i="7" s="1"/>
  <c r="P4138" i="7"/>
  <c r="P4137" i="7"/>
  <c r="P4136" i="7"/>
  <c r="P4135" i="7"/>
  <c r="P4134" i="7"/>
  <c r="P4133" i="7"/>
  <c r="P4132" i="7"/>
  <c r="P4131" i="7"/>
  <c r="P4130" i="7"/>
  <c r="P4129" i="7"/>
  <c r="P4128" i="7"/>
  <c r="P4127" i="7"/>
  <c r="P4126" i="7"/>
  <c r="P4125" i="7"/>
  <c r="P4124" i="7"/>
  <c r="P4123" i="7"/>
  <c r="P4122" i="7"/>
  <c r="P4121" i="7"/>
  <c r="P4120" i="7"/>
  <c r="P4119" i="7"/>
  <c r="P4118" i="7"/>
  <c r="P4117" i="7"/>
  <c r="P4116" i="7"/>
  <c r="P4115" i="7"/>
  <c r="P4114" i="7"/>
  <c r="P4113" i="7"/>
  <c r="P4112" i="7"/>
  <c r="P4111" i="7"/>
  <c r="P4110" i="7"/>
  <c r="P4109" i="7"/>
  <c r="P4108" i="7"/>
  <c r="P4107" i="7"/>
  <c r="P4106" i="7"/>
  <c r="P4105" i="7"/>
  <c r="P4104" i="7"/>
  <c r="P4103" i="7"/>
  <c r="P4102" i="7"/>
  <c r="P4101" i="7"/>
  <c r="P4100" i="7"/>
  <c r="P4099" i="7"/>
  <c r="P4098" i="7"/>
  <c r="P4097" i="7"/>
  <c r="P4096" i="7"/>
  <c r="P4095" i="7"/>
  <c r="P4094" i="7"/>
  <c r="P4093" i="7"/>
  <c r="P4092" i="7"/>
  <c r="P4091" i="7"/>
  <c r="P4090" i="7"/>
  <c r="P4089" i="7"/>
  <c r="P4088" i="7"/>
  <c r="P4087" i="7"/>
  <c r="P4086" i="7"/>
  <c r="P4085" i="7"/>
  <c r="P4084" i="7"/>
  <c r="P4083" i="7"/>
  <c r="P4082" i="7"/>
  <c r="P4081" i="7"/>
  <c r="P4080" i="7"/>
  <c r="P4079" i="7"/>
  <c r="P4078" i="7"/>
  <c r="P4077" i="7"/>
  <c r="P4076" i="7"/>
  <c r="P4075" i="7"/>
  <c r="P4074" i="7"/>
  <c r="P4073" i="7"/>
  <c r="P4072" i="7"/>
  <c r="P4071" i="7"/>
  <c r="P4070" i="7"/>
  <c r="P4069" i="7"/>
  <c r="P4068" i="7"/>
  <c r="P4067" i="7"/>
  <c r="Q4066" i="7"/>
  <c r="P4066" i="7"/>
  <c r="P4065" i="7"/>
  <c r="P4064" i="7"/>
  <c r="P4063" i="7"/>
  <c r="Q4088" i="7" s="1"/>
  <c r="P4062" i="7"/>
  <c r="P4061" i="7"/>
  <c r="P4060" i="7"/>
  <c r="P4059" i="7"/>
  <c r="P4058" i="7"/>
  <c r="P4057" i="7"/>
  <c r="P4056" i="7"/>
  <c r="P4055" i="7"/>
  <c r="P4054" i="7"/>
  <c r="P4053" i="7"/>
  <c r="P4052" i="7"/>
  <c r="P4051" i="7"/>
  <c r="P4050" i="7"/>
  <c r="P4049" i="7"/>
  <c r="P4048" i="7"/>
  <c r="P4047" i="7"/>
  <c r="P4046" i="7"/>
  <c r="P4045" i="7"/>
  <c r="P4044" i="7"/>
  <c r="P4043" i="7"/>
  <c r="P4042" i="7"/>
  <c r="P4041" i="7"/>
  <c r="P4040" i="7"/>
  <c r="P4039" i="7"/>
  <c r="P4038" i="7"/>
  <c r="P4037" i="7"/>
  <c r="P4036" i="7"/>
  <c r="P4035" i="7"/>
  <c r="P4034" i="7"/>
  <c r="P4033" i="7"/>
  <c r="P4032" i="7"/>
  <c r="P4031" i="7"/>
  <c r="P4030" i="7"/>
  <c r="P4029" i="7"/>
  <c r="P4028" i="7"/>
  <c r="P4027" i="7"/>
  <c r="P4026" i="7"/>
  <c r="Q4025" i="7"/>
  <c r="P4025" i="7"/>
  <c r="P4024" i="7"/>
  <c r="P4023" i="7"/>
  <c r="P4022" i="7"/>
  <c r="P4021" i="7"/>
  <c r="P4020" i="7"/>
  <c r="P4019" i="7"/>
  <c r="Q4018" i="7"/>
  <c r="P4018" i="7"/>
  <c r="P4017" i="7"/>
  <c r="P4016" i="7"/>
  <c r="P4015" i="7"/>
  <c r="P4014" i="7"/>
  <c r="Q4013" i="7"/>
  <c r="P4013" i="7"/>
  <c r="P4012" i="7"/>
  <c r="P4011" i="7"/>
  <c r="P4010" i="7"/>
  <c r="P4009" i="7"/>
  <c r="P4008" i="7"/>
  <c r="P4007" i="7"/>
  <c r="P4006" i="7"/>
  <c r="P4005" i="7"/>
  <c r="P4004" i="7"/>
  <c r="P4003" i="7"/>
  <c r="P4002" i="7"/>
  <c r="P4001" i="7"/>
  <c r="P4000" i="7"/>
  <c r="P3999" i="7"/>
  <c r="P3998" i="7"/>
  <c r="P3997" i="7"/>
  <c r="P3996" i="7"/>
  <c r="P3995" i="7"/>
  <c r="P3994" i="7"/>
  <c r="P3993" i="7"/>
  <c r="P3992" i="7"/>
  <c r="P3991" i="7"/>
  <c r="P3990" i="7"/>
  <c r="P3989" i="7"/>
  <c r="P3988" i="7"/>
  <c r="P3987" i="7"/>
  <c r="P3986" i="7"/>
  <c r="P3985" i="7"/>
  <c r="P3984" i="7"/>
  <c r="P3983" i="7"/>
  <c r="P3982" i="7"/>
  <c r="P3981" i="7"/>
  <c r="P3980" i="7"/>
  <c r="P3979" i="7"/>
  <c r="Q4004" i="7" s="1"/>
  <c r="P3978" i="7"/>
  <c r="P3977" i="7"/>
  <c r="P3976" i="7"/>
  <c r="P3975" i="7"/>
  <c r="Q4000" i="7" s="1"/>
  <c r="P3974" i="7"/>
  <c r="P3973" i="7"/>
  <c r="P3972" i="7"/>
  <c r="P3971" i="7"/>
  <c r="P3970" i="7"/>
  <c r="P3969" i="7"/>
  <c r="P3968" i="7"/>
  <c r="P3967" i="7"/>
  <c r="P3966" i="7"/>
  <c r="P3965" i="7"/>
  <c r="P3964" i="7"/>
  <c r="P3963" i="7"/>
  <c r="P3962" i="7"/>
  <c r="P3961" i="7"/>
  <c r="P3960" i="7"/>
  <c r="P3959" i="7"/>
  <c r="P3958" i="7"/>
  <c r="P3957" i="7"/>
  <c r="P3956" i="7"/>
  <c r="P3955" i="7"/>
  <c r="P3954" i="7"/>
  <c r="P3953" i="7"/>
  <c r="P3952" i="7"/>
  <c r="P3951" i="7"/>
  <c r="P3950" i="7"/>
  <c r="P3949" i="7"/>
  <c r="P3948" i="7"/>
  <c r="P3947" i="7"/>
  <c r="P3946" i="7"/>
  <c r="Q3945" i="7"/>
  <c r="P3945" i="7"/>
  <c r="P3944" i="7"/>
  <c r="P3943" i="7"/>
  <c r="P3942" i="7"/>
  <c r="P3941" i="7"/>
  <c r="P3940" i="7"/>
  <c r="P3939" i="7"/>
  <c r="P3938" i="7"/>
  <c r="P3937" i="7"/>
  <c r="P3936" i="7"/>
  <c r="P3935" i="7"/>
  <c r="P3934" i="7"/>
  <c r="Q3933" i="7"/>
  <c r="P3933" i="7"/>
  <c r="P3932" i="7"/>
  <c r="P3931" i="7"/>
  <c r="P3930" i="7"/>
  <c r="P3929" i="7"/>
  <c r="P3928" i="7"/>
  <c r="P3927" i="7"/>
  <c r="P3926" i="7"/>
  <c r="P3925" i="7"/>
  <c r="P3924" i="7"/>
  <c r="P3923" i="7"/>
  <c r="P3922" i="7"/>
  <c r="P3921" i="7"/>
  <c r="Q3920" i="7"/>
  <c r="P3920" i="7"/>
  <c r="P3919" i="7"/>
  <c r="P3918" i="7"/>
  <c r="P3917" i="7"/>
  <c r="P3916" i="7"/>
  <c r="P3915" i="7"/>
  <c r="P3914" i="7"/>
  <c r="P3913" i="7"/>
  <c r="P3912" i="7"/>
  <c r="P3911" i="7"/>
  <c r="P3910" i="7"/>
  <c r="P3909" i="7"/>
  <c r="P3908" i="7"/>
  <c r="P3907" i="7"/>
  <c r="P3906" i="7"/>
  <c r="P3905" i="7"/>
  <c r="P3904" i="7"/>
  <c r="P3903" i="7"/>
  <c r="P3902" i="7"/>
  <c r="Q3922" i="7" s="1"/>
  <c r="P3901" i="7"/>
  <c r="P3900" i="7"/>
  <c r="P3899" i="7"/>
  <c r="P3898" i="7"/>
  <c r="P3897" i="7"/>
  <c r="P3896" i="7"/>
  <c r="P3895" i="7"/>
  <c r="P3894" i="7"/>
  <c r="P3893" i="7"/>
  <c r="P3892" i="7"/>
  <c r="P3891" i="7"/>
  <c r="P3890" i="7"/>
  <c r="P3889" i="7"/>
  <c r="P3888" i="7"/>
  <c r="P3887" i="7"/>
  <c r="P3886" i="7"/>
  <c r="P3885" i="7"/>
  <c r="P3884" i="7"/>
  <c r="P3883" i="7"/>
  <c r="P3882" i="7"/>
  <c r="P3881" i="7"/>
  <c r="P3880" i="7"/>
  <c r="P3879" i="7"/>
  <c r="P3878" i="7"/>
  <c r="P3877" i="7"/>
  <c r="P3876" i="7"/>
  <c r="P3875" i="7"/>
  <c r="P3874" i="7"/>
  <c r="P3873" i="7"/>
  <c r="Q3897" i="7" s="1"/>
  <c r="P3872" i="7"/>
  <c r="P3871" i="7"/>
  <c r="P3870" i="7"/>
  <c r="P3869" i="7"/>
  <c r="P3868" i="7"/>
  <c r="P3867" i="7"/>
  <c r="P3866" i="7"/>
  <c r="P3865" i="7"/>
  <c r="P3864" i="7"/>
  <c r="P3863" i="7"/>
  <c r="P3862" i="7"/>
  <c r="P3861" i="7"/>
  <c r="P3860" i="7"/>
  <c r="P3859" i="7"/>
  <c r="Q3858" i="7"/>
  <c r="P3858" i="7"/>
  <c r="P3857" i="7"/>
  <c r="P3856" i="7"/>
  <c r="P3855" i="7"/>
  <c r="P3854" i="7"/>
  <c r="P3853" i="7"/>
  <c r="P3852" i="7"/>
  <c r="P3851" i="7"/>
  <c r="P3850" i="7"/>
  <c r="P3849" i="7"/>
  <c r="P3848" i="7"/>
  <c r="P3847" i="7"/>
  <c r="P3846" i="7"/>
  <c r="P3845" i="7"/>
  <c r="P3844" i="7"/>
  <c r="P3843" i="7"/>
  <c r="P3842" i="7"/>
  <c r="P3841" i="7"/>
  <c r="P3840" i="7"/>
  <c r="P3839" i="7"/>
  <c r="P3838" i="7"/>
  <c r="P3837" i="7"/>
  <c r="P3836" i="7"/>
  <c r="P3835" i="7"/>
  <c r="P3834" i="7"/>
  <c r="P3833" i="7"/>
  <c r="P3832" i="7"/>
  <c r="P3831" i="7"/>
  <c r="P3830" i="7"/>
  <c r="P3829" i="7"/>
  <c r="P3828" i="7"/>
  <c r="P3827" i="7"/>
  <c r="P3826" i="7"/>
  <c r="P3825" i="7"/>
  <c r="P3824" i="7"/>
  <c r="P3823" i="7"/>
  <c r="P3822" i="7"/>
  <c r="P3821" i="7"/>
  <c r="P3820" i="7"/>
  <c r="P3819" i="7"/>
  <c r="P3818" i="7"/>
  <c r="P3817" i="7"/>
  <c r="P3816" i="7"/>
  <c r="P3815" i="7"/>
  <c r="P3814" i="7"/>
  <c r="P3813" i="7"/>
  <c r="P3812" i="7"/>
  <c r="P3811" i="7"/>
  <c r="P3810" i="7"/>
  <c r="P3809" i="7"/>
  <c r="P3808" i="7"/>
  <c r="P3807" i="7"/>
  <c r="P3806" i="7"/>
  <c r="P3805" i="7"/>
  <c r="P3804" i="7"/>
  <c r="P3803" i="7"/>
  <c r="P3802" i="7"/>
  <c r="P3801" i="7"/>
  <c r="P3800" i="7"/>
  <c r="P3799" i="7"/>
  <c r="P3798" i="7"/>
  <c r="P3797" i="7"/>
  <c r="P3796" i="7"/>
  <c r="P3795" i="7"/>
  <c r="P3794" i="7"/>
  <c r="P3793" i="7"/>
  <c r="P3792" i="7"/>
  <c r="P3791" i="7"/>
  <c r="P3790" i="7"/>
  <c r="P3789" i="7"/>
  <c r="P3788" i="7"/>
  <c r="Q3804" i="7" s="1"/>
  <c r="P3787" i="7"/>
  <c r="P3786" i="7"/>
  <c r="P3785" i="7"/>
  <c r="P3784" i="7"/>
  <c r="Q3806" i="7" s="1"/>
  <c r="P3783" i="7"/>
  <c r="P3782" i="7"/>
  <c r="P3781" i="7"/>
  <c r="P3780" i="7"/>
  <c r="P3779" i="7"/>
  <c r="P3778" i="7"/>
  <c r="P3777" i="7"/>
  <c r="P3776" i="7"/>
  <c r="P3775" i="7"/>
  <c r="P3774" i="7"/>
  <c r="P3773" i="7"/>
  <c r="P3772" i="7"/>
  <c r="P3771" i="7"/>
  <c r="P3770" i="7"/>
  <c r="P3769" i="7"/>
  <c r="P3768" i="7"/>
  <c r="P3767" i="7"/>
  <c r="P3766" i="7"/>
  <c r="P3765" i="7"/>
  <c r="P3764" i="7"/>
  <c r="P3763" i="7"/>
  <c r="P3762" i="7"/>
  <c r="P3761" i="7"/>
  <c r="P3760" i="7"/>
  <c r="P3759" i="7"/>
  <c r="P3758" i="7"/>
  <c r="P3757" i="7"/>
  <c r="P3756" i="7"/>
  <c r="Q3778" i="7" s="1"/>
  <c r="P3755" i="7"/>
  <c r="P3754" i="7"/>
  <c r="P3753" i="7"/>
  <c r="P3752" i="7"/>
  <c r="P3751" i="7"/>
  <c r="P3750" i="7"/>
  <c r="P3749" i="7"/>
  <c r="P3748" i="7"/>
  <c r="P3747" i="7"/>
  <c r="P3746" i="7"/>
  <c r="P3745" i="7"/>
  <c r="P3744" i="7"/>
  <c r="P3743" i="7"/>
  <c r="P3742" i="7"/>
  <c r="P3741" i="7"/>
  <c r="Q3740" i="7"/>
  <c r="P3740" i="7"/>
  <c r="P3739" i="7"/>
  <c r="Q3756" i="7" s="1"/>
  <c r="P3738" i="7"/>
  <c r="P3737" i="7"/>
  <c r="P3736" i="7"/>
  <c r="P3735" i="7"/>
  <c r="P3734" i="7"/>
  <c r="P3733" i="7"/>
  <c r="Q3757" i="7" s="1"/>
  <c r="P3732" i="7"/>
  <c r="P3731" i="7"/>
  <c r="P3730" i="7"/>
  <c r="P3729" i="7"/>
  <c r="P3728" i="7"/>
  <c r="P3727" i="7"/>
  <c r="P3726" i="7"/>
  <c r="Q3750" i="7" s="1"/>
  <c r="P3725" i="7"/>
  <c r="P3724" i="7"/>
  <c r="P3723" i="7"/>
  <c r="P3722" i="7"/>
  <c r="P3721" i="7"/>
  <c r="P3720" i="7"/>
  <c r="P3719" i="7"/>
  <c r="P3718" i="7"/>
  <c r="P3717" i="7"/>
  <c r="P3716" i="7"/>
  <c r="P3715" i="7"/>
  <c r="P3714" i="7"/>
  <c r="P3713" i="7"/>
  <c r="Q3738" i="7" s="1"/>
  <c r="P3712" i="7"/>
  <c r="Q3734" i="7" s="1"/>
  <c r="P3711" i="7"/>
  <c r="P3710" i="7"/>
  <c r="P3709" i="7"/>
  <c r="P3708" i="7"/>
  <c r="P3707" i="7"/>
  <c r="P3706" i="7"/>
  <c r="P3705" i="7"/>
  <c r="P3704" i="7"/>
  <c r="P3703" i="7"/>
  <c r="P3702" i="7"/>
  <c r="P3701" i="7"/>
  <c r="P3700" i="7"/>
  <c r="P3699" i="7"/>
  <c r="P3698" i="7"/>
  <c r="P3697" i="7"/>
  <c r="P3696" i="7"/>
  <c r="P3695" i="7"/>
  <c r="P3694" i="7"/>
  <c r="P3693" i="7"/>
  <c r="P3692" i="7"/>
  <c r="P3691" i="7"/>
  <c r="P3690" i="7"/>
  <c r="P3689" i="7"/>
  <c r="P3688" i="7"/>
  <c r="P3687" i="7"/>
  <c r="P3686" i="7"/>
  <c r="P3685" i="7"/>
  <c r="P3684" i="7"/>
  <c r="P3683" i="7"/>
  <c r="P3682" i="7"/>
  <c r="P3681" i="7"/>
  <c r="Q3680" i="7"/>
  <c r="P3680" i="7"/>
  <c r="P3679" i="7"/>
  <c r="P3678" i="7"/>
  <c r="P3677" i="7"/>
  <c r="P3676" i="7"/>
  <c r="P3675" i="7"/>
  <c r="P3674" i="7"/>
  <c r="P3673" i="7"/>
  <c r="P3672" i="7"/>
  <c r="P3671" i="7"/>
  <c r="P3670" i="7"/>
  <c r="P3669" i="7"/>
  <c r="P3668" i="7"/>
  <c r="P3667" i="7"/>
  <c r="P3666" i="7"/>
  <c r="P3665" i="7"/>
  <c r="P3664" i="7"/>
  <c r="P3663" i="7"/>
  <c r="P3662" i="7"/>
  <c r="P3661" i="7"/>
  <c r="P3660" i="7"/>
  <c r="P3659" i="7"/>
  <c r="P3658" i="7"/>
  <c r="P3657" i="7"/>
  <c r="P3656" i="7"/>
  <c r="P3655" i="7"/>
  <c r="P3654" i="7"/>
  <c r="P3653" i="7"/>
  <c r="P3652" i="7"/>
  <c r="P3651" i="7"/>
  <c r="P3650" i="7"/>
  <c r="P3649" i="7"/>
  <c r="P3648" i="7"/>
  <c r="P3647" i="7"/>
  <c r="P3646" i="7"/>
  <c r="P3645" i="7"/>
  <c r="P3644" i="7"/>
  <c r="P3643" i="7"/>
  <c r="P3642" i="7"/>
  <c r="P3641" i="7"/>
  <c r="P3640" i="7"/>
  <c r="P3639" i="7"/>
  <c r="P3638" i="7"/>
  <c r="P3637" i="7"/>
  <c r="P3636" i="7"/>
  <c r="P3635" i="7"/>
  <c r="P3634" i="7"/>
  <c r="P3633" i="7"/>
  <c r="P3632" i="7"/>
  <c r="P3631" i="7"/>
  <c r="P3630" i="7"/>
  <c r="P3629" i="7"/>
  <c r="P3628" i="7"/>
  <c r="P3627" i="7"/>
  <c r="P3626" i="7"/>
  <c r="P3625" i="7"/>
  <c r="P3624" i="7"/>
  <c r="P3623" i="7"/>
  <c r="P3622" i="7"/>
  <c r="P3621" i="7"/>
  <c r="P3620" i="7"/>
  <c r="P3619" i="7"/>
  <c r="P3618" i="7"/>
  <c r="P3617" i="7"/>
  <c r="P3616" i="7"/>
  <c r="P3615" i="7"/>
  <c r="P3614" i="7"/>
  <c r="P3613" i="7"/>
  <c r="P3612" i="7"/>
  <c r="P3611" i="7"/>
  <c r="P3610" i="7"/>
  <c r="P3609" i="7"/>
  <c r="P3608" i="7"/>
  <c r="P3607" i="7"/>
  <c r="P3606" i="7"/>
  <c r="P3605" i="7"/>
  <c r="P3604" i="7"/>
  <c r="P3603" i="7"/>
  <c r="P3602" i="7"/>
  <c r="P3601" i="7"/>
  <c r="P3600" i="7"/>
  <c r="P3599" i="7"/>
  <c r="P3598" i="7"/>
  <c r="P3597" i="7"/>
  <c r="P3596" i="7"/>
  <c r="P3595" i="7"/>
  <c r="P3594" i="7"/>
  <c r="P3593" i="7"/>
  <c r="P3592" i="7"/>
  <c r="P3591" i="7"/>
  <c r="P3590" i="7"/>
  <c r="P3589" i="7"/>
  <c r="P3588" i="7"/>
  <c r="P3587" i="7"/>
  <c r="P3586" i="7"/>
  <c r="P3585" i="7"/>
  <c r="P3584" i="7"/>
  <c r="P3583" i="7"/>
  <c r="Q3582" i="7"/>
  <c r="P3582" i="7"/>
  <c r="P3581" i="7"/>
  <c r="P3580" i="7"/>
  <c r="P3579" i="7"/>
  <c r="P3578" i="7"/>
  <c r="P3577" i="7"/>
  <c r="P3576" i="7"/>
  <c r="P3575" i="7"/>
  <c r="P3574" i="7"/>
  <c r="P3573" i="7"/>
  <c r="P3572" i="7"/>
  <c r="P3571" i="7"/>
  <c r="P3570" i="7"/>
  <c r="P3569" i="7"/>
  <c r="P3568" i="7"/>
  <c r="P3567" i="7"/>
  <c r="P3566" i="7"/>
  <c r="P3565" i="7"/>
  <c r="P3564" i="7"/>
  <c r="P3563" i="7"/>
  <c r="P3562" i="7"/>
  <c r="P3561" i="7"/>
  <c r="P3560" i="7"/>
  <c r="P3559" i="7"/>
  <c r="P3558" i="7"/>
  <c r="P3557" i="7"/>
  <c r="P3556" i="7"/>
  <c r="P3555" i="7"/>
  <c r="P3554" i="7"/>
  <c r="P3553" i="7"/>
  <c r="P3552" i="7"/>
  <c r="P3551" i="7"/>
  <c r="P3550" i="7"/>
  <c r="P3549" i="7"/>
  <c r="P3548" i="7"/>
  <c r="P3547" i="7"/>
  <c r="P3546" i="7"/>
  <c r="P3545" i="7"/>
  <c r="P3544" i="7"/>
  <c r="P3543" i="7"/>
  <c r="P3542" i="7"/>
  <c r="P3541" i="7"/>
  <c r="P3540" i="7"/>
  <c r="P3539" i="7"/>
  <c r="P3538" i="7"/>
  <c r="P3537" i="7"/>
  <c r="P3536" i="7"/>
  <c r="P3535" i="7"/>
  <c r="P3534" i="7"/>
  <c r="P3533" i="7"/>
  <c r="P3532" i="7"/>
  <c r="P3531" i="7"/>
  <c r="P3530" i="7"/>
  <c r="P3529" i="7"/>
  <c r="P3528" i="7"/>
  <c r="P3527" i="7"/>
  <c r="P3526" i="7"/>
  <c r="P3525" i="7"/>
  <c r="P3524" i="7"/>
  <c r="P3523" i="7"/>
  <c r="P3522" i="7"/>
  <c r="P3521" i="7"/>
  <c r="P3520" i="7"/>
  <c r="P3519" i="7"/>
  <c r="P3518" i="7"/>
  <c r="P3517" i="7"/>
  <c r="P3516" i="7"/>
  <c r="P3515" i="7"/>
  <c r="P3514" i="7"/>
  <c r="P3513" i="7"/>
  <c r="P3512" i="7"/>
  <c r="P3511" i="7"/>
  <c r="P3510" i="7"/>
  <c r="P3509" i="7"/>
  <c r="P3508" i="7"/>
  <c r="P3507" i="7"/>
  <c r="P3506" i="7"/>
  <c r="P3505" i="7"/>
  <c r="P3504" i="7"/>
  <c r="P3503" i="7"/>
  <c r="P3502" i="7"/>
  <c r="P3501" i="7"/>
  <c r="P3500" i="7"/>
  <c r="P3499" i="7"/>
  <c r="P3498" i="7"/>
  <c r="P3497" i="7"/>
  <c r="P3496" i="7"/>
  <c r="P3495" i="7"/>
  <c r="P3494" i="7"/>
  <c r="P3493" i="7"/>
  <c r="P3492" i="7"/>
  <c r="P3491" i="7"/>
  <c r="P3490" i="7"/>
  <c r="P3489" i="7"/>
  <c r="P3488" i="7"/>
  <c r="P3487" i="7"/>
  <c r="P3486" i="7"/>
  <c r="P3485" i="7"/>
  <c r="P3484" i="7"/>
  <c r="P3483" i="7"/>
  <c r="P3482" i="7"/>
  <c r="P3481" i="7"/>
  <c r="P3480" i="7"/>
  <c r="P3479" i="7"/>
  <c r="P3478" i="7"/>
  <c r="P3477" i="7"/>
  <c r="P3476" i="7"/>
  <c r="P3475" i="7"/>
  <c r="P3474" i="7"/>
  <c r="Q3473" i="7"/>
  <c r="P3473" i="7"/>
  <c r="P3472" i="7"/>
  <c r="P3471" i="7"/>
  <c r="P3470" i="7"/>
  <c r="P3469" i="7"/>
  <c r="P3468" i="7"/>
  <c r="P3467" i="7"/>
  <c r="P3466" i="7"/>
  <c r="Q3491" i="7" s="1"/>
  <c r="P3465" i="7"/>
  <c r="P3464" i="7"/>
  <c r="P3463" i="7"/>
  <c r="P3462" i="7"/>
  <c r="P3461" i="7"/>
  <c r="P3460" i="7"/>
  <c r="P3459" i="7"/>
  <c r="P3458" i="7"/>
  <c r="P3457" i="7"/>
  <c r="P3456" i="7"/>
  <c r="P3455" i="7"/>
  <c r="P3454" i="7"/>
  <c r="P3453" i="7"/>
  <c r="P3452" i="7"/>
  <c r="P3451" i="7"/>
  <c r="P3450" i="7"/>
  <c r="P3449" i="7"/>
  <c r="P3448" i="7"/>
  <c r="P3447" i="7"/>
  <c r="P3446" i="7"/>
  <c r="P3445" i="7"/>
  <c r="P3444" i="7"/>
  <c r="P3443" i="7"/>
  <c r="P3442" i="7"/>
  <c r="P3441" i="7"/>
  <c r="P3440" i="7"/>
  <c r="P3439" i="7"/>
  <c r="P3438" i="7"/>
  <c r="P3437" i="7"/>
  <c r="P3436" i="7"/>
  <c r="P3435" i="7"/>
  <c r="Q3460" i="7" s="1"/>
  <c r="P3434" i="7"/>
  <c r="P3433" i="7"/>
  <c r="P3432" i="7"/>
  <c r="P3431" i="7"/>
  <c r="P3430" i="7"/>
  <c r="P3429" i="7"/>
  <c r="P3428" i="7"/>
  <c r="P3427" i="7"/>
  <c r="P3426" i="7"/>
  <c r="P3425" i="7"/>
  <c r="P3424" i="7"/>
  <c r="P3423" i="7"/>
  <c r="P3422" i="7"/>
  <c r="P3421" i="7"/>
  <c r="P3420" i="7"/>
  <c r="P3419" i="7"/>
  <c r="P3418" i="7"/>
  <c r="P3417" i="7"/>
  <c r="P3416" i="7"/>
  <c r="P3415" i="7"/>
  <c r="P3414" i="7"/>
  <c r="P3413" i="7"/>
  <c r="P3412" i="7"/>
  <c r="P3411" i="7"/>
  <c r="P3410" i="7"/>
  <c r="P3409" i="7"/>
  <c r="P3408" i="7"/>
  <c r="P3407" i="7"/>
  <c r="P3406" i="7"/>
  <c r="P3405" i="7"/>
  <c r="P3404" i="7"/>
  <c r="P3403" i="7"/>
  <c r="P3402" i="7"/>
  <c r="P3401" i="7"/>
  <c r="P3400" i="7"/>
  <c r="P3399" i="7"/>
  <c r="P3398" i="7"/>
  <c r="P3397" i="7"/>
  <c r="P3396" i="7"/>
  <c r="P3395" i="7"/>
  <c r="P3394" i="7"/>
  <c r="P3393" i="7"/>
  <c r="P3392" i="7"/>
  <c r="P3391" i="7"/>
  <c r="P3390" i="7"/>
  <c r="P3389" i="7"/>
  <c r="P3388" i="7"/>
  <c r="P3387" i="7"/>
  <c r="P3386" i="7"/>
  <c r="P3385" i="7"/>
  <c r="P3384" i="7"/>
  <c r="P3383" i="7"/>
  <c r="P3382" i="7"/>
  <c r="Q3407" i="7" s="1"/>
  <c r="P3381" i="7"/>
  <c r="P3380" i="7"/>
  <c r="P3379" i="7"/>
  <c r="P3378" i="7"/>
  <c r="P3377" i="7"/>
  <c r="P3376" i="7"/>
  <c r="P3375" i="7"/>
  <c r="P3374" i="7"/>
  <c r="P3373" i="7"/>
  <c r="P3372" i="7"/>
  <c r="P3371" i="7"/>
  <c r="P3370" i="7"/>
  <c r="P3369" i="7"/>
  <c r="P3368" i="7"/>
  <c r="P3367" i="7"/>
  <c r="P3366" i="7"/>
  <c r="P3365" i="7"/>
  <c r="P3364" i="7"/>
  <c r="P3363" i="7"/>
  <c r="P3362" i="7"/>
  <c r="P3361" i="7"/>
  <c r="P3360" i="7"/>
  <c r="P3359" i="7"/>
  <c r="P3358" i="7"/>
  <c r="P3357" i="7"/>
  <c r="P3356" i="7"/>
  <c r="P3355" i="7"/>
  <c r="P3354" i="7"/>
  <c r="P3353" i="7"/>
  <c r="P3352" i="7"/>
  <c r="P3351" i="7"/>
  <c r="P3350" i="7"/>
  <c r="P3349" i="7"/>
  <c r="P3348" i="7"/>
  <c r="P3347" i="7"/>
  <c r="P3346" i="7"/>
  <c r="P3345" i="7"/>
  <c r="P3344" i="7"/>
  <c r="P3343" i="7"/>
  <c r="P3342" i="7"/>
  <c r="P3341" i="7"/>
  <c r="P3340" i="7"/>
  <c r="P3339" i="7"/>
  <c r="P3338" i="7"/>
  <c r="P3337" i="7"/>
  <c r="Q3336" i="7"/>
  <c r="P3336" i="7"/>
  <c r="P3335" i="7"/>
  <c r="P3334" i="7"/>
  <c r="P3333" i="7"/>
  <c r="P3332" i="7"/>
  <c r="P3331" i="7"/>
  <c r="P3330" i="7"/>
  <c r="P3329" i="7"/>
  <c r="P3328" i="7"/>
  <c r="P3327" i="7"/>
  <c r="P3326" i="7"/>
  <c r="P3325" i="7"/>
  <c r="P3324" i="7"/>
  <c r="P3323" i="7"/>
  <c r="P3322" i="7"/>
  <c r="P3321" i="7"/>
  <c r="P3320" i="7"/>
  <c r="P3319" i="7"/>
  <c r="P3318" i="7"/>
  <c r="P3317" i="7"/>
  <c r="P3316" i="7"/>
  <c r="Q3315" i="7"/>
  <c r="P3315" i="7"/>
  <c r="P3314" i="7"/>
  <c r="P3313" i="7"/>
  <c r="P3312" i="7"/>
  <c r="P3311" i="7"/>
  <c r="P3310" i="7"/>
  <c r="P3309" i="7"/>
  <c r="Q3308" i="7"/>
  <c r="P3308" i="7"/>
  <c r="P3307" i="7"/>
  <c r="P3306" i="7"/>
  <c r="P3305" i="7"/>
  <c r="P3304" i="7"/>
  <c r="Q3303" i="7"/>
  <c r="P3303" i="7"/>
  <c r="P3302" i="7"/>
  <c r="P3301" i="7"/>
  <c r="P3300" i="7"/>
  <c r="P3299" i="7"/>
  <c r="P3298" i="7"/>
  <c r="P3297" i="7"/>
  <c r="P3296" i="7"/>
  <c r="P3295" i="7"/>
  <c r="P3294" i="7"/>
  <c r="P3293" i="7"/>
  <c r="P3292" i="7"/>
  <c r="P3291" i="7"/>
  <c r="P3290" i="7"/>
  <c r="Q3289" i="7"/>
  <c r="P3289" i="7"/>
  <c r="P3288" i="7"/>
  <c r="P3287" i="7"/>
  <c r="P3286" i="7"/>
  <c r="P3285" i="7"/>
  <c r="P3284" i="7"/>
  <c r="P3283" i="7"/>
  <c r="P3282" i="7"/>
  <c r="P3281" i="7"/>
  <c r="P3280" i="7"/>
  <c r="P3279" i="7"/>
  <c r="P3278" i="7"/>
  <c r="P3277" i="7"/>
  <c r="P3276" i="7"/>
  <c r="Q3295" i="7" s="1"/>
  <c r="P3275" i="7"/>
  <c r="P3274" i="7"/>
  <c r="P3273" i="7"/>
  <c r="P3272" i="7"/>
  <c r="P3271" i="7"/>
  <c r="P3270" i="7"/>
  <c r="P3269" i="7"/>
  <c r="P3268" i="7"/>
  <c r="P3267" i="7"/>
  <c r="P3266" i="7"/>
  <c r="P3265" i="7"/>
  <c r="P3264" i="7"/>
  <c r="P3263" i="7"/>
  <c r="P3262" i="7"/>
  <c r="P3261" i="7"/>
  <c r="P3260" i="7"/>
  <c r="P3259" i="7"/>
  <c r="P3258" i="7"/>
  <c r="P3257" i="7"/>
  <c r="P3256" i="7"/>
  <c r="P3255" i="7"/>
  <c r="P3254" i="7"/>
  <c r="P3253" i="7"/>
  <c r="P3252" i="7"/>
  <c r="P3251" i="7"/>
  <c r="P3250" i="7"/>
  <c r="P3249" i="7"/>
  <c r="P3248" i="7"/>
  <c r="P3247" i="7"/>
  <c r="P3246" i="7"/>
  <c r="Q3271" i="7" s="1"/>
  <c r="P3245" i="7"/>
  <c r="P3244" i="7"/>
  <c r="P3243" i="7"/>
  <c r="P3242" i="7"/>
  <c r="P3241" i="7"/>
  <c r="P3240" i="7"/>
  <c r="P3239" i="7"/>
  <c r="P3238" i="7"/>
  <c r="P3237" i="7"/>
  <c r="P3236" i="7"/>
  <c r="P3235" i="7"/>
  <c r="P3234" i="7"/>
  <c r="P3233" i="7"/>
  <c r="P3232" i="7"/>
  <c r="P3231" i="7"/>
  <c r="P3230" i="7"/>
  <c r="Q3255" i="7" s="1"/>
  <c r="P3229" i="7"/>
  <c r="P3228" i="7"/>
  <c r="P3227" i="7"/>
  <c r="P3226" i="7"/>
  <c r="P3225" i="7"/>
  <c r="P3224" i="7"/>
  <c r="P3223" i="7"/>
  <c r="P3222" i="7"/>
  <c r="P3221" i="7"/>
  <c r="P3220" i="7"/>
  <c r="P3219" i="7"/>
  <c r="P3218" i="7"/>
  <c r="P3217" i="7"/>
  <c r="P3216" i="7"/>
  <c r="P3215" i="7"/>
  <c r="P3214" i="7"/>
  <c r="Q3239" i="7" s="1"/>
  <c r="P3213" i="7"/>
  <c r="P3212" i="7"/>
  <c r="P3211" i="7"/>
  <c r="P3210" i="7"/>
  <c r="P3209" i="7"/>
  <c r="P3208" i="7"/>
  <c r="P3207" i="7"/>
  <c r="P3206" i="7"/>
  <c r="P3205" i="7"/>
  <c r="P3204" i="7"/>
  <c r="P3203" i="7"/>
  <c r="P3202" i="7"/>
  <c r="P3201" i="7"/>
  <c r="P3200" i="7"/>
  <c r="P3199" i="7"/>
  <c r="P3198" i="7"/>
  <c r="P3197" i="7"/>
  <c r="P3196" i="7"/>
  <c r="P3195" i="7"/>
  <c r="P3194" i="7"/>
  <c r="P3193" i="7"/>
  <c r="P3192" i="7"/>
  <c r="P3191" i="7"/>
  <c r="P3190" i="7"/>
  <c r="P3189" i="7"/>
  <c r="P3188" i="7"/>
  <c r="P3187" i="7"/>
  <c r="P3186" i="7"/>
  <c r="P3185" i="7"/>
  <c r="P3184" i="7"/>
  <c r="P3183" i="7"/>
  <c r="P3182" i="7"/>
  <c r="P3181" i="7"/>
  <c r="P3180" i="7"/>
  <c r="P3179" i="7"/>
  <c r="P3178" i="7"/>
  <c r="P3177" i="7"/>
  <c r="P3176" i="7"/>
  <c r="P3175" i="7"/>
  <c r="P3174" i="7"/>
  <c r="P3173" i="7"/>
  <c r="P3172" i="7"/>
  <c r="P3171" i="7"/>
  <c r="P3170" i="7"/>
  <c r="P3169" i="7"/>
  <c r="P3168" i="7"/>
  <c r="P3167" i="7"/>
  <c r="P3166" i="7"/>
  <c r="P3165" i="7"/>
  <c r="P3164" i="7"/>
  <c r="P3163" i="7"/>
  <c r="P3162" i="7"/>
  <c r="P3161" i="7"/>
  <c r="P3160" i="7"/>
  <c r="P3159" i="7"/>
  <c r="P3158" i="7"/>
  <c r="P3157" i="7"/>
  <c r="P3156" i="7"/>
  <c r="P3155" i="7"/>
  <c r="P3154" i="7"/>
  <c r="P3153" i="7"/>
  <c r="P3152" i="7"/>
  <c r="P3151" i="7"/>
  <c r="P3150" i="7"/>
  <c r="P3149" i="7"/>
  <c r="P3148" i="7"/>
  <c r="P3147" i="7"/>
  <c r="P3146" i="7"/>
  <c r="P3145" i="7"/>
  <c r="P3144" i="7"/>
  <c r="P3143" i="7"/>
  <c r="P3142" i="7"/>
  <c r="P3141" i="7"/>
  <c r="P3140" i="7"/>
  <c r="P3139" i="7"/>
  <c r="P3138" i="7"/>
  <c r="P3137" i="7"/>
  <c r="P3136" i="7"/>
  <c r="P3135" i="7"/>
  <c r="P3134" i="7"/>
  <c r="P3133" i="7"/>
  <c r="P3132" i="7"/>
  <c r="P3131" i="7"/>
  <c r="P3130" i="7"/>
  <c r="P3129" i="7"/>
  <c r="P3128" i="7"/>
  <c r="P3127" i="7"/>
  <c r="P3126" i="7"/>
  <c r="P3125" i="7"/>
  <c r="Q3124" i="7"/>
  <c r="P3124" i="7"/>
  <c r="P3123" i="7"/>
  <c r="P3122" i="7"/>
  <c r="P3121" i="7"/>
  <c r="P3120" i="7"/>
  <c r="P3119" i="7"/>
  <c r="P3118" i="7"/>
  <c r="P3117" i="7"/>
  <c r="P3116" i="7"/>
  <c r="P3115" i="7"/>
  <c r="P3114" i="7"/>
  <c r="P3113" i="7"/>
  <c r="P3112" i="7"/>
  <c r="P3111" i="7"/>
  <c r="P3110" i="7"/>
  <c r="P3109" i="7"/>
  <c r="P3108" i="7"/>
  <c r="Q3133" i="7" s="1"/>
  <c r="P3107" i="7"/>
  <c r="P3106" i="7"/>
  <c r="P3105" i="7"/>
  <c r="P3104" i="7"/>
  <c r="P3103" i="7"/>
  <c r="P3102" i="7"/>
  <c r="P3101" i="7"/>
  <c r="P3100" i="7"/>
  <c r="P3099" i="7"/>
  <c r="P3098" i="7"/>
  <c r="P3097" i="7"/>
  <c r="P3096" i="7"/>
  <c r="P3095" i="7"/>
  <c r="P3094" i="7"/>
  <c r="P3093" i="7"/>
  <c r="P3092" i="7"/>
  <c r="P3091" i="7"/>
  <c r="P3090" i="7"/>
  <c r="P3089" i="7"/>
  <c r="P3088" i="7"/>
  <c r="P3087" i="7"/>
  <c r="P3086" i="7"/>
  <c r="P3085" i="7"/>
  <c r="Q3110" i="7" s="1"/>
  <c r="P3084" i="7"/>
  <c r="P3083" i="7"/>
  <c r="P3082" i="7"/>
  <c r="P3081" i="7"/>
  <c r="P3080" i="7"/>
  <c r="P3079" i="7"/>
  <c r="P3078" i="7"/>
  <c r="P3077" i="7"/>
  <c r="P3076" i="7"/>
  <c r="P3075" i="7"/>
  <c r="P3074" i="7"/>
  <c r="P3073" i="7"/>
  <c r="P3072" i="7"/>
  <c r="P3071" i="7"/>
  <c r="P3070" i="7"/>
  <c r="P3069" i="7"/>
  <c r="P3068" i="7"/>
  <c r="P3067" i="7"/>
  <c r="P3066" i="7"/>
  <c r="P3065" i="7"/>
  <c r="P3064" i="7"/>
  <c r="P3063" i="7"/>
  <c r="P3062" i="7"/>
  <c r="P3061" i="7"/>
  <c r="P3060" i="7"/>
  <c r="P3059" i="7"/>
  <c r="P3058" i="7"/>
  <c r="P3057" i="7"/>
  <c r="P3056" i="7"/>
  <c r="P3055" i="7"/>
  <c r="P3054" i="7"/>
  <c r="P3053" i="7"/>
  <c r="P3052" i="7"/>
  <c r="P3051" i="7"/>
  <c r="P3050" i="7"/>
  <c r="P3049" i="7"/>
  <c r="P3048" i="7"/>
  <c r="P3047" i="7"/>
  <c r="P3046" i="7"/>
  <c r="P3045" i="7"/>
  <c r="P3044" i="7"/>
  <c r="P3043" i="7"/>
  <c r="P3042" i="7"/>
  <c r="P3041" i="7"/>
  <c r="P3040" i="7"/>
  <c r="P3039" i="7"/>
  <c r="P3038" i="7"/>
  <c r="P3037" i="7"/>
  <c r="P3036" i="7"/>
  <c r="P3035" i="7"/>
  <c r="P3034" i="7"/>
  <c r="P3033" i="7"/>
  <c r="P3032" i="7"/>
  <c r="P3031" i="7"/>
  <c r="P3030" i="7"/>
  <c r="P3029" i="7"/>
  <c r="P3028" i="7"/>
  <c r="P3027" i="7"/>
  <c r="P3026" i="7"/>
  <c r="P3025" i="7"/>
  <c r="P3024" i="7"/>
  <c r="P3023" i="7"/>
  <c r="P3022" i="7"/>
  <c r="P3021" i="7"/>
  <c r="P3020" i="7"/>
  <c r="P3019" i="7"/>
  <c r="P3018" i="7"/>
  <c r="Q3017" i="7"/>
  <c r="P3017" i="7"/>
  <c r="P3016" i="7"/>
  <c r="P3015" i="7"/>
  <c r="P3014" i="7"/>
  <c r="P3013" i="7"/>
  <c r="P3012" i="7"/>
  <c r="P3011" i="7"/>
  <c r="P3010" i="7"/>
  <c r="P3009" i="7"/>
  <c r="P3008" i="7"/>
  <c r="P3007" i="7"/>
  <c r="P3006" i="7"/>
  <c r="P3005" i="7"/>
  <c r="P3004" i="7"/>
  <c r="P3003" i="7"/>
  <c r="P3002" i="7"/>
  <c r="P3001" i="7"/>
  <c r="Q3025" i="7" s="1"/>
  <c r="P3000" i="7"/>
  <c r="P2999" i="7"/>
  <c r="P2998" i="7"/>
  <c r="P2997" i="7"/>
  <c r="P2996" i="7"/>
  <c r="P2995" i="7"/>
  <c r="P2994" i="7"/>
  <c r="P2993" i="7"/>
  <c r="P2992" i="7"/>
  <c r="P2991" i="7"/>
  <c r="P2990" i="7"/>
  <c r="P2989" i="7"/>
  <c r="P2988" i="7"/>
  <c r="P2987" i="7"/>
  <c r="P2986" i="7"/>
  <c r="P2985" i="7"/>
  <c r="P2984" i="7"/>
  <c r="P2983" i="7"/>
  <c r="P2982" i="7"/>
  <c r="P2981" i="7"/>
  <c r="P2980" i="7"/>
  <c r="P2979" i="7"/>
  <c r="P2978" i="7"/>
  <c r="P2977" i="7"/>
  <c r="P2976" i="7"/>
  <c r="P2975" i="7"/>
  <c r="P2974" i="7"/>
  <c r="P2973" i="7"/>
  <c r="P2972" i="7"/>
  <c r="P2971" i="7"/>
  <c r="P2970" i="7"/>
  <c r="P2969" i="7"/>
  <c r="P2968" i="7"/>
  <c r="P2967" i="7"/>
  <c r="P2966" i="7"/>
  <c r="P2965" i="7"/>
  <c r="P2964" i="7"/>
  <c r="P2963" i="7"/>
  <c r="P2962" i="7"/>
  <c r="P2961" i="7"/>
  <c r="P2960" i="7"/>
  <c r="P2959" i="7"/>
  <c r="P2958" i="7"/>
  <c r="P2957" i="7"/>
  <c r="P2956" i="7"/>
  <c r="P2955" i="7"/>
  <c r="P2954" i="7"/>
  <c r="P2953" i="7"/>
  <c r="P2952" i="7"/>
  <c r="P2951" i="7"/>
  <c r="P2950" i="7"/>
  <c r="P2949" i="7"/>
  <c r="P2948" i="7"/>
  <c r="P2947" i="7"/>
  <c r="P2946" i="7"/>
  <c r="P2945" i="7"/>
  <c r="P2944" i="7"/>
  <c r="P2943" i="7"/>
  <c r="P2942" i="7"/>
  <c r="P2941" i="7"/>
  <c r="P2940" i="7"/>
  <c r="P2939" i="7"/>
  <c r="Q2964" i="7" s="1"/>
  <c r="P2938" i="7"/>
  <c r="P2937" i="7"/>
  <c r="P2936" i="7"/>
  <c r="P2935" i="7"/>
  <c r="P2934" i="7"/>
  <c r="Q2933" i="7"/>
  <c r="P2933" i="7"/>
  <c r="P2932" i="7"/>
  <c r="P2931" i="7"/>
  <c r="P2930" i="7"/>
  <c r="P2929" i="7"/>
  <c r="P2928" i="7"/>
  <c r="P2927" i="7"/>
  <c r="Q2952" i="7" s="1"/>
  <c r="P2926" i="7"/>
  <c r="P2925" i="7"/>
  <c r="P2924" i="7"/>
  <c r="P2923" i="7"/>
  <c r="P2922" i="7"/>
  <c r="P2921" i="7"/>
  <c r="P2920" i="7"/>
  <c r="P2919" i="7"/>
  <c r="P2918" i="7"/>
  <c r="P2917" i="7"/>
  <c r="P2916" i="7"/>
  <c r="P2915" i="7"/>
  <c r="P2914" i="7"/>
  <c r="P2913" i="7"/>
  <c r="P2912" i="7"/>
  <c r="P2911" i="7"/>
  <c r="P2910" i="7"/>
  <c r="P2909" i="7"/>
  <c r="P2908" i="7"/>
  <c r="P2907" i="7"/>
  <c r="P2906" i="7"/>
  <c r="P2905" i="7"/>
  <c r="P2904" i="7"/>
  <c r="P2903" i="7"/>
  <c r="P2902" i="7"/>
  <c r="P2901" i="7"/>
  <c r="P2900" i="7"/>
  <c r="P2899" i="7"/>
  <c r="P2898" i="7"/>
  <c r="P2897" i="7"/>
  <c r="P2896" i="7"/>
  <c r="P2895" i="7"/>
  <c r="P2894" i="7"/>
  <c r="P2893" i="7"/>
  <c r="P2892" i="7"/>
  <c r="P2891" i="7"/>
  <c r="P2890" i="7"/>
  <c r="P2889" i="7"/>
  <c r="P2888" i="7"/>
  <c r="P2887" i="7"/>
  <c r="P2886" i="7"/>
  <c r="P2885" i="7"/>
  <c r="P2884" i="7"/>
  <c r="P2883" i="7"/>
  <c r="P2882" i="7"/>
  <c r="P2881" i="7"/>
  <c r="P2880" i="7"/>
  <c r="P2879" i="7"/>
  <c r="P2878" i="7"/>
  <c r="P2877" i="7"/>
  <c r="P2876" i="7"/>
  <c r="P2875" i="7"/>
  <c r="P2874" i="7"/>
  <c r="P2873" i="7"/>
  <c r="P2872" i="7"/>
  <c r="P2871" i="7"/>
  <c r="P2870" i="7"/>
  <c r="P2869" i="7"/>
  <c r="P2868" i="7"/>
  <c r="P2867" i="7"/>
  <c r="P2866" i="7"/>
  <c r="P2865" i="7"/>
  <c r="P2864" i="7"/>
  <c r="Q2863" i="7"/>
  <c r="P2863" i="7"/>
  <c r="P2862" i="7"/>
  <c r="P2861" i="7"/>
  <c r="P2860" i="7"/>
  <c r="P2859" i="7"/>
  <c r="P2858" i="7"/>
  <c r="P2857" i="7"/>
  <c r="P2856" i="7"/>
  <c r="P2855" i="7"/>
  <c r="P2854" i="7"/>
  <c r="P2853" i="7"/>
  <c r="P2852" i="7"/>
  <c r="P2851" i="7"/>
  <c r="P2850" i="7"/>
  <c r="P2849" i="7"/>
  <c r="P2848" i="7"/>
  <c r="P2847" i="7"/>
  <c r="P2846" i="7"/>
  <c r="P2845" i="7"/>
  <c r="P2844" i="7"/>
  <c r="P2843" i="7"/>
  <c r="P2842" i="7"/>
  <c r="P2841" i="7"/>
  <c r="P2840" i="7"/>
  <c r="Q2864" i="7" s="1"/>
  <c r="P2839" i="7"/>
  <c r="P2838" i="7"/>
  <c r="P2837" i="7"/>
  <c r="P2836" i="7"/>
  <c r="P2835" i="7"/>
  <c r="P2834" i="7"/>
  <c r="P2833" i="7"/>
  <c r="P2832" i="7"/>
  <c r="P2831" i="7"/>
  <c r="P2830" i="7"/>
  <c r="P2829" i="7"/>
  <c r="P2828" i="7"/>
  <c r="P2827" i="7"/>
  <c r="P2826" i="7"/>
  <c r="P2825" i="7"/>
  <c r="P2824" i="7"/>
  <c r="P2823" i="7"/>
  <c r="P2822" i="7"/>
  <c r="P2821" i="7"/>
  <c r="P2820" i="7"/>
  <c r="P2819" i="7"/>
  <c r="P2818" i="7"/>
  <c r="P2817" i="7"/>
  <c r="P2816" i="7"/>
  <c r="P2815" i="7"/>
  <c r="P2814" i="7"/>
  <c r="P2813" i="7"/>
  <c r="Q2818" i="7" s="1"/>
  <c r="P2812" i="7"/>
  <c r="P2811" i="7"/>
  <c r="P2810" i="7"/>
  <c r="P2809" i="7"/>
  <c r="P2808" i="7"/>
  <c r="P2807" i="7"/>
  <c r="P2806" i="7"/>
  <c r="P2805" i="7"/>
  <c r="P2804" i="7"/>
  <c r="P2803" i="7"/>
  <c r="P2802" i="7"/>
  <c r="Q2801" i="7"/>
  <c r="P2801" i="7"/>
  <c r="P2800" i="7"/>
  <c r="P2799" i="7"/>
  <c r="P2798" i="7"/>
  <c r="P2797" i="7"/>
  <c r="P2796" i="7"/>
  <c r="P2795" i="7"/>
  <c r="P2794" i="7"/>
  <c r="P2793" i="7"/>
  <c r="Q2817" i="7" s="1"/>
  <c r="P2792" i="7"/>
  <c r="P2791" i="7"/>
  <c r="P2790" i="7"/>
  <c r="P2789" i="7"/>
  <c r="P2788" i="7"/>
  <c r="P2787" i="7"/>
  <c r="P2786" i="7"/>
  <c r="P2785" i="7"/>
  <c r="P2784" i="7"/>
  <c r="P2783" i="7"/>
  <c r="P2782" i="7"/>
  <c r="P2781" i="7"/>
  <c r="P2780" i="7"/>
  <c r="P2779" i="7"/>
  <c r="P2778" i="7"/>
  <c r="P2777" i="7"/>
  <c r="P2776" i="7"/>
  <c r="P2775" i="7"/>
  <c r="P2774" i="7"/>
  <c r="P2773" i="7"/>
  <c r="P2772" i="7"/>
  <c r="P2771" i="7"/>
  <c r="P2770" i="7"/>
  <c r="P2769" i="7"/>
  <c r="P2768" i="7"/>
  <c r="P2767" i="7"/>
  <c r="P2766" i="7"/>
  <c r="P2765" i="7"/>
  <c r="P2764" i="7"/>
  <c r="P2763" i="7"/>
  <c r="P2762" i="7"/>
  <c r="P2761" i="7"/>
  <c r="P2760" i="7"/>
  <c r="P2759" i="7"/>
  <c r="P2758" i="7"/>
  <c r="P2757" i="7"/>
  <c r="P2756" i="7"/>
  <c r="P2755" i="7"/>
  <c r="P2754" i="7"/>
  <c r="P2753" i="7"/>
  <c r="P2752" i="7"/>
  <c r="P2751" i="7"/>
  <c r="P2750" i="7"/>
  <c r="P2749" i="7"/>
  <c r="P2748" i="7"/>
  <c r="P2747" i="7"/>
  <c r="P2746" i="7"/>
  <c r="P2745" i="7"/>
  <c r="P2744" i="7"/>
  <c r="P2743" i="7"/>
  <c r="P2742" i="7"/>
  <c r="Q2767" i="7" s="1"/>
  <c r="P2741" i="7"/>
  <c r="P2740" i="7"/>
  <c r="P2739" i="7"/>
  <c r="P2738" i="7"/>
  <c r="P2737" i="7"/>
  <c r="P2736" i="7"/>
  <c r="P2735" i="7"/>
  <c r="Q2734" i="7"/>
  <c r="P2734" i="7"/>
  <c r="P2733" i="7"/>
  <c r="P2732" i="7"/>
  <c r="P2731" i="7"/>
  <c r="P2730" i="7"/>
  <c r="P2729" i="7"/>
  <c r="Q2754" i="7" s="1"/>
  <c r="P2728" i="7"/>
  <c r="P2727" i="7"/>
  <c r="P2726" i="7"/>
  <c r="P2725" i="7"/>
  <c r="P2724" i="7"/>
  <c r="P2723" i="7"/>
  <c r="P2722" i="7"/>
  <c r="P2721" i="7"/>
  <c r="P2720" i="7"/>
  <c r="P2719" i="7"/>
  <c r="P2718" i="7"/>
  <c r="Q2722" i="7" s="1"/>
  <c r="P2717" i="7"/>
  <c r="P2716" i="7"/>
  <c r="P2715" i="7"/>
  <c r="P2714" i="7"/>
  <c r="P2713" i="7"/>
  <c r="P2712" i="7"/>
  <c r="P2711" i="7"/>
  <c r="P2710" i="7"/>
  <c r="P2709" i="7"/>
  <c r="P2708" i="7"/>
  <c r="Q2733" i="7" s="1"/>
  <c r="P2707" i="7"/>
  <c r="P2706" i="7"/>
  <c r="P2705" i="7"/>
  <c r="P2704" i="7"/>
  <c r="P2703" i="7"/>
  <c r="P2702" i="7"/>
  <c r="P2701" i="7"/>
  <c r="P2700" i="7"/>
  <c r="P2699" i="7"/>
  <c r="P2698" i="7"/>
  <c r="P2697" i="7"/>
  <c r="P2696" i="7"/>
  <c r="P2695" i="7"/>
  <c r="P2694" i="7"/>
  <c r="Q2693" i="7"/>
  <c r="P2693" i="7"/>
  <c r="P2692" i="7"/>
  <c r="P2691" i="7"/>
  <c r="P2690" i="7"/>
  <c r="P2689" i="7"/>
  <c r="P2688" i="7"/>
  <c r="P2687" i="7"/>
  <c r="P2686" i="7"/>
  <c r="P2685" i="7"/>
  <c r="P2684" i="7"/>
  <c r="P2683" i="7"/>
  <c r="P2682" i="7"/>
  <c r="P2681" i="7"/>
  <c r="P2680" i="7"/>
  <c r="P2679" i="7"/>
  <c r="P2678" i="7"/>
  <c r="P2677" i="7"/>
  <c r="P2676" i="7"/>
  <c r="P2675" i="7"/>
  <c r="Q2674" i="7"/>
  <c r="P2674" i="7"/>
  <c r="P2673" i="7"/>
  <c r="P2672" i="7"/>
  <c r="P2671" i="7"/>
  <c r="P2670" i="7"/>
  <c r="P2669" i="7"/>
  <c r="P2668" i="7"/>
  <c r="P2667" i="7"/>
  <c r="P2666" i="7"/>
  <c r="P2665" i="7"/>
  <c r="P2664" i="7"/>
  <c r="P2663" i="7"/>
  <c r="P2662" i="7"/>
  <c r="P2661" i="7"/>
  <c r="P2660" i="7"/>
  <c r="P2659" i="7"/>
  <c r="P2658" i="7"/>
  <c r="P2657" i="7"/>
  <c r="P2656" i="7"/>
  <c r="P2655" i="7"/>
  <c r="P2654" i="7"/>
  <c r="P2653" i="7"/>
  <c r="P2652" i="7"/>
  <c r="P2651" i="7"/>
  <c r="P2650" i="7"/>
  <c r="P2649" i="7"/>
  <c r="P2648" i="7"/>
  <c r="P2647" i="7"/>
  <c r="P2646" i="7"/>
  <c r="P2645" i="7"/>
  <c r="P2644" i="7"/>
  <c r="P2643" i="7"/>
  <c r="P2642" i="7"/>
  <c r="P2641" i="7"/>
  <c r="P2640" i="7"/>
  <c r="P2639" i="7"/>
  <c r="P2638" i="7"/>
  <c r="P2637" i="7"/>
  <c r="P2636" i="7"/>
  <c r="P2635" i="7"/>
  <c r="P2634" i="7"/>
  <c r="P2633" i="7"/>
  <c r="P2632" i="7"/>
  <c r="P2631" i="7"/>
  <c r="P2630" i="7"/>
  <c r="Q2655" i="7" s="1"/>
  <c r="P2629" i="7"/>
  <c r="P2628" i="7"/>
  <c r="P2627" i="7"/>
  <c r="P2626" i="7"/>
  <c r="P2625" i="7"/>
  <c r="P2624" i="7"/>
  <c r="P2623" i="7"/>
  <c r="P2622" i="7"/>
  <c r="P2621" i="7"/>
  <c r="P2620" i="7"/>
  <c r="P2619" i="7"/>
  <c r="P2618" i="7"/>
  <c r="P2617" i="7"/>
  <c r="P2616" i="7"/>
  <c r="P2615" i="7"/>
  <c r="P2614" i="7"/>
  <c r="P2613" i="7"/>
  <c r="P2612" i="7"/>
  <c r="P2611" i="7"/>
  <c r="P2610" i="7"/>
  <c r="P2609" i="7"/>
  <c r="P2608" i="7"/>
  <c r="P2607" i="7"/>
  <c r="P2606" i="7"/>
  <c r="P2605" i="7"/>
  <c r="P2604" i="7"/>
  <c r="P2603" i="7"/>
  <c r="P2602" i="7"/>
  <c r="P2601" i="7"/>
  <c r="P2600" i="7"/>
  <c r="P2599" i="7"/>
  <c r="P2598" i="7"/>
  <c r="P2597" i="7"/>
  <c r="P2596" i="7"/>
  <c r="P2595" i="7"/>
  <c r="P2594" i="7"/>
  <c r="Q2619" i="7" s="1"/>
  <c r="P2593" i="7"/>
  <c r="P2592" i="7"/>
  <c r="P2591" i="7"/>
  <c r="P2590" i="7"/>
  <c r="P2589" i="7"/>
  <c r="P2588" i="7"/>
  <c r="P2587" i="7"/>
  <c r="P2586" i="7"/>
  <c r="P2585" i="7"/>
  <c r="Q2610" i="7" s="1"/>
  <c r="P2584" i="7"/>
  <c r="P2583" i="7"/>
  <c r="P2582" i="7"/>
  <c r="P2581" i="7"/>
  <c r="P2580" i="7"/>
  <c r="P2579" i="7"/>
  <c r="Q2570" i="7" s="1"/>
  <c r="P2578" i="7"/>
  <c r="P2577" i="7"/>
  <c r="P2576" i="7"/>
  <c r="P2575" i="7"/>
  <c r="P2574" i="7"/>
  <c r="P2573" i="7"/>
  <c r="P2572" i="7"/>
  <c r="P2571" i="7"/>
  <c r="P2570" i="7"/>
  <c r="Q2587" i="7" s="1"/>
  <c r="P2569" i="7"/>
  <c r="P2568" i="7"/>
  <c r="P2567" i="7"/>
  <c r="P2566" i="7"/>
  <c r="P2565" i="7"/>
  <c r="P2564" i="7"/>
  <c r="P2563" i="7"/>
  <c r="P2562" i="7"/>
  <c r="P2561" i="7"/>
  <c r="P2560" i="7"/>
  <c r="P2559" i="7"/>
  <c r="P2558" i="7"/>
  <c r="P2557" i="7"/>
  <c r="P2556" i="7"/>
  <c r="P2555" i="7"/>
  <c r="P2554" i="7"/>
  <c r="P2553" i="7"/>
  <c r="P2552" i="7"/>
  <c r="P2551" i="7"/>
  <c r="P2550" i="7"/>
  <c r="P2549" i="7"/>
  <c r="P2548" i="7"/>
  <c r="P2547" i="7"/>
  <c r="P2546" i="7"/>
  <c r="P2545" i="7"/>
  <c r="P2544" i="7"/>
  <c r="P2543" i="7"/>
  <c r="P2542" i="7"/>
  <c r="P2541" i="7"/>
  <c r="P2540" i="7"/>
  <c r="P2539" i="7"/>
  <c r="P2538" i="7"/>
  <c r="P2537" i="7"/>
  <c r="P2536" i="7"/>
  <c r="Q2561" i="7" s="1"/>
  <c r="P2535" i="7"/>
  <c r="P2534" i="7"/>
  <c r="P2533" i="7"/>
  <c r="P2532" i="7"/>
  <c r="P2531" i="7"/>
  <c r="P2530" i="7"/>
  <c r="P2529" i="7"/>
  <c r="Q2553" i="7" s="1"/>
  <c r="P2528" i="7"/>
  <c r="P2527" i="7"/>
  <c r="P2526" i="7"/>
  <c r="P2525" i="7"/>
  <c r="P2524" i="7"/>
  <c r="P2523" i="7"/>
  <c r="P2522" i="7"/>
  <c r="P2521" i="7"/>
  <c r="P2520" i="7"/>
  <c r="P2519" i="7"/>
  <c r="P2518" i="7"/>
  <c r="P2517" i="7"/>
  <c r="P2516" i="7"/>
  <c r="P2515" i="7"/>
  <c r="P2514" i="7"/>
  <c r="P2513" i="7"/>
  <c r="P2512" i="7"/>
  <c r="P2511" i="7"/>
  <c r="P2510" i="7"/>
  <c r="P2509" i="7"/>
  <c r="P2508" i="7"/>
  <c r="P2507" i="7"/>
  <c r="P2506" i="7"/>
  <c r="P2505" i="7"/>
  <c r="P2504" i="7"/>
  <c r="P2503" i="7"/>
  <c r="P2502" i="7"/>
  <c r="P2501" i="7"/>
  <c r="P2500" i="7"/>
  <c r="P2499" i="7"/>
  <c r="P2498" i="7"/>
  <c r="P2497" i="7"/>
  <c r="P2496" i="7"/>
  <c r="P2495" i="7"/>
  <c r="P2494" i="7"/>
  <c r="P2493" i="7"/>
  <c r="P2492" i="7"/>
  <c r="P2491" i="7"/>
  <c r="P2490" i="7"/>
  <c r="P2489" i="7"/>
  <c r="P2488" i="7"/>
  <c r="P2487" i="7"/>
  <c r="P2486" i="7"/>
  <c r="P2485" i="7"/>
  <c r="P2484" i="7"/>
  <c r="P2483" i="7"/>
  <c r="P2482" i="7"/>
  <c r="P2481" i="7"/>
  <c r="P2480" i="7"/>
  <c r="P2479" i="7"/>
  <c r="P2478" i="7"/>
  <c r="P2477" i="7"/>
  <c r="P2476" i="7"/>
  <c r="P2475" i="7"/>
  <c r="P2474" i="7"/>
  <c r="Q2473" i="7"/>
  <c r="P2473" i="7"/>
  <c r="P2472" i="7"/>
  <c r="P2471" i="7"/>
  <c r="P2470" i="7"/>
  <c r="P2469" i="7"/>
  <c r="P2468" i="7"/>
  <c r="P2467" i="7"/>
  <c r="P2466" i="7"/>
  <c r="P2465" i="7"/>
  <c r="P2464" i="7"/>
  <c r="P2463" i="7"/>
  <c r="P2462" i="7"/>
  <c r="P2461" i="7"/>
  <c r="P2460" i="7"/>
  <c r="P2459" i="7"/>
  <c r="P2458" i="7"/>
  <c r="P2457" i="7"/>
  <c r="P2456" i="7"/>
  <c r="P2455" i="7"/>
  <c r="Q2454" i="7"/>
  <c r="P2454" i="7"/>
  <c r="P2453" i="7"/>
  <c r="P2452" i="7"/>
  <c r="P2451" i="7"/>
  <c r="P2450" i="7"/>
  <c r="Q2474" i="7" s="1"/>
  <c r="P2449" i="7"/>
  <c r="P2448" i="7"/>
  <c r="P2447" i="7"/>
  <c r="P2446" i="7"/>
  <c r="P2445" i="7"/>
  <c r="P2444" i="7"/>
  <c r="P2443" i="7"/>
  <c r="Q2468" i="7" s="1"/>
  <c r="P2442" i="7"/>
  <c r="P2441" i="7"/>
  <c r="P2440" i="7"/>
  <c r="P2439" i="7"/>
  <c r="P2438" i="7"/>
  <c r="P2437" i="7"/>
  <c r="P2436" i="7"/>
  <c r="P2435" i="7"/>
  <c r="P2434" i="7"/>
  <c r="P2433" i="7"/>
  <c r="P2432" i="7"/>
  <c r="P2431" i="7"/>
  <c r="P2430" i="7"/>
  <c r="P2429" i="7"/>
  <c r="P2428" i="7"/>
  <c r="P2427" i="7"/>
  <c r="P2426" i="7"/>
  <c r="P2425" i="7"/>
  <c r="P2424" i="7"/>
  <c r="P2423" i="7"/>
  <c r="P2422" i="7"/>
  <c r="P2421" i="7"/>
  <c r="P2420" i="7"/>
  <c r="P2419" i="7"/>
  <c r="P2418" i="7"/>
  <c r="P2417" i="7"/>
  <c r="P2416" i="7"/>
  <c r="P2415" i="7"/>
  <c r="P2414" i="7"/>
  <c r="P2413" i="7"/>
  <c r="P2412" i="7"/>
  <c r="P2411" i="7"/>
  <c r="P2410" i="7"/>
  <c r="P2409" i="7"/>
  <c r="P2408" i="7"/>
  <c r="P2407" i="7"/>
  <c r="P2406" i="7"/>
  <c r="P2405" i="7"/>
  <c r="P2404" i="7"/>
  <c r="P2403" i="7"/>
  <c r="P2402" i="7"/>
  <c r="P2401" i="7"/>
  <c r="P2400" i="7"/>
  <c r="P2399" i="7"/>
  <c r="Q2418" i="7" s="1"/>
  <c r="P2398" i="7"/>
  <c r="P2397" i="7"/>
  <c r="P2396" i="7"/>
  <c r="P2395" i="7"/>
  <c r="P2394" i="7"/>
  <c r="P2393" i="7"/>
  <c r="P2392" i="7"/>
  <c r="P2391" i="7"/>
  <c r="P2390" i="7"/>
  <c r="P2389" i="7"/>
  <c r="P2388" i="7"/>
  <c r="P2387" i="7"/>
  <c r="P2386" i="7"/>
  <c r="P2385" i="7"/>
  <c r="P2384" i="7"/>
  <c r="P2383" i="7"/>
  <c r="P2382" i="7"/>
  <c r="P2381" i="7"/>
  <c r="P2380" i="7"/>
  <c r="P2379" i="7"/>
  <c r="P2378" i="7"/>
  <c r="P2377" i="7"/>
  <c r="P2376" i="7"/>
  <c r="P2375" i="7"/>
  <c r="P2374" i="7"/>
  <c r="P2373" i="7"/>
  <c r="P2372" i="7"/>
  <c r="P2371" i="7"/>
  <c r="P2370" i="7"/>
  <c r="P2369" i="7"/>
  <c r="P2368" i="7"/>
  <c r="P2367" i="7"/>
  <c r="P2366" i="7"/>
  <c r="P2365" i="7"/>
  <c r="P2364" i="7"/>
  <c r="P2363" i="7"/>
  <c r="P2362" i="7"/>
  <c r="P2361" i="7"/>
  <c r="P2360" i="7"/>
  <c r="P2359" i="7"/>
  <c r="P2358" i="7"/>
  <c r="P2357" i="7"/>
  <c r="P2356" i="7"/>
  <c r="P2355" i="7"/>
  <c r="P2354" i="7"/>
  <c r="P2353" i="7"/>
  <c r="P2352" i="7"/>
  <c r="P2351" i="7"/>
  <c r="P2350" i="7"/>
  <c r="P2349" i="7"/>
  <c r="P2348" i="7"/>
  <c r="P2347" i="7"/>
  <c r="P2346" i="7"/>
  <c r="P2345" i="7"/>
  <c r="P2344" i="7"/>
  <c r="P2343" i="7"/>
  <c r="Q2362" i="7" s="1"/>
  <c r="P2342" i="7"/>
  <c r="P2341" i="7"/>
  <c r="P2340" i="7"/>
  <c r="P2339" i="7"/>
  <c r="P2338" i="7"/>
  <c r="P2337" i="7"/>
  <c r="P2336" i="7"/>
  <c r="P2335" i="7"/>
  <c r="P2334" i="7"/>
  <c r="P2333" i="7"/>
  <c r="P2332" i="7"/>
  <c r="P2331" i="7"/>
  <c r="P2330" i="7"/>
  <c r="P2329" i="7"/>
  <c r="Q2354" i="7" s="1"/>
  <c r="P2328" i="7"/>
  <c r="P2327" i="7"/>
  <c r="P2326" i="7"/>
  <c r="P2325" i="7"/>
  <c r="P2324" i="7"/>
  <c r="P2323" i="7"/>
  <c r="P2322" i="7"/>
  <c r="Q2321" i="7"/>
  <c r="P2321" i="7"/>
  <c r="P2320" i="7"/>
  <c r="P2319" i="7"/>
  <c r="P2318" i="7"/>
  <c r="P2317" i="7"/>
  <c r="P2316" i="7"/>
  <c r="P2315" i="7"/>
  <c r="P2314" i="7"/>
  <c r="P2313" i="7"/>
  <c r="P2312" i="7"/>
  <c r="P2311" i="7"/>
  <c r="P2310" i="7"/>
  <c r="P2309" i="7"/>
  <c r="P2308" i="7"/>
  <c r="P2307" i="7"/>
  <c r="P2306" i="7"/>
  <c r="P2305" i="7"/>
  <c r="P2304" i="7"/>
  <c r="P2303" i="7"/>
  <c r="P2302" i="7"/>
  <c r="P2301" i="7"/>
  <c r="P2300" i="7"/>
  <c r="P2299" i="7"/>
  <c r="P2298" i="7"/>
  <c r="P2297" i="7"/>
  <c r="P2296" i="7"/>
  <c r="P2295" i="7"/>
  <c r="P2294" i="7"/>
  <c r="P2293" i="7"/>
  <c r="P2292" i="7"/>
  <c r="P2291" i="7"/>
  <c r="P2290" i="7"/>
  <c r="Q2309" i="7" s="1"/>
  <c r="P2289" i="7"/>
  <c r="P2288" i="7"/>
  <c r="P2287" i="7"/>
  <c r="P2286" i="7"/>
  <c r="P2285" i="7"/>
  <c r="P2284" i="7"/>
  <c r="P2283" i="7"/>
  <c r="P2282" i="7"/>
  <c r="P2281" i="7"/>
  <c r="P2280" i="7"/>
  <c r="P2279" i="7"/>
  <c r="P2278" i="7"/>
  <c r="P2277" i="7"/>
  <c r="P2276" i="7"/>
  <c r="P2275" i="7"/>
  <c r="P2274" i="7"/>
  <c r="P2273" i="7"/>
  <c r="P2272" i="7"/>
  <c r="P2271" i="7"/>
  <c r="P2270" i="7"/>
  <c r="P2269" i="7"/>
  <c r="P2268" i="7"/>
  <c r="P2267" i="7"/>
  <c r="P2266" i="7"/>
  <c r="P2265" i="7"/>
  <c r="P2264" i="7"/>
  <c r="Q2289" i="7" s="1"/>
  <c r="P2263" i="7"/>
  <c r="P2262" i="7"/>
  <c r="P2261" i="7"/>
  <c r="P2260" i="7"/>
  <c r="P2259" i="7"/>
  <c r="P2258" i="7"/>
  <c r="P2257" i="7"/>
  <c r="P2256" i="7"/>
  <c r="P2255" i="7"/>
  <c r="P2254" i="7"/>
  <c r="P2253" i="7"/>
  <c r="P2252" i="7"/>
  <c r="P2251" i="7"/>
  <c r="P2250" i="7"/>
  <c r="P2249" i="7"/>
  <c r="P2248" i="7"/>
  <c r="P2247" i="7"/>
  <c r="P2246" i="7"/>
  <c r="P2245" i="7"/>
  <c r="P2244" i="7"/>
  <c r="P2243" i="7"/>
  <c r="P2242" i="7"/>
  <c r="P2241" i="7"/>
  <c r="P2240" i="7"/>
  <c r="P2239" i="7"/>
  <c r="P2238" i="7"/>
  <c r="P2237" i="7"/>
  <c r="P2236" i="7"/>
  <c r="P2235" i="7"/>
  <c r="P2234" i="7"/>
  <c r="P2233" i="7"/>
  <c r="P2232" i="7"/>
  <c r="P2231" i="7"/>
  <c r="P2230" i="7"/>
  <c r="P2229" i="7"/>
  <c r="P2228" i="7"/>
  <c r="P2227" i="7"/>
  <c r="P2226" i="7"/>
  <c r="P2225" i="7"/>
  <c r="P2224" i="7"/>
  <c r="P2223" i="7"/>
  <c r="P2222" i="7"/>
  <c r="P2221" i="7"/>
  <c r="P2220" i="7"/>
  <c r="P2219" i="7"/>
  <c r="P2218" i="7"/>
  <c r="P2217" i="7"/>
  <c r="P2216" i="7"/>
  <c r="Q2241" i="7" s="1"/>
  <c r="P2215" i="7"/>
  <c r="P2214" i="7"/>
  <c r="P2213" i="7"/>
  <c r="P2212" i="7"/>
  <c r="P2211" i="7"/>
  <c r="P2210" i="7"/>
  <c r="P2209" i="7"/>
  <c r="P2208" i="7"/>
  <c r="P2207" i="7"/>
  <c r="P2206" i="7"/>
  <c r="P2205" i="7"/>
  <c r="P2204" i="7"/>
  <c r="P2203" i="7"/>
  <c r="P2202" i="7"/>
  <c r="P2201" i="7"/>
  <c r="P2200" i="7"/>
  <c r="Q2205" i="7" s="1"/>
  <c r="P2199" i="7"/>
  <c r="P2198" i="7"/>
  <c r="P2197" i="7"/>
  <c r="P2196" i="7"/>
  <c r="P2195" i="7"/>
  <c r="P2194" i="7"/>
  <c r="P2193" i="7"/>
  <c r="P2192" i="7"/>
  <c r="P2191" i="7"/>
  <c r="P2190" i="7"/>
  <c r="P2189" i="7"/>
  <c r="P2188" i="7"/>
  <c r="P2187" i="7"/>
  <c r="P2186" i="7"/>
  <c r="P2185" i="7"/>
  <c r="P2184" i="7"/>
  <c r="P2183" i="7"/>
  <c r="P2182" i="7"/>
  <c r="P2181" i="7"/>
  <c r="P2180" i="7"/>
  <c r="P2179" i="7"/>
  <c r="P2178" i="7"/>
  <c r="P2177" i="7"/>
  <c r="P2176" i="7"/>
  <c r="P2175" i="7"/>
  <c r="P2174" i="7"/>
  <c r="P2173" i="7"/>
  <c r="P2172" i="7"/>
  <c r="P2171" i="7"/>
  <c r="P2170" i="7"/>
  <c r="P2169" i="7"/>
  <c r="P2168" i="7"/>
  <c r="P2167" i="7"/>
  <c r="P2166" i="7"/>
  <c r="P2165" i="7"/>
  <c r="P2164" i="7"/>
  <c r="P2163" i="7"/>
  <c r="Q2162" i="7"/>
  <c r="P2162" i="7"/>
  <c r="P2161" i="7"/>
  <c r="P2160" i="7"/>
  <c r="P2159" i="7"/>
  <c r="P2158" i="7"/>
  <c r="Q2157" i="7"/>
  <c r="P2157" i="7"/>
  <c r="P2156" i="7"/>
  <c r="P2155" i="7"/>
  <c r="P2154" i="7"/>
  <c r="P2153" i="7"/>
  <c r="P2152" i="7"/>
  <c r="P2151" i="7"/>
  <c r="P2150" i="7"/>
  <c r="P2149" i="7"/>
  <c r="P2148" i="7"/>
  <c r="Q2169" i="7" s="1"/>
  <c r="P2147" i="7"/>
  <c r="P2146" i="7"/>
  <c r="P2145" i="7"/>
  <c r="P2144" i="7"/>
  <c r="P2143" i="7"/>
  <c r="P2142" i="7"/>
  <c r="P2141" i="7"/>
  <c r="P2140" i="7"/>
  <c r="P2139" i="7"/>
  <c r="P2138" i="7"/>
  <c r="P2137" i="7"/>
  <c r="P2136" i="7"/>
  <c r="P2135" i="7"/>
  <c r="P2134" i="7"/>
  <c r="Q2159" i="7" s="1"/>
  <c r="P2133" i="7"/>
  <c r="P2132" i="7"/>
  <c r="P2131" i="7"/>
  <c r="P2130" i="7"/>
  <c r="P2129" i="7"/>
  <c r="P2128" i="7"/>
  <c r="P2127" i="7"/>
  <c r="P2126" i="7"/>
  <c r="P2125" i="7"/>
  <c r="P2124" i="7"/>
  <c r="P2123" i="7"/>
  <c r="P2122" i="7"/>
  <c r="P2121" i="7"/>
  <c r="P2120" i="7"/>
  <c r="Q2119" i="7" s="1"/>
  <c r="P2119" i="7"/>
  <c r="P2118" i="7"/>
  <c r="P2117" i="7"/>
  <c r="P2116" i="7"/>
  <c r="P2115" i="7"/>
  <c r="P2114" i="7"/>
  <c r="P2113" i="7"/>
  <c r="P2112" i="7"/>
  <c r="P2111" i="7"/>
  <c r="P2110" i="7"/>
  <c r="Q2135" i="7" s="1"/>
  <c r="P2109" i="7"/>
  <c r="P2108" i="7"/>
  <c r="P2107" i="7"/>
  <c r="P2106" i="7"/>
  <c r="P2105" i="7"/>
  <c r="P2104" i="7"/>
  <c r="P2103" i="7"/>
  <c r="P2102" i="7"/>
  <c r="P2101" i="7"/>
  <c r="P2100" i="7"/>
  <c r="P2099" i="7"/>
  <c r="P2098" i="7"/>
  <c r="P2097" i="7"/>
  <c r="P2096" i="7"/>
  <c r="P2095" i="7"/>
  <c r="P2094" i="7"/>
  <c r="P2093" i="7"/>
  <c r="P2092" i="7"/>
  <c r="P2091" i="7"/>
  <c r="P2090" i="7"/>
  <c r="P2089" i="7"/>
  <c r="P2088" i="7"/>
  <c r="P2087" i="7"/>
  <c r="Q2106" i="7" s="1"/>
  <c r="P2086" i="7"/>
  <c r="P2085" i="7"/>
  <c r="P2084" i="7"/>
  <c r="P2083" i="7"/>
  <c r="P2082" i="7"/>
  <c r="P2081" i="7"/>
  <c r="P2080" i="7"/>
  <c r="Q2105" i="7" s="1"/>
  <c r="P2079" i="7"/>
  <c r="P2078" i="7"/>
  <c r="P2077" i="7"/>
  <c r="P2076" i="7"/>
  <c r="P2075" i="7"/>
  <c r="P2074" i="7"/>
  <c r="Q2074" i="7" s="1"/>
  <c r="P2073" i="7"/>
  <c r="P2072" i="7"/>
  <c r="P2071" i="7"/>
  <c r="P2070" i="7"/>
  <c r="P2069" i="7"/>
  <c r="P2068" i="7"/>
  <c r="P2067" i="7"/>
  <c r="P2066" i="7"/>
  <c r="P2065" i="7"/>
  <c r="P2064" i="7"/>
  <c r="P2063" i="7"/>
  <c r="P2062" i="7"/>
  <c r="P2061" i="7"/>
  <c r="P2060" i="7"/>
  <c r="P2059" i="7"/>
  <c r="P2058" i="7"/>
  <c r="P2057" i="7"/>
  <c r="Q2068" i="7" s="1"/>
  <c r="P2056" i="7"/>
  <c r="P2055" i="7"/>
  <c r="P2054" i="7"/>
  <c r="P2053" i="7"/>
  <c r="P2052" i="7"/>
  <c r="P2051" i="7"/>
  <c r="P2050" i="7"/>
  <c r="P2049" i="7"/>
  <c r="P2048" i="7"/>
  <c r="P2047" i="7"/>
  <c r="P2046" i="7"/>
  <c r="P2045" i="7"/>
  <c r="P2044" i="7"/>
  <c r="P2043" i="7"/>
  <c r="P2042" i="7"/>
  <c r="P2041" i="7"/>
  <c r="P2040" i="7"/>
  <c r="P2039" i="7"/>
  <c r="P2038" i="7"/>
  <c r="P2037" i="7"/>
  <c r="Q2059" i="7" s="1"/>
  <c r="P2036" i="7"/>
  <c r="P2035" i="7"/>
  <c r="P2034" i="7"/>
  <c r="P2033" i="7"/>
  <c r="P2032" i="7"/>
  <c r="P2031" i="7"/>
  <c r="P2030" i="7"/>
  <c r="P2029" i="7"/>
  <c r="P2028" i="7"/>
  <c r="P2027" i="7"/>
  <c r="P2026" i="7"/>
  <c r="P2025" i="7"/>
  <c r="P2024" i="7"/>
  <c r="P2023" i="7"/>
  <c r="P2022" i="7"/>
  <c r="P2021" i="7"/>
  <c r="P2020" i="7"/>
  <c r="P2019" i="7"/>
  <c r="P2018" i="7"/>
  <c r="P2017" i="7"/>
  <c r="P2016" i="7"/>
  <c r="P2015" i="7"/>
  <c r="P2014" i="7"/>
  <c r="Q2039" i="7" s="1"/>
  <c r="P2013" i="7"/>
  <c r="P2012" i="7"/>
  <c r="P2011" i="7"/>
  <c r="P2010" i="7"/>
  <c r="P2009" i="7"/>
  <c r="P2008" i="7"/>
  <c r="P2007" i="7"/>
  <c r="Q2032" i="7" s="1"/>
  <c r="P2006" i="7"/>
  <c r="P2005" i="7"/>
  <c r="P2004" i="7"/>
  <c r="P2003" i="7"/>
  <c r="P2002" i="7"/>
  <c r="P2001" i="7"/>
  <c r="P2000" i="7"/>
  <c r="P1999" i="7"/>
  <c r="P1998" i="7"/>
  <c r="P1997" i="7"/>
  <c r="P1996" i="7"/>
  <c r="P1995" i="7"/>
  <c r="P1994" i="7"/>
  <c r="P1993" i="7"/>
  <c r="P1992" i="7"/>
  <c r="Q2017" i="7" s="1"/>
  <c r="P1991" i="7"/>
  <c r="P1990" i="7"/>
  <c r="P1989" i="7"/>
  <c r="P1988" i="7"/>
  <c r="P1987" i="7"/>
  <c r="P1986" i="7"/>
  <c r="P1985" i="7"/>
  <c r="P1984" i="7"/>
  <c r="P1983" i="7"/>
  <c r="P1982" i="7"/>
  <c r="P1981" i="7"/>
  <c r="P1980" i="7"/>
  <c r="P1979" i="7"/>
  <c r="P1978" i="7"/>
  <c r="Q1986" i="7" s="1"/>
  <c r="P1977" i="7"/>
  <c r="P1976" i="7"/>
  <c r="P1975" i="7"/>
  <c r="P1974" i="7"/>
  <c r="P1973" i="7"/>
  <c r="P1972" i="7"/>
  <c r="P1971" i="7"/>
  <c r="P1970" i="7"/>
  <c r="P1969" i="7"/>
  <c r="P1968" i="7"/>
  <c r="P1967" i="7"/>
  <c r="P1966" i="7"/>
  <c r="P1965" i="7"/>
  <c r="P1964" i="7"/>
  <c r="P1963" i="7"/>
  <c r="P1962" i="7"/>
  <c r="P1961" i="7"/>
  <c r="P1960" i="7"/>
  <c r="P1959" i="7"/>
  <c r="P1958" i="7"/>
  <c r="P1957" i="7"/>
  <c r="P1956" i="7"/>
  <c r="P1955" i="7"/>
  <c r="Q1954" i="7"/>
  <c r="P1954" i="7"/>
  <c r="P1953" i="7"/>
  <c r="P1952" i="7"/>
  <c r="P1951" i="7"/>
  <c r="P1950" i="7"/>
  <c r="P1949" i="7"/>
  <c r="P1948" i="7"/>
  <c r="Q1947" i="7"/>
  <c r="P1947" i="7"/>
  <c r="P1946" i="7"/>
  <c r="P1945" i="7"/>
  <c r="P1944" i="7"/>
  <c r="P1943" i="7"/>
  <c r="P1942" i="7"/>
  <c r="P1941" i="7"/>
  <c r="P1940" i="7"/>
  <c r="P1939" i="7"/>
  <c r="P1938" i="7"/>
  <c r="P1937" i="7"/>
  <c r="P1936" i="7"/>
  <c r="P1935" i="7"/>
  <c r="P1934" i="7"/>
  <c r="P1933" i="7"/>
  <c r="P1932" i="7"/>
  <c r="P1931" i="7"/>
  <c r="P1930" i="7"/>
  <c r="P1929" i="7"/>
  <c r="P1928" i="7"/>
  <c r="P1927" i="7"/>
  <c r="P1926" i="7"/>
  <c r="P1925" i="7"/>
  <c r="P1924" i="7"/>
  <c r="P1923" i="7"/>
  <c r="P1922" i="7"/>
  <c r="P1921" i="7"/>
  <c r="P1920" i="7"/>
  <c r="P1919" i="7"/>
  <c r="P1918" i="7"/>
  <c r="P1917" i="7"/>
  <c r="P1916" i="7"/>
  <c r="P1915" i="7"/>
  <c r="P1914" i="7"/>
  <c r="P1913" i="7"/>
  <c r="Q1906" i="7" s="1"/>
  <c r="P1912" i="7"/>
  <c r="P1911" i="7"/>
  <c r="P1910" i="7"/>
  <c r="P1909" i="7"/>
  <c r="P1908" i="7"/>
  <c r="P1907" i="7"/>
  <c r="P1906" i="7"/>
  <c r="P1905" i="7"/>
  <c r="P1904" i="7"/>
  <c r="P1903" i="7"/>
  <c r="P1902" i="7"/>
  <c r="P1901" i="7"/>
  <c r="P1900" i="7"/>
  <c r="P1899" i="7"/>
  <c r="P1898" i="7"/>
  <c r="P1897" i="7"/>
  <c r="P1896" i="7"/>
  <c r="P1895" i="7"/>
  <c r="P1894" i="7"/>
  <c r="P1893" i="7"/>
  <c r="P1892" i="7"/>
  <c r="P1891" i="7"/>
  <c r="Q1914" i="7" s="1"/>
  <c r="P1890" i="7"/>
  <c r="P1889" i="7"/>
  <c r="P1888" i="7"/>
  <c r="P1887" i="7"/>
  <c r="P1886" i="7"/>
  <c r="P1885" i="7"/>
  <c r="P1884" i="7"/>
  <c r="P1883" i="7"/>
  <c r="P1882" i="7"/>
  <c r="P1881" i="7"/>
  <c r="P1880" i="7"/>
  <c r="P1879" i="7"/>
  <c r="P1878" i="7"/>
  <c r="P1877" i="7"/>
  <c r="P1876" i="7"/>
  <c r="P1875" i="7"/>
  <c r="Q1900" i="7" s="1"/>
  <c r="P1874" i="7"/>
  <c r="P1873" i="7"/>
  <c r="P1872" i="7"/>
  <c r="P1871" i="7"/>
  <c r="P1870" i="7"/>
  <c r="P1869" i="7"/>
  <c r="Q1868" i="7"/>
  <c r="P1868" i="7"/>
  <c r="P1867" i="7"/>
  <c r="P1866" i="7"/>
  <c r="P1865" i="7"/>
  <c r="P1864" i="7"/>
  <c r="P1863" i="7"/>
  <c r="P1862" i="7"/>
  <c r="P1861" i="7"/>
  <c r="P1860" i="7"/>
  <c r="P1859" i="7"/>
  <c r="P1858" i="7"/>
  <c r="P1857" i="7"/>
  <c r="P1856" i="7"/>
  <c r="P1855" i="7"/>
  <c r="P1854" i="7"/>
  <c r="P1853" i="7"/>
  <c r="P1852" i="7"/>
  <c r="P1851" i="7"/>
  <c r="P1850" i="7"/>
  <c r="P1849" i="7"/>
  <c r="P1848" i="7"/>
  <c r="P1847" i="7"/>
  <c r="P1846" i="7"/>
  <c r="P1845" i="7"/>
  <c r="Q1870" i="7" s="1"/>
  <c r="P1844" i="7"/>
  <c r="P1843" i="7"/>
  <c r="P1842" i="7"/>
  <c r="P1841" i="7"/>
  <c r="P1840" i="7"/>
  <c r="P1839" i="7"/>
  <c r="P1838" i="7"/>
  <c r="P1837" i="7"/>
  <c r="Q1836" i="7"/>
  <c r="P1836" i="7"/>
  <c r="P1835" i="7"/>
  <c r="P1834" i="7"/>
  <c r="P1833" i="7"/>
  <c r="P1832" i="7"/>
  <c r="P1831" i="7"/>
  <c r="P1830" i="7"/>
  <c r="Q1855" i="7" s="1"/>
  <c r="P1829" i="7"/>
  <c r="P1828" i="7"/>
  <c r="P1827" i="7"/>
  <c r="P1826" i="7"/>
  <c r="P1825" i="7"/>
  <c r="P1824" i="7"/>
  <c r="P1823" i="7"/>
  <c r="P1822" i="7"/>
  <c r="Q1847" i="7" s="1"/>
  <c r="P1821" i="7"/>
  <c r="P1820" i="7"/>
  <c r="P1819" i="7"/>
  <c r="Q1818" i="7"/>
  <c r="P1818" i="7"/>
  <c r="P1817" i="7"/>
  <c r="Q1842" i="7" s="1"/>
  <c r="P1816" i="7"/>
  <c r="P1815" i="7"/>
  <c r="P1814" i="7"/>
  <c r="P1813" i="7"/>
  <c r="P1812" i="7"/>
  <c r="P1811" i="7"/>
  <c r="P1810" i="7"/>
  <c r="P1809" i="7"/>
  <c r="P1808" i="7"/>
  <c r="P1807" i="7"/>
  <c r="P1806" i="7"/>
  <c r="P1805" i="7"/>
  <c r="P1804" i="7"/>
  <c r="P1803" i="7"/>
  <c r="P1802" i="7"/>
  <c r="Q1827" i="7" s="1"/>
  <c r="P1801" i="7"/>
  <c r="P1800" i="7"/>
  <c r="P1799" i="7"/>
  <c r="P1798" i="7"/>
  <c r="P1797" i="7"/>
  <c r="P1796" i="7"/>
  <c r="P1795" i="7"/>
  <c r="P1794" i="7"/>
  <c r="P1793" i="7"/>
  <c r="P1792" i="7"/>
  <c r="P1791" i="7"/>
  <c r="P1790" i="7"/>
  <c r="P1789" i="7"/>
  <c r="P1788" i="7"/>
  <c r="Q1813" i="7" s="1"/>
  <c r="P1787" i="7"/>
  <c r="P1786" i="7"/>
  <c r="P1785" i="7"/>
  <c r="P1784" i="7"/>
  <c r="P1783" i="7"/>
  <c r="P1782" i="7"/>
  <c r="P1781" i="7"/>
  <c r="P1780" i="7"/>
  <c r="P1779" i="7"/>
  <c r="P1778" i="7"/>
  <c r="P1777" i="7"/>
  <c r="P1776" i="7"/>
  <c r="P1775" i="7"/>
  <c r="P1774" i="7"/>
  <c r="P1773" i="7"/>
  <c r="P1772" i="7"/>
  <c r="Q1795" i="7" s="1"/>
  <c r="P1771" i="7"/>
  <c r="P1770" i="7"/>
  <c r="P1769" i="7"/>
  <c r="P1768" i="7"/>
  <c r="P1767" i="7"/>
  <c r="P1766" i="7"/>
  <c r="P1765" i="7"/>
  <c r="P1764" i="7"/>
  <c r="Q1763" i="7"/>
  <c r="P1763" i="7"/>
  <c r="P1762" i="7"/>
  <c r="P1761" i="7"/>
  <c r="P1760" i="7"/>
  <c r="P1759" i="7"/>
  <c r="Q1758" i="7"/>
  <c r="P1758" i="7"/>
  <c r="P1757" i="7"/>
  <c r="P1756" i="7"/>
  <c r="P1755" i="7"/>
  <c r="P1754" i="7"/>
  <c r="P1753" i="7"/>
  <c r="P1752" i="7"/>
  <c r="P1751" i="7"/>
  <c r="Q1776" i="7" s="1"/>
  <c r="P1750" i="7"/>
  <c r="P1749" i="7"/>
  <c r="P1748" i="7"/>
  <c r="P1747" i="7"/>
  <c r="P1746" i="7"/>
  <c r="P1745" i="7"/>
  <c r="P1744" i="7"/>
  <c r="P1743" i="7"/>
  <c r="P1742" i="7"/>
  <c r="P1741" i="7"/>
  <c r="P1740" i="7"/>
  <c r="P1739" i="7"/>
  <c r="P1738" i="7"/>
  <c r="P1737" i="7"/>
  <c r="P1736" i="7"/>
  <c r="P1735" i="7"/>
  <c r="P1734" i="7"/>
  <c r="Q1759" i="7" s="1"/>
  <c r="P1733" i="7"/>
  <c r="P1732" i="7"/>
  <c r="P1731" i="7"/>
  <c r="P1730" i="7"/>
  <c r="P1729" i="7"/>
  <c r="P1728" i="7"/>
  <c r="P1727" i="7"/>
  <c r="P1726" i="7"/>
  <c r="Q1751" i="7" s="1"/>
  <c r="P1725" i="7"/>
  <c r="P1724" i="7"/>
  <c r="P1723" i="7"/>
  <c r="P1722" i="7"/>
  <c r="P1721" i="7"/>
  <c r="P1720" i="7"/>
  <c r="P1719" i="7"/>
  <c r="P1718" i="7"/>
  <c r="P1717" i="7"/>
  <c r="P1716" i="7"/>
  <c r="P1715" i="7"/>
  <c r="P1714" i="7"/>
  <c r="P1713" i="7"/>
  <c r="P1712" i="7"/>
  <c r="P1711" i="7"/>
  <c r="P1710" i="7"/>
  <c r="P1709" i="7"/>
  <c r="P1708" i="7"/>
  <c r="P1707" i="7"/>
  <c r="P1706" i="7"/>
  <c r="Q1731" i="7" s="1"/>
  <c r="P1705" i="7"/>
  <c r="Q1730" i="7" s="1"/>
  <c r="P1704" i="7"/>
  <c r="P1703" i="7"/>
  <c r="P1702" i="7"/>
  <c r="P1701" i="7"/>
  <c r="P1700" i="7"/>
  <c r="P1699" i="7"/>
  <c r="P1698" i="7"/>
  <c r="P1697" i="7"/>
  <c r="P1696" i="7"/>
  <c r="P1695" i="7"/>
  <c r="P1694" i="7"/>
  <c r="P1693" i="7"/>
  <c r="P1692" i="7"/>
  <c r="P1691" i="7"/>
  <c r="P1690" i="7"/>
  <c r="P1689" i="7"/>
  <c r="P1688" i="7"/>
  <c r="P1687" i="7"/>
  <c r="P1686" i="7"/>
  <c r="P1685" i="7"/>
  <c r="P1684" i="7"/>
  <c r="P1683" i="7"/>
  <c r="P1682" i="7"/>
  <c r="P1681" i="7"/>
  <c r="P1680" i="7"/>
  <c r="P1679" i="7"/>
  <c r="P1678" i="7"/>
  <c r="P1677" i="7"/>
  <c r="P1676" i="7"/>
  <c r="P1675" i="7"/>
  <c r="P1674" i="7"/>
  <c r="P1673" i="7"/>
  <c r="P1672" i="7"/>
  <c r="P1671" i="7"/>
  <c r="P1670" i="7"/>
  <c r="P1669" i="7"/>
  <c r="Q1668" i="7"/>
  <c r="P1668" i="7"/>
  <c r="P1667" i="7"/>
  <c r="P1666" i="7"/>
  <c r="P1665" i="7"/>
  <c r="P1664" i="7"/>
  <c r="P1663" i="7"/>
  <c r="P1662" i="7"/>
  <c r="P1661" i="7"/>
  <c r="P1660" i="7"/>
  <c r="P1659" i="7"/>
  <c r="P1658" i="7"/>
  <c r="P1657" i="7"/>
  <c r="P1656" i="7"/>
  <c r="P1655" i="7"/>
  <c r="P1654" i="7"/>
  <c r="P1653" i="7"/>
  <c r="P1652" i="7"/>
  <c r="P1651" i="7"/>
  <c r="P1650" i="7"/>
  <c r="P1649" i="7"/>
  <c r="P1648" i="7"/>
  <c r="P1647" i="7"/>
  <c r="P1646" i="7"/>
  <c r="P1645" i="7"/>
  <c r="P1644" i="7"/>
  <c r="P1643" i="7"/>
  <c r="P1642" i="7"/>
  <c r="P1641" i="7"/>
  <c r="P1640" i="7"/>
  <c r="Q1635" i="7" s="1"/>
  <c r="P1639" i="7"/>
  <c r="P1638" i="7"/>
  <c r="P1637" i="7"/>
  <c r="P1636" i="7"/>
  <c r="P1635" i="7"/>
  <c r="P1634" i="7"/>
  <c r="P1633" i="7"/>
  <c r="P1632" i="7"/>
  <c r="P1631" i="7"/>
  <c r="P1630" i="7"/>
  <c r="P1629" i="7"/>
  <c r="P1628" i="7"/>
  <c r="P1627" i="7"/>
  <c r="P1626" i="7"/>
  <c r="Q1625" i="7"/>
  <c r="P1625" i="7"/>
  <c r="P1624" i="7"/>
  <c r="P1623" i="7"/>
  <c r="P1622" i="7"/>
  <c r="P1621" i="7"/>
  <c r="P1620" i="7"/>
  <c r="P1619" i="7"/>
  <c r="P1618" i="7"/>
  <c r="P1617" i="7"/>
  <c r="P1616" i="7"/>
  <c r="P1615" i="7"/>
  <c r="P1614" i="7"/>
  <c r="P1613" i="7"/>
  <c r="P1612" i="7"/>
  <c r="P1611" i="7"/>
  <c r="P1610" i="7"/>
  <c r="Q1629" i="7" s="1"/>
  <c r="P1609" i="7"/>
  <c r="P1608" i="7"/>
  <c r="P1607" i="7"/>
  <c r="P1606" i="7"/>
  <c r="P1605" i="7"/>
  <c r="Q1604" i="7"/>
  <c r="P1604" i="7"/>
  <c r="P1603" i="7"/>
  <c r="P1602" i="7"/>
  <c r="P1601" i="7"/>
  <c r="P1600" i="7"/>
  <c r="P1599" i="7"/>
  <c r="P1598" i="7"/>
  <c r="P1597" i="7"/>
  <c r="P1596" i="7"/>
  <c r="P1595" i="7"/>
  <c r="P1594" i="7"/>
  <c r="P1593" i="7"/>
  <c r="P1592" i="7"/>
  <c r="P1591" i="7"/>
  <c r="P1590" i="7"/>
  <c r="P1589" i="7"/>
  <c r="P1588" i="7"/>
  <c r="P1587" i="7"/>
  <c r="P1586" i="7"/>
  <c r="Q1611" i="7" s="1"/>
  <c r="P1585" i="7"/>
  <c r="P1584" i="7"/>
  <c r="P1583" i="7"/>
  <c r="P1582" i="7"/>
  <c r="P1581" i="7"/>
  <c r="P1580" i="7"/>
  <c r="P1579" i="7"/>
  <c r="P1578" i="7"/>
  <c r="P1577" i="7"/>
  <c r="P1576" i="7"/>
  <c r="P1575" i="7"/>
  <c r="P1574" i="7"/>
  <c r="P1573" i="7"/>
  <c r="P1572" i="7"/>
  <c r="P1571" i="7"/>
  <c r="P1570" i="7"/>
  <c r="P1569" i="7"/>
  <c r="P1568" i="7"/>
  <c r="P1567" i="7"/>
  <c r="P1566" i="7"/>
  <c r="P1565" i="7"/>
  <c r="P1564" i="7"/>
  <c r="P1563" i="7"/>
  <c r="P1562" i="7"/>
  <c r="P1561" i="7"/>
  <c r="P1560" i="7"/>
  <c r="P1559" i="7"/>
  <c r="P1558" i="7"/>
  <c r="P1557" i="7"/>
  <c r="P1556" i="7"/>
  <c r="P1555" i="7"/>
  <c r="P1554" i="7"/>
  <c r="P1553" i="7"/>
  <c r="P1552" i="7"/>
  <c r="P1551" i="7"/>
  <c r="P1550" i="7"/>
  <c r="P1549" i="7"/>
  <c r="Q1548" i="7"/>
  <c r="P1548" i="7"/>
  <c r="Q1573" i="7" s="1"/>
  <c r="P1547" i="7"/>
  <c r="P1546" i="7"/>
  <c r="P1545" i="7"/>
  <c r="P1544" i="7"/>
  <c r="P1543" i="7"/>
  <c r="P1542" i="7"/>
  <c r="P1541" i="7"/>
  <c r="P1540" i="7"/>
  <c r="P1539" i="7"/>
  <c r="P1538" i="7"/>
  <c r="Q1557" i="7" s="1"/>
  <c r="P1537" i="7"/>
  <c r="P1536" i="7"/>
  <c r="P1535" i="7"/>
  <c r="P1534" i="7"/>
  <c r="P1533" i="7"/>
  <c r="P1532" i="7"/>
  <c r="P1531" i="7"/>
  <c r="P1530" i="7"/>
  <c r="P1529" i="7"/>
  <c r="P1528" i="7"/>
  <c r="Q1552" i="7" s="1"/>
  <c r="P1527" i="7"/>
  <c r="P1526" i="7"/>
  <c r="P1525" i="7"/>
  <c r="P1524" i="7"/>
  <c r="P1523" i="7"/>
  <c r="P1522" i="7"/>
  <c r="P1521" i="7"/>
  <c r="P1520" i="7"/>
  <c r="Q1544" i="7" s="1"/>
  <c r="P1519" i="7"/>
  <c r="P1518" i="7"/>
  <c r="P1517" i="7"/>
  <c r="P1516" i="7"/>
  <c r="P1515" i="7"/>
  <c r="P1514" i="7"/>
  <c r="P1513" i="7"/>
  <c r="Q1512" i="7"/>
  <c r="P1512" i="7"/>
  <c r="P1511" i="7"/>
  <c r="P1510" i="7"/>
  <c r="P1509" i="7"/>
  <c r="P1508" i="7"/>
  <c r="P1507" i="7"/>
  <c r="P1506" i="7"/>
  <c r="P1505" i="7"/>
  <c r="P1504" i="7"/>
  <c r="P1503" i="7"/>
  <c r="P1502" i="7"/>
  <c r="Q1501" i="7" s="1"/>
  <c r="P1501" i="7"/>
  <c r="P1500" i="7"/>
  <c r="P1499" i="7"/>
  <c r="P1498" i="7"/>
  <c r="P1497" i="7"/>
  <c r="P1496" i="7"/>
  <c r="P1495" i="7"/>
  <c r="P1494" i="7"/>
  <c r="P1493" i="7"/>
  <c r="P1492" i="7"/>
  <c r="P1491" i="7"/>
  <c r="P1490" i="7"/>
  <c r="P1489" i="7"/>
  <c r="P1488" i="7"/>
  <c r="P1487" i="7"/>
  <c r="P1486" i="7"/>
  <c r="P1485" i="7"/>
  <c r="P1484" i="7"/>
  <c r="P1483" i="7"/>
  <c r="P1482" i="7"/>
  <c r="P1481" i="7"/>
  <c r="P1480" i="7"/>
  <c r="P1479" i="7"/>
  <c r="P1478" i="7"/>
  <c r="P1477" i="7"/>
  <c r="P1476" i="7"/>
  <c r="P1475" i="7"/>
  <c r="P1474" i="7"/>
  <c r="P1473" i="7"/>
  <c r="P1472" i="7"/>
  <c r="Q1471" i="7"/>
  <c r="P1471" i="7"/>
  <c r="P1470" i="7"/>
  <c r="P1469" i="7"/>
  <c r="P1468" i="7"/>
  <c r="P1467" i="7"/>
  <c r="P1466" i="7"/>
  <c r="P1465" i="7"/>
  <c r="P1464" i="7"/>
  <c r="Q1489" i="7" s="1"/>
  <c r="P1463" i="7"/>
  <c r="P1462" i="7"/>
  <c r="P1461" i="7"/>
  <c r="P1460" i="7"/>
  <c r="P1459" i="7"/>
  <c r="P1458" i="7"/>
  <c r="Q1483" i="7" s="1"/>
  <c r="P1457" i="7"/>
  <c r="Q1456" i="7"/>
  <c r="P1456" i="7"/>
  <c r="P1455" i="7"/>
  <c r="P1454" i="7"/>
  <c r="P1453" i="7"/>
  <c r="P1452" i="7"/>
  <c r="P1451" i="7"/>
  <c r="P1450" i="7"/>
  <c r="P1449" i="7"/>
  <c r="P1448" i="7"/>
  <c r="Q1468" i="7" s="1"/>
  <c r="P1447" i="7"/>
  <c r="P1446" i="7"/>
  <c r="P1445" i="7"/>
  <c r="P1444" i="7"/>
  <c r="P1443" i="7"/>
  <c r="P1442" i="7"/>
  <c r="P1441" i="7"/>
  <c r="P1440" i="7"/>
  <c r="P1439" i="7"/>
  <c r="P1438" i="7"/>
  <c r="P1437" i="7"/>
  <c r="P1436" i="7"/>
  <c r="Q1435" i="7"/>
  <c r="P1435" i="7"/>
  <c r="P1434" i="7"/>
  <c r="P1433" i="7"/>
  <c r="P1432" i="7"/>
  <c r="Q1457" i="7" s="1"/>
  <c r="P1431" i="7"/>
  <c r="P1430" i="7"/>
  <c r="Q1429" i="7"/>
  <c r="P1429" i="7"/>
  <c r="P1428" i="7"/>
  <c r="P1427" i="7"/>
  <c r="P1426" i="7"/>
  <c r="P1425" i="7"/>
  <c r="P1424" i="7"/>
  <c r="Q1448" i="7" s="1"/>
  <c r="P1423" i="7"/>
  <c r="P1422" i="7"/>
  <c r="P1421" i="7"/>
  <c r="P1420" i="7"/>
  <c r="P1419" i="7"/>
  <c r="P1418" i="7"/>
  <c r="P1417" i="7"/>
  <c r="P1416" i="7"/>
  <c r="Q1415" i="7"/>
  <c r="P1415" i="7"/>
  <c r="P1414" i="7"/>
  <c r="P1413" i="7"/>
  <c r="P1412" i="7"/>
  <c r="P1411" i="7"/>
  <c r="P1410" i="7"/>
  <c r="P1409" i="7"/>
  <c r="P1408" i="7"/>
  <c r="Q1433" i="7" s="1"/>
  <c r="P1407" i="7"/>
  <c r="P1406" i="7"/>
  <c r="P1405" i="7"/>
  <c r="P1404" i="7"/>
  <c r="P1403" i="7"/>
  <c r="P1402" i="7"/>
  <c r="P1401" i="7"/>
  <c r="P1400" i="7"/>
  <c r="P1399" i="7"/>
  <c r="P1398" i="7"/>
  <c r="P1397" i="7"/>
  <c r="P1396" i="7"/>
  <c r="P1395" i="7"/>
  <c r="P1394" i="7"/>
  <c r="P1393" i="7"/>
  <c r="P1392" i="7"/>
  <c r="P1391" i="7"/>
  <c r="P1390" i="7"/>
  <c r="P1389" i="7"/>
  <c r="P1388" i="7"/>
  <c r="P1387" i="7"/>
  <c r="P1386" i="7"/>
  <c r="P1385" i="7"/>
  <c r="P1384" i="7"/>
  <c r="P1383" i="7"/>
  <c r="P1382" i="7"/>
  <c r="P1381" i="7"/>
  <c r="P1380" i="7"/>
  <c r="Q1405" i="7" s="1"/>
  <c r="Q1379" i="7"/>
  <c r="P1379" i="7"/>
  <c r="P1378" i="7"/>
  <c r="P1377" i="7"/>
  <c r="P1376" i="7"/>
  <c r="P1375" i="7"/>
  <c r="P1374" i="7"/>
  <c r="P1373" i="7"/>
  <c r="P1372" i="7"/>
  <c r="P1371" i="7"/>
  <c r="P1370" i="7"/>
  <c r="P1369" i="7"/>
  <c r="P1368" i="7"/>
  <c r="P1367" i="7"/>
  <c r="P1366" i="7"/>
  <c r="P1365" i="7"/>
  <c r="P1364" i="7"/>
  <c r="P1363" i="7"/>
  <c r="P1362" i="7"/>
  <c r="P1361" i="7"/>
  <c r="P1360" i="7"/>
  <c r="P1359" i="7"/>
  <c r="P1358" i="7"/>
  <c r="P1357" i="7"/>
  <c r="P1356" i="7"/>
  <c r="P1355" i="7"/>
  <c r="P1354" i="7"/>
  <c r="P1353" i="7"/>
  <c r="P1352" i="7"/>
  <c r="P1351" i="7"/>
  <c r="P1350" i="7"/>
  <c r="P1349" i="7"/>
  <c r="P1348" i="7"/>
  <c r="P1347" i="7"/>
  <c r="P1346" i="7"/>
  <c r="P1345" i="7"/>
  <c r="P1344" i="7"/>
  <c r="P1343" i="7"/>
  <c r="P1342" i="7"/>
  <c r="P1341" i="7"/>
  <c r="P1340" i="7"/>
  <c r="P1339" i="7"/>
  <c r="P1338" i="7"/>
  <c r="P1337" i="7"/>
  <c r="P1336" i="7"/>
  <c r="P1335" i="7"/>
  <c r="P1334" i="7"/>
  <c r="P1333" i="7"/>
  <c r="P1332" i="7"/>
  <c r="P1331" i="7"/>
  <c r="P1330" i="7"/>
  <c r="P1329" i="7"/>
  <c r="P1328" i="7"/>
  <c r="P1327" i="7"/>
  <c r="P1326" i="7"/>
  <c r="Q1349" i="7" s="1"/>
  <c r="P1325" i="7"/>
  <c r="P1324" i="7"/>
  <c r="P1323" i="7"/>
  <c r="P1322" i="7"/>
  <c r="P1321" i="7"/>
  <c r="P1320" i="7"/>
  <c r="P1319" i="7"/>
  <c r="P1318" i="7"/>
  <c r="P1317" i="7"/>
  <c r="P1316" i="7"/>
  <c r="P1315" i="7"/>
  <c r="P1314" i="7"/>
  <c r="P1313" i="7"/>
  <c r="P1312" i="7"/>
  <c r="P1311" i="7"/>
  <c r="P1310" i="7"/>
  <c r="P1309" i="7"/>
  <c r="P1308" i="7"/>
  <c r="P1307" i="7"/>
  <c r="P1306" i="7"/>
  <c r="P1305" i="7"/>
  <c r="P1304" i="7"/>
  <c r="P1303" i="7"/>
  <c r="P1302" i="7"/>
  <c r="P1301" i="7"/>
  <c r="P1300" i="7"/>
  <c r="P1299" i="7"/>
  <c r="P1298" i="7"/>
  <c r="P1297" i="7"/>
  <c r="P1296" i="7"/>
  <c r="P1295" i="7"/>
  <c r="P1294" i="7"/>
  <c r="Q1317" i="7" s="1"/>
  <c r="P1293" i="7"/>
  <c r="P1292" i="7"/>
  <c r="P1291" i="7"/>
  <c r="P1290" i="7"/>
  <c r="P1289" i="7"/>
  <c r="P1288" i="7"/>
  <c r="P1287" i="7"/>
  <c r="P1286" i="7"/>
  <c r="P1285" i="7"/>
  <c r="P1284" i="7"/>
  <c r="P1283" i="7"/>
  <c r="P1282" i="7"/>
  <c r="P1281" i="7"/>
  <c r="P1280" i="7"/>
  <c r="P1279" i="7"/>
  <c r="P1278" i="7"/>
  <c r="P1277" i="7"/>
  <c r="P1276" i="7"/>
  <c r="P1275" i="7"/>
  <c r="P1274" i="7"/>
  <c r="P1273" i="7"/>
  <c r="P1272" i="7"/>
  <c r="P1271" i="7"/>
  <c r="P1270" i="7"/>
  <c r="Q1293" i="7" s="1"/>
  <c r="P1269" i="7"/>
  <c r="P1268" i="7"/>
  <c r="P1267" i="7"/>
  <c r="P1266" i="7"/>
  <c r="P1265" i="7"/>
  <c r="P1264" i="7"/>
  <c r="P1263" i="7"/>
  <c r="P1262" i="7"/>
  <c r="Q1285" i="7" s="1"/>
  <c r="P1261" i="7"/>
  <c r="P1260" i="7"/>
  <c r="P1259" i="7"/>
  <c r="P1258" i="7"/>
  <c r="P1257" i="7"/>
  <c r="P1256" i="7"/>
  <c r="P1255" i="7"/>
  <c r="P1254" i="7"/>
  <c r="Q1273" i="7" s="1"/>
  <c r="P1253" i="7"/>
  <c r="P1252" i="7"/>
  <c r="P1251" i="7"/>
  <c r="P1250" i="7"/>
  <c r="P1249" i="7"/>
  <c r="P1248" i="7"/>
  <c r="P1247" i="7"/>
  <c r="P1246" i="7"/>
  <c r="P1245" i="7"/>
  <c r="P1244" i="7"/>
  <c r="P1243" i="7"/>
  <c r="P1242" i="7"/>
  <c r="P1241" i="7"/>
  <c r="P1240" i="7"/>
  <c r="P1239" i="7"/>
  <c r="P1238" i="7"/>
  <c r="P1237" i="7"/>
  <c r="P1236" i="7"/>
  <c r="P1235" i="7"/>
  <c r="P1234" i="7"/>
  <c r="P1233" i="7"/>
  <c r="P1232" i="7"/>
  <c r="P1231" i="7"/>
  <c r="P1230" i="7"/>
  <c r="Q1253" i="7" s="1"/>
  <c r="P1229" i="7"/>
  <c r="P1228" i="7"/>
  <c r="P1227" i="7"/>
  <c r="P1226" i="7"/>
  <c r="Q1225" i="7"/>
  <c r="P1225" i="7"/>
  <c r="P1224" i="7"/>
  <c r="P1223" i="7"/>
  <c r="P1222" i="7"/>
  <c r="P1221" i="7"/>
  <c r="P1220" i="7"/>
  <c r="P1219" i="7"/>
  <c r="P1218" i="7"/>
  <c r="P1217" i="7"/>
  <c r="P1216" i="7"/>
  <c r="P1215" i="7"/>
  <c r="P1214" i="7"/>
  <c r="P1213" i="7"/>
  <c r="P1212" i="7"/>
  <c r="P1211" i="7"/>
  <c r="P1210" i="7"/>
  <c r="P1209" i="7"/>
  <c r="P1208" i="7"/>
  <c r="P1207" i="7"/>
  <c r="P1206" i="7"/>
  <c r="P1205" i="7"/>
  <c r="P1204" i="7"/>
  <c r="P1203" i="7"/>
  <c r="P1202" i="7"/>
  <c r="P1201" i="7"/>
  <c r="P1200" i="7"/>
  <c r="P1199" i="7"/>
  <c r="P1198" i="7"/>
  <c r="Q1221" i="7" s="1"/>
  <c r="P1197" i="7"/>
  <c r="P1196" i="7"/>
  <c r="P1195" i="7"/>
  <c r="P1194" i="7"/>
  <c r="P1193" i="7"/>
  <c r="P1192" i="7"/>
  <c r="P1191" i="7"/>
  <c r="P1190" i="7"/>
  <c r="P1189" i="7"/>
  <c r="P1188" i="7"/>
  <c r="P1187" i="7"/>
  <c r="P1186" i="7"/>
  <c r="P1185" i="7"/>
  <c r="P1184" i="7"/>
  <c r="P1183" i="7"/>
  <c r="P1182" i="7"/>
  <c r="P1181" i="7"/>
  <c r="P1180" i="7"/>
  <c r="P1179" i="7"/>
  <c r="P1178" i="7"/>
  <c r="P1177" i="7"/>
  <c r="P1176" i="7"/>
  <c r="P1175" i="7"/>
  <c r="P1174" i="7"/>
  <c r="Q1193" i="7" s="1"/>
  <c r="P1173" i="7"/>
  <c r="P1172" i="7"/>
  <c r="P1171" i="7"/>
  <c r="P1170" i="7"/>
  <c r="P1169" i="7"/>
  <c r="P1168" i="7"/>
  <c r="P1167" i="7"/>
  <c r="P1166" i="7"/>
  <c r="Q1189" i="7" s="1"/>
  <c r="P1165" i="7"/>
  <c r="P1164" i="7"/>
  <c r="P1163" i="7"/>
  <c r="P1162" i="7"/>
  <c r="Q1181" i="7" s="1"/>
  <c r="P1161" i="7"/>
  <c r="P1160" i="7"/>
  <c r="P1159" i="7"/>
  <c r="P1158" i="7"/>
  <c r="Q1177" i="7" s="1"/>
  <c r="P1157" i="7"/>
  <c r="P1156" i="7"/>
  <c r="P1155" i="7"/>
  <c r="P1154" i="7"/>
  <c r="P1153" i="7"/>
  <c r="P1152" i="7"/>
  <c r="P1151" i="7"/>
  <c r="P1150" i="7"/>
  <c r="P1149" i="7"/>
  <c r="P1148" i="7"/>
  <c r="P1147" i="7"/>
  <c r="P1146" i="7"/>
  <c r="P1145" i="7"/>
  <c r="P1144" i="7"/>
  <c r="P1143" i="7"/>
  <c r="P1142" i="7"/>
  <c r="P1141" i="7"/>
  <c r="P1140" i="7"/>
  <c r="P1139" i="7"/>
  <c r="P1138" i="7"/>
  <c r="P1137" i="7"/>
  <c r="P1136" i="7"/>
  <c r="P1135" i="7"/>
  <c r="P1134" i="7"/>
  <c r="Q1157" i="7" s="1"/>
  <c r="P1133" i="7"/>
  <c r="P1132" i="7"/>
  <c r="P1131" i="7"/>
  <c r="P1130" i="7"/>
  <c r="Q1149" i="7" s="1"/>
  <c r="P1129" i="7"/>
  <c r="P1128" i="7"/>
  <c r="P1127" i="7"/>
  <c r="P1126" i="7"/>
  <c r="P1125" i="7"/>
  <c r="P1124" i="7"/>
  <c r="P1123" i="7"/>
  <c r="P1122" i="7"/>
  <c r="P1121" i="7"/>
  <c r="P1120" i="7"/>
  <c r="P1119" i="7"/>
  <c r="P1118" i="7"/>
  <c r="P1117" i="7"/>
  <c r="P1116" i="7"/>
  <c r="P1115" i="7"/>
  <c r="P1114" i="7"/>
  <c r="P1113" i="7"/>
  <c r="P1112" i="7"/>
  <c r="P1111" i="7"/>
  <c r="P1110" i="7"/>
  <c r="P1109" i="7"/>
  <c r="P1108" i="7"/>
  <c r="P1107" i="7"/>
  <c r="P1106" i="7"/>
  <c r="P1105" i="7"/>
  <c r="P1104" i="7"/>
  <c r="P1103" i="7"/>
  <c r="P1102" i="7"/>
  <c r="Q1125" i="7" s="1"/>
  <c r="P1101" i="7"/>
  <c r="P1100" i="7"/>
  <c r="P1099" i="7"/>
  <c r="P1098" i="7"/>
  <c r="Q1097" i="7"/>
  <c r="P1097" i="7"/>
  <c r="P1096" i="7"/>
  <c r="P1095" i="7"/>
  <c r="P1094" i="7"/>
  <c r="P1093" i="7"/>
  <c r="P1092" i="7"/>
  <c r="P1091" i="7"/>
  <c r="P1090" i="7"/>
  <c r="P1089" i="7"/>
  <c r="P1088" i="7"/>
  <c r="P1087" i="7"/>
  <c r="P1086" i="7"/>
  <c r="P1085" i="7"/>
  <c r="P1084" i="7"/>
  <c r="P1083" i="7"/>
  <c r="P1082" i="7"/>
  <c r="P1081" i="7"/>
  <c r="P1080" i="7"/>
  <c r="P1079" i="7"/>
  <c r="P1078" i="7"/>
  <c r="P1077" i="7"/>
  <c r="P1076" i="7"/>
  <c r="P1075" i="7"/>
  <c r="P1074" i="7"/>
  <c r="P1073" i="7"/>
  <c r="P1072" i="7"/>
  <c r="P1071" i="7"/>
  <c r="P1070" i="7"/>
  <c r="Q1093" i="7" s="1"/>
  <c r="P1069" i="7"/>
  <c r="P1068" i="7"/>
  <c r="P1067" i="7"/>
  <c r="P1066" i="7"/>
  <c r="Q1085" i="7" s="1"/>
  <c r="P1065" i="7"/>
  <c r="P1064" i="7"/>
  <c r="P1063" i="7"/>
  <c r="P1062" i="7"/>
  <c r="P1061" i="7"/>
  <c r="P1060" i="7"/>
  <c r="P1059" i="7"/>
  <c r="P1058" i="7"/>
  <c r="P1057" i="7"/>
  <c r="P1056" i="7"/>
  <c r="P1055" i="7"/>
  <c r="P1054" i="7"/>
  <c r="P1053" i="7"/>
  <c r="P1052" i="7"/>
  <c r="P1051" i="7"/>
  <c r="P1050" i="7"/>
  <c r="P1049" i="7"/>
  <c r="P1048" i="7"/>
  <c r="P1047" i="7"/>
  <c r="P1046" i="7"/>
  <c r="P1045" i="7"/>
  <c r="P1044" i="7"/>
  <c r="P1043" i="7"/>
  <c r="P1042" i="7"/>
  <c r="P1041" i="7"/>
  <c r="P1040" i="7"/>
  <c r="P1039" i="7"/>
  <c r="P1038" i="7"/>
  <c r="Q1061" i="7" s="1"/>
  <c r="P1037" i="7"/>
  <c r="P1036" i="7"/>
  <c r="P1035" i="7"/>
  <c r="P1034" i="7"/>
  <c r="P1033" i="7"/>
  <c r="P1032" i="7"/>
  <c r="P1031" i="7"/>
  <c r="P1030" i="7"/>
  <c r="Q1049" i="7" s="1"/>
  <c r="P1029" i="7"/>
  <c r="P1028" i="7"/>
  <c r="P1027" i="7"/>
  <c r="P1026" i="7"/>
  <c r="P1025" i="7"/>
  <c r="P1024" i="7"/>
  <c r="P1023" i="7"/>
  <c r="P1022" i="7"/>
  <c r="Q1033" i="7" s="1"/>
  <c r="P1021" i="7"/>
  <c r="P1020" i="7"/>
  <c r="P1019" i="7"/>
  <c r="P1018" i="7"/>
  <c r="P1017" i="7"/>
  <c r="P1016" i="7"/>
  <c r="P1015" i="7"/>
  <c r="P1014" i="7"/>
  <c r="P1013" i="7"/>
  <c r="P1012" i="7"/>
  <c r="P1011" i="7"/>
  <c r="P1010" i="7"/>
  <c r="P1009" i="7"/>
  <c r="P1008" i="7"/>
  <c r="P1007" i="7"/>
  <c r="P1006" i="7"/>
  <c r="P1005" i="7"/>
  <c r="P1004" i="7"/>
  <c r="P1003" i="7"/>
  <c r="P1002" i="7"/>
  <c r="P1001" i="7"/>
  <c r="P1000" i="7"/>
  <c r="P999" i="7"/>
  <c r="P998" i="7"/>
  <c r="P997" i="7"/>
  <c r="P996" i="7"/>
  <c r="P995" i="7"/>
  <c r="P994" i="7"/>
  <c r="Q1018" i="7" s="1"/>
  <c r="P993" i="7"/>
  <c r="P992" i="7"/>
  <c r="P991" i="7"/>
  <c r="P990" i="7"/>
  <c r="Q1014" i="7" s="1"/>
  <c r="P989" i="7"/>
  <c r="P988" i="7"/>
  <c r="P987" i="7"/>
  <c r="P986" i="7"/>
  <c r="P985" i="7"/>
  <c r="P984" i="7"/>
  <c r="P983" i="7"/>
  <c r="P982" i="7"/>
  <c r="P981" i="7"/>
  <c r="P980" i="7"/>
  <c r="P979" i="7"/>
  <c r="P978" i="7"/>
  <c r="Q1002" i="7" s="1"/>
  <c r="P977" i="7"/>
  <c r="P976" i="7"/>
  <c r="P975" i="7"/>
  <c r="P974" i="7"/>
  <c r="Q990" i="7" s="1"/>
  <c r="P973" i="7"/>
  <c r="P972" i="7"/>
  <c r="P971" i="7"/>
  <c r="P970" i="7"/>
  <c r="P969" i="7"/>
  <c r="P968" i="7"/>
  <c r="P967" i="7"/>
  <c r="P966" i="7"/>
  <c r="P965" i="7"/>
  <c r="P964" i="7"/>
  <c r="P963" i="7"/>
  <c r="P962" i="7"/>
  <c r="Q986" i="7" s="1"/>
  <c r="P961" i="7"/>
  <c r="P960" i="7"/>
  <c r="P959" i="7"/>
  <c r="P958" i="7"/>
  <c r="Q981" i="7" s="1"/>
  <c r="P957" i="7"/>
  <c r="P956" i="7"/>
  <c r="P955" i="7"/>
  <c r="P954" i="7"/>
  <c r="P953" i="7"/>
  <c r="P952" i="7"/>
  <c r="P951" i="7"/>
  <c r="P950" i="7"/>
  <c r="P949" i="7"/>
  <c r="P948" i="7"/>
  <c r="P947" i="7"/>
  <c r="P946" i="7"/>
  <c r="Q970" i="7" s="1"/>
  <c r="P945" i="7"/>
  <c r="P944" i="7"/>
  <c r="P943" i="7"/>
  <c r="P942" i="7"/>
  <c r="Q965" i="7" s="1"/>
  <c r="P941" i="7"/>
  <c r="P940" i="7"/>
  <c r="P939" i="7"/>
  <c r="P938" i="7"/>
  <c r="P937" i="7"/>
  <c r="P936" i="7"/>
  <c r="P935" i="7"/>
  <c r="P934" i="7"/>
  <c r="P933" i="7"/>
  <c r="P932" i="7"/>
  <c r="P931" i="7"/>
  <c r="P930" i="7"/>
  <c r="Q954" i="7" s="1"/>
  <c r="P929" i="7"/>
  <c r="P928" i="7"/>
  <c r="P927" i="7"/>
  <c r="P926" i="7"/>
  <c r="Q949" i="7" s="1"/>
  <c r="P925" i="7"/>
  <c r="P924" i="7"/>
  <c r="P923" i="7"/>
  <c r="P922" i="7"/>
  <c r="P921" i="7"/>
  <c r="P920" i="7"/>
  <c r="P919" i="7"/>
  <c r="P918" i="7"/>
  <c r="P917" i="7"/>
  <c r="P916" i="7"/>
  <c r="P915" i="7"/>
  <c r="P914" i="7"/>
  <c r="Q938" i="7" s="1"/>
  <c r="P913" i="7"/>
  <c r="P912" i="7"/>
  <c r="P911" i="7"/>
  <c r="P910" i="7"/>
  <c r="P909" i="7"/>
  <c r="P908" i="7"/>
  <c r="P907" i="7"/>
  <c r="P906" i="7"/>
  <c r="P905" i="7"/>
  <c r="P904" i="7"/>
  <c r="P903" i="7"/>
  <c r="P902" i="7"/>
  <c r="P901" i="7"/>
  <c r="P900" i="7"/>
  <c r="P899" i="7"/>
  <c r="P898" i="7"/>
  <c r="Q922" i="7" s="1"/>
  <c r="P897" i="7"/>
  <c r="P896" i="7"/>
  <c r="P895" i="7"/>
  <c r="P894" i="7"/>
  <c r="Q918" i="7" s="1"/>
  <c r="P893" i="7"/>
  <c r="P892" i="7"/>
  <c r="P891" i="7"/>
  <c r="P890" i="7"/>
  <c r="P889" i="7"/>
  <c r="P888" i="7"/>
  <c r="P887" i="7"/>
  <c r="P886" i="7"/>
  <c r="P885" i="7"/>
  <c r="P884" i="7"/>
  <c r="P883" i="7"/>
  <c r="P882" i="7"/>
  <c r="Q906" i="7" s="1"/>
  <c r="P881" i="7"/>
  <c r="P880" i="7"/>
  <c r="P879" i="7"/>
  <c r="P878" i="7"/>
  <c r="Q901" i="7" s="1"/>
  <c r="P877" i="7"/>
  <c r="P876" i="7"/>
  <c r="P875" i="7"/>
  <c r="P874" i="7"/>
  <c r="P873" i="7"/>
  <c r="P872" i="7"/>
  <c r="P871" i="7"/>
  <c r="P870" i="7"/>
  <c r="P869" i="7"/>
  <c r="P868" i="7"/>
  <c r="P867" i="7"/>
  <c r="P866" i="7"/>
  <c r="Q890" i="7" s="1"/>
  <c r="P865" i="7"/>
  <c r="P864" i="7"/>
  <c r="P863" i="7"/>
  <c r="P862" i="7"/>
  <c r="Q885" i="7" s="1"/>
  <c r="P861" i="7"/>
  <c r="P860" i="7"/>
  <c r="P859" i="7"/>
  <c r="P858" i="7"/>
  <c r="P857" i="7"/>
  <c r="P856" i="7"/>
  <c r="P855" i="7"/>
  <c r="P854" i="7"/>
  <c r="P853" i="7"/>
  <c r="P852" i="7"/>
  <c r="P851" i="7"/>
  <c r="P850" i="7"/>
  <c r="Q874" i="7" s="1"/>
  <c r="P849" i="7"/>
  <c r="P848" i="7"/>
  <c r="P847" i="7"/>
  <c r="P846" i="7"/>
  <c r="Q869" i="7" s="1"/>
  <c r="P845" i="7"/>
  <c r="P844" i="7"/>
  <c r="P843" i="7"/>
  <c r="P842" i="7"/>
  <c r="P841" i="7"/>
  <c r="P840" i="7"/>
  <c r="P839" i="7"/>
  <c r="P838" i="7"/>
  <c r="P837" i="7"/>
  <c r="P836" i="7"/>
  <c r="P835" i="7"/>
  <c r="P834" i="7"/>
  <c r="Q858" i="7" s="1"/>
  <c r="P833" i="7"/>
  <c r="P832" i="7"/>
  <c r="P831" i="7"/>
  <c r="P830" i="7"/>
  <c r="Q853" i="7" s="1"/>
  <c r="P829" i="7"/>
  <c r="P828" i="7"/>
  <c r="P827" i="7"/>
  <c r="P826" i="7"/>
  <c r="P825" i="7"/>
  <c r="P824" i="7"/>
  <c r="P823" i="7"/>
  <c r="P822" i="7"/>
  <c r="P821" i="7"/>
  <c r="P820" i="7"/>
  <c r="P819" i="7"/>
  <c r="P818" i="7"/>
  <c r="Q842" i="7" s="1"/>
  <c r="P817" i="7"/>
  <c r="P816" i="7"/>
  <c r="P815" i="7"/>
  <c r="P814" i="7"/>
  <c r="Q837" i="7" s="1"/>
  <c r="P813" i="7"/>
  <c r="P812" i="7"/>
  <c r="P811" i="7"/>
  <c r="P810" i="7"/>
  <c r="P809" i="7"/>
  <c r="P808" i="7"/>
  <c r="P807" i="7"/>
  <c r="P806" i="7"/>
  <c r="P805" i="7"/>
  <c r="P804" i="7"/>
  <c r="P803" i="7"/>
  <c r="P802" i="7"/>
  <c r="Q826" i="7" s="1"/>
  <c r="P801" i="7"/>
  <c r="P800" i="7"/>
  <c r="P799" i="7"/>
  <c r="P798" i="7"/>
  <c r="P797" i="7"/>
  <c r="P796" i="7"/>
  <c r="P795" i="7"/>
  <c r="P794" i="7"/>
  <c r="P793" i="7"/>
  <c r="P792" i="7"/>
  <c r="P791" i="7"/>
  <c r="P790" i="7"/>
  <c r="P789" i="7"/>
  <c r="P788" i="7"/>
  <c r="P787" i="7"/>
  <c r="P786" i="7"/>
  <c r="Q810" i="7" s="1"/>
  <c r="P785" i="7"/>
  <c r="P784" i="7"/>
  <c r="P783" i="7"/>
  <c r="P782" i="7"/>
  <c r="Q806" i="7" s="1"/>
  <c r="P781" i="7"/>
  <c r="P780" i="7"/>
  <c r="P779" i="7"/>
  <c r="P778" i="7"/>
  <c r="P777" i="7"/>
  <c r="P776" i="7"/>
  <c r="P775" i="7"/>
  <c r="P774" i="7"/>
  <c r="P773" i="7"/>
  <c r="P772" i="7"/>
  <c r="P771" i="7"/>
  <c r="P770" i="7"/>
  <c r="Q794" i="7" s="1"/>
  <c r="P769" i="7"/>
  <c r="P768" i="7"/>
  <c r="P767" i="7"/>
  <c r="P766" i="7"/>
  <c r="Q789" i="7" s="1"/>
  <c r="P765" i="7"/>
  <c r="P764" i="7"/>
  <c r="P763" i="7"/>
  <c r="P762" i="7"/>
  <c r="P761" i="7"/>
  <c r="P760" i="7"/>
  <c r="P759" i="7"/>
  <c r="P758" i="7"/>
  <c r="P757" i="7"/>
  <c r="P756" i="7"/>
  <c r="P755" i="7"/>
  <c r="P754" i="7"/>
  <c r="Q778" i="7" s="1"/>
  <c r="P753" i="7"/>
  <c r="P752" i="7"/>
  <c r="P751" i="7"/>
  <c r="P750" i="7"/>
  <c r="Q773" i="7" s="1"/>
  <c r="P749" i="7"/>
  <c r="P748" i="7"/>
  <c r="P747" i="7"/>
  <c r="P746" i="7"/>
  <c r="P745" i="7"/>
  <c r="P744" i="7"/>
  <c r="P743" i="7"/>
  <c r="P742" i="7"/>
  <c r="P741" i="7"/>
  <c r="P740" i="7"/>
  <c r="P739" i="7"/>
  <c r="P738" i="7"/>
  <c r="Q762" i="7" s="1"/>
  <c r="P737" i="7"/>
  <c r="P736" i="7"/>
  <c r="P735" i="7"/>
  <c r="P734" i="7"/>
  <c r="P733" i="7"/>
  <c r="P732" i="7"/>
  <c r="P731" i="7"/>
  <c r="P730" i="7"/>
  <c r="P729" i="7"/>
  <c r="P728" i="7"/>
  <c r="P727" i="7"/>
  <c r="P726" i="7"/>
  <c r="P725" i="7"/>
  <c r="P724" i="7"/>
  <c r="P723" i="7"/>
  <c r="P722" i="7"/>
  <c r="Q746" i="7" s="1"/>
  <c r="P721" i="7"/>
  <c r="P720" i="7"/>
  <c r="P719" i="7"/>
  <c r="P718" i="7"/>
  <c r="P717" i="7"/>
  <c r="P716" i="7"/>
  <c r="P715" i="7"/>
  <c r="P714" i="7"/>
  <c r="P713" i="7"/>
  <c r="P712" i="7"/>
  <c r="P711" i="7"/>
  <c r="P710" i="7"/>
  <c r="P709" i="7"/>
  <c r="P708" i="7"/>
  <c r="P707" i="7"/>
  <c r="P706" i="7"/>
  <c r="Q730" i="7" s="1"/>
  <c r="P705" i="7"/>
  <c r="P704" i="7"/>
  <c r="P703" i="7"/>
  <c r="P702" i="7"/>
  <c r="Q726" i="7" s="1"/>
  <c r="P701" i="7"/>
  <c r="P700" i="7"/>
  <c r="P699" i="7"/>
  <c r="P698" i="7"/>
  <c r="P697" i="7"/>
  <c r="P696" i="7"/>
  <c r="P695" i="7"/>
  <c r="P694" i="7"/>
  <c r="P693" i="7"/>
  <c r="P692" i="7"/>
  <c r="P691" i="7"/>
  <c r="P690" i="7"/>
  <c r="Q714" i="7" s="1"/>
  <c r="P689" i="7"/>
  <c r="P688" i="7"/>
  <c r="P687" i="7"/>
  <c r="P686" i="7"/>
  <c r="Q709" i="7" s="1"/>
  <c r="P685" i="7"/>
  <c r="P684" i="7"/>
  <c r="P683" i="7"/>
  <c r="P682" i="7"/>
  <c r="P681" i="7"/>
  <c r="P680" i="7"/>
  <c r="P679" i="7"/>
  <c r="P678" i="7"/>
  <c r="P677" i="7"/>
  <c r="P676" i="7"/>
  <c r="P675" i="7"/>
  <c r="P674" i="7"/>
  <c r="Q698" i="7" s="1"/>
  <c r="P673" i="7"/>
  <c r="P672" i="7"/>
  <c r="P671" i="7"/>
  <c r="P670" i="7"/>
  <c r="P669" i="7"/>
  <c r="P668" i="7"/>
  <c r="P667" i="7"/>
  <c r="P666" i="7"/>
  <c r="P665" i="7"/>
  <c r="P664" i="7"/>
  <c r="P663" i="7"/>
  <c r="P662" i="7"/>
  <c r="P661" i="7"/>
  <c r="P660" i="7"/>
  <c r="P659" i="7"/>
  <c r="P658" i="7"/>
  <c r="Q682" i="7" s="1"/>
  <c r="P657" i="7"/>
  <c r="P656" i="7"/>
  <c r="P655" i="7"/>
  <c r="P654" i="7"/>
  <c r="Q678" i="7" s="1"/>
  <c r="P653" i="7"/>
  <c r="P652" i="7"/>
  <c r="P651" i="7"/>
  <c r="P650" i="7"/>
  <c r="P649" i="7"/>
  <c r="P648" i="7"/>
  <c r="P647" i="7"/>
  <c r="P646" i="7"/>
  <c r="P645" i="7"/>
  <c r="P644" i="7"/>
  <c r="P643" i="7"/>
  <c r="P642" i="7"/>
  <c r="Q666" i="7" s="1"/>
  <c r="P641" i="7"/>
  <c r="P640" i="7"/>
  <c r="P639" i="7"/>
  <c r="P638" i="7"/>
  <c r="Q661" i="7" s="1"/>
  <c r="P637" i="7"/>
  <c r="P636" i="7"/>
  <c r="P635" i="7"/>
  <c r="P634" i="7"/>
  <c r="P633" i="7"/>
  <c r="P632" i="7"/>
  <c r="P631" i="7"/>
  <c r="P630" i="7"/>
  <c r="P629" i="7"/>
  <c r="P628" i="7"/>
  <c r="P627" i="7"/>
  <c r="P626" i="7"/>
  <c r="Q650" i="7" s="1"/>
  <c r="P625" i="7"/>
  <c r="P624" i="7"/>
  <c r="P623" i="7"/>
  <c r="P622" i="7"/>
  <c r="P621" i="7"/>
  <c r="P620" i="7"/>
  <c r="P619" i="7"/>
  <c r="P618" i="7"/>
  <c r="P617" i="7"/>
  <c r="P616" i="7"/>
  <c r="P615" i="7"/>
  <c r="P614" i="7"/>
  <c r="P613" i="7"/>
  <c r="P612" i="7"/>
  <c r="P611" i="7"/>
  <c r="P610" i="7"/>
  <c r="Q634" i="7" s="1"/>
  <c r="P609" i="7"/>
  <c r="P608" i="7"/>
  <c r="P607" i="7"/>
  <c r="P606" i="7"/>
  <c r="Q630" i="7" s="1"/>
  <c r="P605" i="7"/>
  <c r="P604" i="7"/>
  <c r="P603" i="7"/>
  <c r="P602" i="7"/>
  <c r="P601" i="7"/>
  <c r="P600" i="7"/>
  <c r="P599" i="7"/>
  <c r="P598" i="7"/>
  <c r="P597" i="7"/>
  <c r="P596" i="7"/>
  <c r="P595" i="7"/>
  <c r="P594" i="7"/>
  <c r="Q618" i="7" s="1"/>
  <c r="P593" i="7"/>
  <c r="P592" i="7"/>
  <c r="P591" i="7"/>
  <c r="P590" i="7"/>
  <c r="Q613" i="7" s="1"/>
  <c r="P589" i="7"/>
  <c r="P588" i="7"/>
  <c r="P587" i="7"/>
  <c r="P586" i="7"/>
  <c r="P585" i="7"/>
  <c r="P584" i="7"/>
  <c r="P583" i="7"/>
  <c r="P582" i="7"/>
  <c r="P581" i="7"/>
  <c r="P580" i="7"/>
  <c r="P579" i="7"/>
  <c r="P578" i="7"/>
  <c r="Q602" i="7" s="1"/>
  <c r="P577" i="7"/>
  <c r="P576" i="7"/>
  <c r="P575" i="7"/>
  <c r="P574" i="7"/>
  <c r="Q597" i="7" s="1"/>
  <c r="P573" i="7"/>
  <c r="P572" i="7"/>
  <c r="P571" i="7"/>
  <c r="P570" i="7"/>
  <c r="P569" i="7"/>
  <c r="P568" i="7"/>
  <c r="P567" i="7"/>
  <c r="P566" i="7"/>
  <c r="P565" i="7"/>
  <c r="P564" i="7"/>
  <c r="P563" i="7"/>
  <c r="P562" i="7"/>
  <c r="Q586" i="7" s="1"/>
  <c r="P561" i="7"/>
  <c r="P560" i="7"/>
  <c r="P559" i="7"/>
  <c r="P558" i="7"/>
  <c r="Q582" i="7" s="1"/>
  <c r="P557" i="7"/>
  <c r="P556" i="7"/>
  <c r="P555" i="7"/>
  <c r="P554" i="7"/>
  <c r="P553" i="7"/>
  <c r="P552" i="7"/>
  <c r="P551" i="7"/>
  <c r="P550" i="7"/>
  <c r="P549" i="7"/>
  <c r="P548" i="7"/>
  <c r="P547" i="7"/>
  <c r="P546" i="7"/>
  <c r="Q570" i="7" s="1"/>
  <c r="P545" i="7"/>
  <c r="P544" i="7"/>
  <c r="P543" i="7"/>
  <c r="P542" i="7"/>
  <c r="Q558" i="7" s="1"/>
  <c r="P541" i="7"/>
  <c r="P540" i="7"/>
  <c r="P539" i="7"/>
  <c r="P538" i="7"/>
  <c r="P537" i="7"/>
  <c r="P536" i="7"/>
  <c r="P535" i="7"/>
  <c r="P534" i="7"/>
  <c r="P533" i="7"/>
  <c r="P532" i="7"/>
  <c r="P531" i="7"/>
  <c r="P530" i="7"/>
  <c r="Q554" i="7" s="1"/>
  <c r="P529" i="7"/>
  <c r="P528" i="7"/>
  <c r="P527" i="7"/>
  <c r="P526" i="7"/>
  <c r="Q549" i="7" s="1"/>
  <c r="P525" i="7"/>
  <c r="P524" i="7"/>
  <c r="P523" i="7"/>
  <c r="P522" i="7"/>
  <c r="P521" i="7"/>
  <c r="P520" i="7"/>
  <c r="P519" i="7"/>
  <c r="P518" i="7"/>
  <c r="P517" i="7"/>
  <c r="P516" i="7"/>
  <c r="P515" i="7"/>
  <c r="P514" i="7"/>
  <c r="Q538" i="7" s="1"/>
  <c r="P513" i="7"/>
  <c r="P512" i="7"/>
  <c r="P511" i="7"/>
  <c r="P510" i="7"/>
  <c r="P509" i="7"/>
  <c r="P508" i="7"/>
  <c r="P507" i="7"/>
  <c r="P506" i="7"/>
  <c r="P505" i="7"/>
  <c r="P504" i="7"/>
  <c r="P503" i="7"/>
  <c r="P502" i="7"/>
  <c r="P501" i="7"/>
  <c r="P500" i="7"/>
  <c r="P499" i="7"/>
  <c r="P498" i="7"/>
  <c r="Q522" i="7" s="1"/>
  <c r="P497" i="7"/>
  <c r="P496" i="7"/>
  <c r="P495" i="7"/>
  <c r="P494" i="7"/>
  <c r="P493" i="7"/>
  <c r="P492" i="7"/>
  <c r="P491" i="7"/>
  <c r="P490" i="7"/>
  <c r="P489" i="7"/>
  <c r="P488" i="7"/>
  <c r="P487" i="7"/>
  <c r="P486" i="7"/>
  <c r="P485" i="7"/>
  <c r="P484" i="7"/>
  <c r="P483" i="7"/>
  <c r="P482" i="7"/>
  <c r="Q506" i="7" s="1"/>
  <c r="P481" i="7"/>
  <c r="P480" i="7"/>
  <c r="P479" i="7"/>
  <c r="P478" i="7"/>
  <c r="Q501" i="7" s="1"/>
  <c r="P477" i="7"/>
  <c r="P476" i="7"/>
  <c r="P475" i="7"/>
  <c r="P474" i="7"/>
  <c r="P473" i="7"/>
  <c r="P472" i="7"/>
  <c r="P471" i="7"/>
  <c r="P470" i="7"/>
  <c r="P469" i="7"/>
  <c r="P468" i="7"/>
  <c r="P467" i="7"/>
  <c r="P466" i="7"/>
  <c r="Q490" i="7" s="1"/>
  <c r="P465" i="7"/>
  <c r="P464" i="7"/>
  <c r="P463" i="7"/>
  <c r="P462" i="7"/>
  <c r="Q485" i="7" s="1"/>
  <c r="P461" i="7"/>
  <c r="P460" i="7"/>
  <c r="P459" i="7"/>
  <c r="P458" i="7"/>
  <c r="P457" i="7"/>
  <c r="P456" i="7"/>
  <c r="P455" i="7"/>
  <c r="P454" i="7"/>
  <c r="P453" i="7"/>
  <c r="P452" i="7"/>
  <c r="P451" i="7"/>
  <c r="P450" i="7"/>
  <c r="Q474" i="7" s="1"/>
  <c r="P449" i="7"/>
  <c r="P448" i="7"/>
  <c r="P447" i="7"/>
  <c r="P446" i="7"/>
  <c r="P445" i="7"/>
  <c r="P444" i="7"/>
  <c r="P443" i="7"/>
  <c r="P442" i="7"/>
  <c r="P441" i="7"/>
  <c r="P440" i="7"/>
  <c r="P439" i="7"/>
  <c r="P438" i="7"/>
  <c r="P437" i="7"/>
  <c r="P436" i="7"/>
  <c r="P435" i="7"/>
  <c r="P434" i="7"/>
  <c r="Q458" i="7" s="1"/>
  <c r="P433" i="7"/>
  <c r="P432" i="7"/>
  <c r="P431" i="7"/>
  <c r="P430" i="7"/>
  <c r="Q454" i="7" s="1"/>
  <c r="P429" i="7"/>
  <c r="P428" i="7"/>
  <c r="P427" i="7"/>
  <c r="P426" i="7"/>
  <c r="P425" i="7"/>
  <c r="P424" i="7"/>
  <c r="P423" i="7"/>
  <c r="P422" i="7"/>
  <c r="P421" i="7"/>
  <c r="P420" i="7"/>
  <c r="P419" i="7"/>
  <c r="P418" i="7"/>
  <c r="Q442" i="7" s="1"/>
  <c r="P417" i="7"/>
  <c r="P416" i="7"/>
  <c r="P415" i="7"/>
  <c r="P414" i="7"/>
  <c r="P413" i="7"/>
  <c r="P412" i="7"/>
  <c r="P411" i="7"/>
  <c r="P410" i="7"/>
  <c r="P409" i="7"/>
  <c r="P408" i="7"/>
  <c r="P407" i="7"/>
  <c r="P406" i="7"/>
  <c r="P405" i="7"/>
  <c r="P404" i="7"/>
  <c r="P403" i="7"/>
  <c r="P402" i="7"/>
  <c r="Q426" i="7" s="1"/>
  <c r="P401" i="7"/>
  <c r="P400" i="7"/>
  <c r="P399" i="7"/>
  <c r="P398" i="7"/>
  <c r="Q421" i="7" s="1"/>
  <c r="P397" i="7"/>
  <c r="P396" i="7"/>
  <c r="P395" i="7"/>
  <c r="P394" i="7"/>
  <c r="P393" i="7"/>
  <c r="P392" i="7"/>
  <c r="P391" i="7"/>
  <c r="P390" i="7"/>
  <c r="P389" i="7"/>
  <c r="P388" i="7"/>
  <c r="P387" i="7"/>
  <c r="P386" i="7"/>
  <c r="Q410" i="7" s="1"/>
  <c r="P385" i="7"/>
  <c r="P384" i="7"/>
  <c r="P383" i="7"/>
  <c r="P382" i="7"/>
  <c r="P381" i="7"/>
  <c r="P380" i="7"/>
  <c r="P379" i="7"/>
  <c r="P378" i="7"/>
  <c r="P377" i="7"/>
  <c r="P376" i="7"/>
  <c r="P375" i="7"/>
  <c r="P374" i="7"/>
  <c r="P373" i="7"/>
  <c r="P372" i="7"/>
  <c r="P371" i="7"/>
  <c r="P370" i="7"/>
  <c r="Q394" i="7" s="1"/>
  <c r="P369" i="7"/>
  <c r="P368" i="7"/>
  <c r="P367" i="7"/>
  <c r="P366" i="7"/>
  <c r="Q390" i="7" s="1"/>
  <c r="P365" i="7"/>
  <c r="P364" i="7"/>
  <c r="P363" i="7"/>
  <c r="P362" i="7"/>
  <c r="P361" i="7"/>
  <c r="P360" i="7"/>
  <c r="P359" i="7"/>
  <c r="P358" i="7"/>
  <c r="P357" i="7"/>
  <c r="P356" i="7"/>
  <c r="P355" i="7"/>
  <c r="P354" i="7"/>
  <c r="Q378" i="7" s="1"/>
  <c r="P353" i="7"/>
  <c r="P352" i="7"/>
  <c r="P351" i="7"/>
  <c r="P350" i="7"/>
  <c r="Q374" i="7" s="1"/>
  <c r="P349" i="7"/>
  <c r="P348" i="7"/>
  <c r="P347" i="7"/>
  <c r="P346" i="7"/>
  <c r="Q369" i="7" s="1"/>
  <c r="P345" i="7"/>
  <c r="P344" i="7"/>
  <c r="P343" i="7"/>
  <c r="P342" i="7"/>
  <c r="P341" i="7"/>
  <c r="P340" i="7"/>
  <c r="P339" i="7"/>
  <c r="P338" i="7"/>
  <c r="P337" i="7"/>
  <c r="P336" i="7"/>
  <c r="P335" i="7"/>
  <c r="P334" i="7"/>
  <c r="P333" i="7"/>
  <c r="P332" i="7"/>
  <c r="P331" i="7"/>
  <c r="P330" i="7"/>
  <c r="Q349" i="7" s="1"/>
  <c r="P329" i="7"/>
  <c r="P328" i="7"/>
  <c r="P327" i="7"/>
  <c r="P326" i="7"/>
  <c r="P325" i="7"/>
  <c r="P324" i="7"/>
  <c r="P323" i="7"/>
  <c r="P322" i="7"/>
  <c r="Q347" i="7" s="1"/>
  <c r="P321" i="7"/>
  <c r="P320" i="7"/>
  <c r="P319" i="7"/>
  <c r="Q318" i="7"/>
  <c r="P318" i="7"/>
  <c r="P317" i="7"/>
  <c r="P316" i="7"/>
  <c r="P315" i="7"/>
  <c r="P314" i="7"/>
  <c r="Q336" i="7" s="1"/>
  <c r="P313" i="7"/>
  <c r="P312" i="7"/>
  <c r="P311" i="7"/>
  <c r="P310" i="7"/>
  <c r="Q323" i="7" s="1"/>
  <c r="Q309" i="7"/>
  <c r="P309" i="7"/>
  <c r="P308" i="7"/>
  <c r="P307" i="7"/>
  <c r="P306" i="7"/>
  <c r="P305" i="7"/>
  <c r="P304" i="7"/>
  <c r="P303" i="7"/>
  <c r="P302" i="7"/>
  <c r="P301" i="7"/>
  <c r="P300" i="7"/>
  <c r="P299" i="7"/>
  <c r="P298" i="7"/>
  <c r="P297" i="7"/>
  <c r="P296" i="7"/>
  <c r="P295" i="7"/>
  <c r="P294" i="7"/>
  <c r="P293" i="7"/>
  <c r="P292" i="7"/>
  <c r="P291" i="7"/>
  <c r="P290" i="7"/>
  <c r="Q315" i="7" s="1"/>
  <c r="P289" i="7"/>
  <c r="P288" i="7"/>
  <c r="P287" i="7"/>
  <c r="P286" i="7"/>
  <c r="P285" i="7"/>
  <c r="P284" i="7"/>
  <c r="P283" i="7"/>
  <c r="P282" i="7"/>
  <c r="Q304" i="7" s="1"/>
  <c r="P281" i="7"/>
  <c r="P280" i="7"/>
  <c r="P279" i="7"/>
  <c r="P278" i="7"/>
  <c r="Q303" i="7" s="1"/>
  <c r="Q277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Q289" i="7" s="1"/>
  <c r="P265" i="7"/>
  <c r="P264" i="7"/>
  <c r="P263" i="7"/>
  <c r="P262" i="7"/>
  <c r="P261" i="7"/>
  <c r="P260" i="7"/>
  <c r="P259" i="7"/>
  <c r="P258" i="7"/>
  <c r="Q283" i="7" s="1"/>
  <c r="P257" i="7"/>
  <c r="P256" i="7"/>
  <c r="P255" i="7"/>
  <c r="P254" i="7"/>
  <c r="P253" i="7"/>
  <c r="P252" i="7"/>
  <c r="P251" i="7"/>
  <c r="P250" i="7"/>
  <c r="Q272" i="7" s="1"/>
  <c r="P249" i="7"/>
  <c r="P248" i="7"/>
  <c r="P247" i="7"/>
  <c r="P246" i="7"/>
  <c r="Q269" i="7" s="1"/>
  <c r="Q245" i="7"/>
  <c r="P245" i="7"/>
  <c r="P244" i="7"/>
  <c r="P243" i="7"/>
  <c r="P242" i="7"/>
  <c r="Q266" i="7" s="1"/>
  <c r="P241" i="7"/>
  <c r="P240" i="7"/>
  <c r="P239" i="7"/>
  <c r="P238" i="7"/>
  <c r="P237" i="7"/>
  <c r="P236" i="7"/>
  <c r="P235" i="7"/>
  <c r="P234" i="7"/>
  <c r="Q257" i="7" s="1"/>
  <c r="P233" i="7"/>
  <c r="P232" i="7"/>
  <c r="P231" i="7"/>
  <c r="P230" i="7"/>
  <c r="P229" i="7"/>
  <c r="P228" i="7"/>
  <c r="P227" i="7"/>
  <c r="P226" i="7"/>
  <c r="Q251" i="7" s="1"/>
  <c r="P225" i="7"/>
  <c r="P224" i="7"/>
  <c r="P223" i="7"/>
  <c r="Q222" i="7"/>
  <c r="P222" i="7"/>
  <c r="P221" i="7"/>
  <c r="P220" i="7"/>
  <c r="P219" i="7"/>
  <c r="P218" i="7"/>
  <c r="Q240" i="7" s="1"/>
  <c r="P217" i="7"/>
  <c r="P216" i="7"/>
  <c r="P215" i="7"/>
  <c r="P214" i="7"/>
  <c r="Q239" i="7" s="1"/>
  <c r="Q213" i="7"/>
  <c r="P213" i="7"/>
  <c r="P212" i="7"/>
  <c r="P211" i="7"/>
  <c r="P210" i="7"/>
  <c r="P209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Q219" i="7" s="1"/>
  <c r="P193" i="7"/>
  <c r="P192" i="7"/>
  <c r="P191" i="7"/>
  <c r="Q190" i="7"/>
  <c r="P190" i="7"/>
  <c r="P189" i="7"/>
  <c r="P188" i="7"/>
  <c r="P187" i="7"/>
  <c r="P186" i="7"/>
  <c r="Q208" i="7" s="1"/>
  <c r="P185" i="7"/>
  <c r="P184" i="7"/>
  <c r="P183" i="7"/>
  <c r="P182" i="7"/>
  <c r="Q206" i="7" s="1"/>
  <c r="Q181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Q189" i="7" s="1"/>
  <c r="P169" i="7"/>
  <c r="P168" i="7"/>
  <c r="P167" i="7"/>
  <c r="P166" i="7"/>
  <c r="P165" i="7"/>
  <c r="P164" i="7"/>
  <c r="P163" i="7"/>
  <c r="P162" i="7"/>
  <c r="Q187" i="7" s="1"/>
  <c r="P161" i="7"/>
  <c r="P160" i="7"/>
  <c r="P159" i="7"/>
  <c r="P158" i="7"/>
  <c r="P157" i="7"/>
  <c r="P156" i="7"/>
  <c r="P155" i="7"/>
  <c r="P154" i="7"/>
  <c r="Q176" i="7" s="1"/>
  <c r="P153" i="7"/>
  <c r="P152" i="7"/>
  <c r="P151" i="7"/>
  <c r="P150" i="7"/>
  <c r="Q175" i="7" s="1"/>
  <c r="Q149" i="7"/>
  <c r="P149" i="7"/>
  <c r="P148" i="7"/>
  <c r="P147" i="7"/>
  <c r="P146" i="7"/>
  <c r="P145" i="7"/>
  <c r="P144" i="7"/>
  <c r="P143" i="7"/>
  <c r="P142" i="7"/>
  <c r="P141" i="7"/>
  <c r="P140" i="7"/>
  <c r="P139" i="7"/>
  <c r="P138" i="7"/>
  <c r="Q161" i="7" s="1"/>
  <c r="P137" i="7"/>
  <c r="P136" i="7"/>
  <c r="P135" i="7"/>
  <c r="P134" i="7"/>
  <c r="P133" i="7"/>
  <c r="P132" i="7"/>
  <c r="P131" i="7"/>
  <c r="P130" i="7"/>
  <c r="Q155" i="7" s="1"/>
  <c r="P129" i="7"/>
  <c r="P128" i="7"/>
  <c r="P127" i="7"/>
  <c r="P126" i="7"/>
  <c r="P125" i="7"/>
  <c r="P124" i="7"/>
  <c r="P123" i="7"/>
  <c r="P122" i="7"/>
  <c r="Q144" i="7" s="1"/>
  <c r="P121" i="7"/>
  <c r="P120" i="7"/>
  <c r="P119" i="7"/>
  <c r="P118" i="7"/>
  <c r="Q143" i="7" s="1"/>
  <c r="P117" i="7"/>
  <c r="P116" i="7"/>
  <c r="P115" i="7"/>
  <c r="P114" i="7"/>
  <c r="Q138" i="7" s="1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Q123" i="7" s="1"/>
  <c r="P97" i="7"/>
  <c r="P96" i="7"/>
  <c r="P95" i="7"/>
  <c r="P94" i="7"/>
  <c r="O92" i="7"/>
  <c r="P93" i="7" s="1"/>
  <c r="N92" i="7"/>
  <c r="L92" i="7"/>
  <c r="P91" i="7"/>
  <c r="O91" i="7"/>
  <c r="N91" i="7"/>
  <c r="L91" i="7"/>
  <c r="O90" i="7"/>
  <c r="N90" i="7"/>
  <c r="L90" i="7"/>
  <c r="O89" i="7"/>
  <c r="P89" i="7" s="1"/>
  <c r="N89" i="7"/>
  <c r="L89" i="7"/>
  <c r="P88" i="7"/>
  <c r="O88" i="7"/>
  <c r="N88" i="7"/>
  <c r="L88" i="7"/>
  <c r="O87" i="7"/>
  <c r="P87" i="7" s="1"/>
  <c r="N87" i="7"/>
  <c r="L87" i="7"/>
  <c r="O86" i="7"/>
  <c r="P86" i="7" s="1"/>
  <c r="N86" i="7"/>
  <c r="L86" i="7"/>
  <c r="O85" i="7"/>
  <c r="N85" i="7"/>
  <c r="L85" i="7"/>
  <c r="P84" i="7"/>
  <c r="O84" i="7"/>
  <c r="P85" i="7" s="1"/>
  <c r="N84" i="7"/>
  <c r="L84" i="7"/>
  <c r="P83" i="7"/>
  <c r="O83" i="7"/>
  <c r="N83" i="7"/>
  <c r="L83" i="7"/>
  <c r="O82" i="7"/>
  <c r="N82" i="7"/>
  <c r="L82" i="7"/>
  <c r="O81" i="7"/>
  <c r="P81" i="7" s="1"/>
  <c r="N81" i="7"/>
  <c r="L81" i="7"/>
  <c r="O80" i="7"/>
  <c r="N80" i="7"/>
  <c r="L80" i="7"/>
  <c r="O79" i="7"/>
  <c r="P80" i="7" s="1"/>
  <c r="N79" i="7"/>
  <c r="L79" i="7"/>
  <c r="O78" i="7"/>
  <c r="P78" i="7" s="1"/>
  <c r="N78" i="7"/>
  <c r="L78" i="7"/>
  <c r="O77" i="7"/>
  <c r="N77" i="7"/>
  <c r="L77" i="7"/>
  <c r="O76" i="7"/>
  <c r="P76" i="7" s="1"/>
  <c r="N76" i="7"/>
  <c r="L76" i="7"/>
  <c r="O75" i="7"/>
  <c r="N75" i="7"/>
  <c r="L75" i="7"/>
  <c r="O74" i="7"/>
  <c r="P75" i="7" s="1"/>
  <c r="N74" i="7"/>
  <c r="L74" i="7"/>
  <c r="O73" i="7"/>
  <c r="P73" i="7" s="1"/>
  <c r="N73" i="7"/>
  <c r="L73" i="7"/>
  <c r="P72" i="7"/>
  <c r="O72" i="7"/>
  <c r="N72" i="7"/>
  <c r="L72" i="7"/>
  <c r="O71" i="7"/>
  <c r="P71" i="7" s="1"/>
  <c r="N71" i="7"/>
  <c r="L71" i="7"/>
  <c r="O70" i="7"/>
  <c r="N70" i="7"/>
  <c r="L70" i="7"/>
  <c r="O69" i="7"/>
  <c r="N69" i="7"/>
  <c r="L69" i="7"/>
  <c r="O68" i="7"/>
  <c r="P68" i="7" s="1"/>
  <c r="N68" i="7"/>
  <c r="L68" i="7"/>
  <c r="O67" i="7"/>
  <c r="N67" i="7"/>
  <c r="L67" i="7"/>
  <c r="O66" i="7"/>
  <c r="P66" i="7" s="1"/>
  <c r="N66" i="7"/>
  <c r="L66" i="7"/>
  <c r="O65" i="7"/>
  <c r="N65" i="7"/>
  <c r="L65" i="7"/>
  <c r="O64" i="7"/>
  <c r="P64" i="7" s="1"/>
  <c r="N64" i="7"/>
  <c r="L64" i="7"/>
  <c r="O63" i="7"/>
  <c r="P63" i="7" s="1"/>
  <c r="N63" i="7"/>
  <c r="L63" i="7"/>
  <c r="O62" i="7"/>
  <c r="P62" i="7" s="1"/>
  <c r="N62" i="7"/>
  <c r="L62" i="7"/>
  <c r="P61" i="7"/>
  <c r="O61" i="7"/>
  <c r="N61" i="7"/>
  <c r="L61" i="7"/>
  <c r="O60" i="7"/>
  <c r="P60" i="7" s="1"/>
  <c r="N60" i="7"/>
  <c r="L60" i="7"/>
  <c r="P59" i="7"/>
  <c r="O59" i="7"/>
  <c r="N59" i="7"/>
  <c r="L59" i="7"/>
  <c r="O58" i="7"/>
  <c r="N58" i="7"/>
  <c r="L58" i="7"/>
  <c r="O57" i="7"/>
  <c r="P57" i="7" s="1"/>
  <c r="N57" i="7"/>
  <c r="L57" i="7"/>
  <c r="P56" i="7"/>
  <c r="O56" i="7"/>
  <c r="N56" i="7"/>
  <c r="L56" i="7"/>
  <c r="O55" i="7"/>
  <c r="P55" i="7" s="1"/>
  <c r="N55" i="7"/>
  <c r="L55" i="7"/>
  <c r="O54" i="7"/>
  <c r="P54" i="7" s="1"/>
  <c r="N54" i="7"/>
  <c r="L54" i="7"/>
  <c r="O53" i="7"/>
  <c r="N53" i="7"/>
  <c r="L53" i="7"/>
  <c r="P52" i="7"/>
  <c r="O52" i="7"/>
  <c r="P53" i="7" s="1"/>
  <c r="N52" i="7"/>
  <c r="L52" i="7"/>
  <c r="P51" i="7"/>
  <c r="O51" i="7"/>
  <c r="N51" i="7"/>
  <c r="L51" i="7"/>
  <c r="O50" i="7"/>
  <c r="N50" i="7"/>
  <c r="L50" i="7"/>
  <c r="O49" i="7"/>
  <c r="P49" i="7" s="1"/>
  <c r="N49" i="7"/>
  <c r="L49" i="7"/>
  <c r="O48" i="7"/>
  <c r="N48" i="7"/>
  <c r="L48" i="7"/>
  <c r="O47" i="7"/>
  <c r="P48" i="7" s="1"/>
  <c r="N47" i="7"/>
  <c r="L47" i="7"/>
  <c r="O46" i="7"/>
  <c r="P46" i="7" s="1"/>
  <c r="N46" i="7"/>
  <c r="L46" i="7"/>
  <c r="O45" i="7"/>
  <c r="N45" i="7"/>
  <c r="L45" i="7"/>
  <c r="O44" i="7"/>
  <c r="P44" i="7" s="1"/>
  <c r="N44" i="7"/>
  <c r="L44" i="7"/>
  <c r="O43" i="7"/>
  <c r="N43" i="7"/>
  <c r="L43" i="7"/>
  <c r="O42" i="7"/>
  <c r="P43" i="7" s="1"/>
  <c r="N42" i="7"/>
  <c r="L42" i="7"/>
  <c r="O41" i="7"/>
  <c r="P41" i="7" s="1"/>
  <c r="N41" i="7"/>
  <c r="L41" i="7"/>
  <c r="O40" i="7"/>
  <c r="N40" i="7"/>
  <c r="L40" i="7"/>
  <c r="O39" i="7"/>
  <c r="P39" i="7" s="1"/>
  <c r="N39" i="7"/>
  <c r="L39" i="7"/>
  <c r="O38" i="7"/>
  <c r="N38" i="7"/>
  <c r="L38" i="7"/>
  <c r="O37" i="7"/>
  <c r="N37" i="7"/>
  <c r="L37" i="7"/>
  <c r="O36" i="7"/>
  <c r="P36" i="7" s="1"/>
  <c r="N36" i="7"/>
  <c r="L36" i="7"/>
  <c r="P35" i="7"/>
  <c r="O35" i="7"/>
  <c r="N35" i="7"/>
  <c r="L35" i="7"/>
  <c r="O34" i="7"/>
  <c r="P34" i="7" s="1"/>
  <c r="N34" i="7"/>
  <c r="L34" i="7"/>
  <c r="O33" i="7"/>
  <c r="N33" i="7"/>
  <c r="L33" i="7"/>
  <c r="O32" i="7"/>
  <c r="P32" i="7" s="1"/>
  <c r="N32" i="7"/>
  <c r="L32" i="7"/>
  <c r="O31" i="7"/>
  <c r="N31" i="7"/>
  <c r="L31" i="7"/>
  <c r="O30" i="7"/>
  <c r="P30" i="7" s="1"/>
  <c r="N30" i="7"/>
  <c r="L30" i="7"/>
  <c r="P29" i="7"/>
  <c r="O29" i="7"/>
  <c r="N29" i="7"/>
  <c r="L29" i="7"/>
  <c r="O28" i="7"/>
  <c r="P28" i="7" s="1"/>
  <c r="N28" i="7"/>
  <c r="L28" i="7"/>
  <c r="O27" i="7"/>
  <c r="P27" i="7" s="1"/>
  <c r="N27" i="7"/>
  <c r="L27" i="7"/>
  <c r="O26" i="7"/>
  <c r="N26" i="7"/>
  <c r="L26" i="7"/>
  <c r="O25" i="7"/>
  <c r="P25" i="7" s="1"/>
  <c r="N25" i="7"/>
  <c r="L25" i="7"/>
  <c r="O24" i="7"/>
  <c r="N24" i="7"/>
  <c r="L24" i="7"/>
  <c r="O23" i="7"/>
  <c r="P23" i="7" s="1"/>
  <c r="N23" i="7"/>
  <c r="L23" i="7"/>
  <c r="O22" i="7"/>
  <c r="N22" i="7"/>
  <c r="L22" i="7"/>
  <c r="O21" i="7"/>
  <c r="P21" i="7" s="1"/>
  <c r="N21" i="7"/>
  <c r="L21" i="7"/>
  <c r="O20" i="7"/>
  <c r="P20" i="7" s="1"/>
  <c r="N20" i="7"/>
  <c r="L20" i="7"/>
  <c r="O19" i="7"/>
  <c r="P19" i="7" s="1"/>
  <c r="N19" i="7"/>
  <c r="L19" i="7"/>
  <c r="O18" i="7"/>
  <c r="N18" i="7"/>
  <c r="L18" i="7"/>
  <c r="O17" i="7"/>
  <c r="P17" i="7" s="1"/>
  <c r="N17" i="7"/>
  <c r="L17" i="7"/>
  <c r="O16" i="7"/>
  <c r="N16" i="7"/>
  <c r="L16" i="7"/>
  <c r="O15" i="7"/>
  <c r="P15" i="7" s="1"/>
  <c r="N15" i="7"/>
  <c r="L15" i="7"/>
  <c r="O14" i="7"/>
  <c r="N14" i="7"/>
  <c r="L14" i="7"/>
  <c r="O13" i="7"/>
  <c r="P13" i="7" s="1"/>
  <c r="N13" i="7"/>
  <c r="L13" i="7"/>
  <c r="O12" i="7"/>
  <c r="P12" i="7" s="1"/>
  <c r="N12" i="7"/>
  <c r="L12" i="7"/>
  <c r="O11" i="7"/>
  <c r="P11" i="7" s="1"/>
  <c r="N11" i="7"/>
  <c r="L11" i="7"/>
  <c r="O10" i="7"/>
  <c r="N10" i="7"/>
  <c r="L10" i="7"/>
  <c r="O9" i="7"/>
  <c r="P9" i="7" s="1"/>
  <c r="N9" i="7"/>
  <c r="L9" i="7"/>
  <c r="O8" i="7"/>
  <c r="N8" i="7"/>
  <c r="L8" i="7"/>
  <c r="O7" i="7"/>
  <c r="P7" i="7" s="1"/>
  <c r="N7" i="7"/>
  <c r="L7" i="7"/>
  <c r="O6" i="7"/>
  <c r="N6" i="7"/>
  <c r="L6" i="7"/>
  <c r="O5" i="7"/>
  <c r="P5" i="7" s="1"/>
  <c r="N5" i="7"/>
  <c r="L5" i="7"/>
  <c r="O4" i="7"/>
  <c r="P4" i="7" s="1"/>
  <c r="N4" i="7"/>
  <c r="L4" i="7"/>
  <c r="O3" i="7"/>
  <c r="N3" i="7"/>
  <c r="L3" i="7"/>
  <c r="F35" i="5"/>
  <c r="G35" i="5" s="1"/>
  <c r="H35" i="5" s="1"/>
  <c r="G34" i="5"/>
  <c r="H34" i="5" s="1"/>
  <c r="F34" i="5"/>
  <c r="F33" i="5"/>
  <c r="G33" i="5" s="1"/>
  <c r="H33" i="5" s="1"/>
  <c r="F32" i="5"/>
  <c r="G32" i="5" s="1"/>
  <c r="H32" i="5" s="1"/>
  <c r="F31" i="5"/>
  <c r="G31" i="5" s="1"/>
  <c r="H31" i="5" s="1"/>
  <c r="J30" i="5"/>
  <c r="H30" i="5"/>
  <c r="F30" i="5"/>
  <c r="G30" i="5" s="1"/>
  <c r="J29" i="5"/>
  <c r="F20" i="5"/>
  <c r="F21" i="5" s="1"/>
  <c r="E20" i="5"/>
  <c r="C20" i="5"/>
  <c r="C21" i="5" s="1"/>
  <c r="E18" i="5"/>
  <c r="F17" i="5"/>
  <c r="I49" i="4"/>
  <c r="I48" i="4"/>
  <c r="I47" i="4"/>
  <c r="I46" i="4"/>
  <c r="D46" i="4"/>
  <c r="I45" i="4"/>
  <c r="I44" i="4"/>
  <c r="I43" i="4"/>
  <c r="I42" i="4"/>
  <c r="I41" i="4"/>
  <c r="I40" i="4"/>
  <c r="D35" i="4"/>
  <c r="C35" i="4"/>
  <c r="D34" i="4"/>
  <c r="C34" i="4"/>
  <c r="D33" i="4"/>
  <c r="C33" i="4"/>
  <c r="D32" i="4"/>
  <c r="C32" i="4"/>
  <c r="D31" i="4"/>
  <c r="C31" i="4"/>
  <c r="D30" i="4"/>
  <c r="C30" i="4"/>
  <c r="D29" i="4"/>
  <c r="C29" i="4"/>
  <c r="D28" i="4"/>
  <c r="C28" i="4"/>
  <c r="D27" i="4"/>
  <c r="C27" i="4"/>
  <c r="D26" i="4"/>
  <c r="C26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5" i="4"/>
  <c r="G5" i="4"/>
  <c r="H4" i="4"/>
  <c r="G4" i="4"/>
  <c r="S75" i="3"/>
  <c r="R75" i="3"/>
  <c r="Q75" i="3"/>
  <c r="F53" i="3"/>
  <c r="E53" i="3"/>
  <c r="D53" i="3"/>
  <c r="F52" i="3"/>
  <c r="E52" i="3"/>
  <c r="D52" i="3"/>
  <c r="G27" i="3"/>
  <c r="F27" i="3"/>
  <c r="E27" i="3"/>
  <c r="D27" i="3"/>
  <c r="G26" i="3"/>
  <c r="F26" i="3"/>
  <c r="E26" i="3"/>
  <c r="D26" i="3"/>
  <c r="G25" i="3"/>
  <c r="F25" i="3"/>
  <c r="E25" i="3"/>
  <c r="D25" i="3"/>
  <c r="G24" i="3"/>
  <c r="F24" i="3"/>
  <c r="E24" i="3"/>
  <c r="D24" i="3"/>
  <c r="G23" i="3"/>
  <c r="F23" i="3"/>
  <c r="E23" i="3"/>
  <c r="D23" i="3"/>
  <c r="C23" i="3"/>
  <c r="F16" i="3"/>
  <c r="K15" i="3"/>
  <c r="F13" i="3"/>
  <c r="E13" i="3"/>
  <c r="D13" i="3"/>
  <c r="F12" i="3"/>
  <c r="E12" i="3"/>
  <c r="D12" i="3"/>
  <c r="F11" i="3"/>
  <c r="E11" i="3"/>
  <c r="D11" i="3"/>
  <c r="F10" i="3"/>
  <c r="E10" i="3"/>
  <c r="D10" i="3"/>
  <c r="F9" i="3"/>
  <c r="E9" i="3"/>
  <c r="D9" i="3"/>
  <c r="C9" i="3"/>
  <c r="G21" i="2"/>
  <c r="L21" i="2" s="1"/>
  <c r="L20" i="2"/>
  <c r="K20" i="2"/>
  <c r="J20" i="2"/>
  <c r="H20" i="2"/>
  <c r="I20" i="2" s="1"/>
  <c r="G20" i="2"/>
  <c r="K19" i="2"/>
  <c r="J19" i="2"/>
  <c r="I19" i="2"/>
  <c r="G19" i="2"/>
  <c r="H19" i="2" s="1"/>
  <c r="L18" i="2"/>
  <c r="J18" i="2"/>
  <c r="I18" i="2"/>
  <c r="H18" i="2"/>
  <c r="G18" i="2"/>
  <c r="K18" i="2" s="1"/>
  <c r="K17" i="2"/>
  <c r="G17" i="2"/>
  <c r="B11" i="2"/>
  <c r="Q126" i="7" l="1"/>
  <c r="Q167" i="7"/>
  <c r="Q199" i="7"/>
  <c r="Q341" i="7"/>
  <c r="Q407" i="7"/>
  <c r="Q404" i="7"/>
  <c r="Q436" i="7"/>
  <c r="Q439" i="7"/>
  <c r="Q468" i="7"/>
  <c r="Q471" i="7"/>
  <c r="Q516" i="7"/>
  <c r="Q519" i="7"/>
  <c r="Q532" i="7"/>
  <c r="Q535" i="7"/>
  <c r="Q647" i="7"/>
  <c r="Q644" i="7"/>
  <c r="Q692" i="7"/>
  <c r="Q695" i="7"/>
  <c r="Q740" i="7"/>
  <c r="Q743" i="7"/>
  <c r="Q756" i="7"/>
  <c r="Q759" i="7"/>
  <c r="Q820" i="7"/>
  <c r="Q823" i="7"/>
  <c r="Q932" i="7"/>
  <c r="Q935" i="7"/>
  <c r="Q1031" i="7"/>
  <c r="Q1028" i="7"/>
  <c r="Q1030" i="7"/>
  <c r="Q1068" i="7"/>
  <c r="Q1071" i="7"/>
  <c r="Q1070" i="7"/>
  <c r="Q1065" i="7"/>
  <c r="Q1100" i="7"/>
  <c r="Q1103" i="7"/>
  <c r="Q1102" i="7"/>
  <c r="Q1132" i="7"/>
  <c r="Q1135" i="7"/>
  <c r="Q1134" i="7"/>
  <c r="Q1129" i="7"/>
  <c r="Q1228" i="7"/>
  <c r="Q1231" i="7"/>
  <c r="Q1230" i="7"/>
  <c r="Q1263" i="7"/>
  <c r="Q1260" i="7"/>
  <c r="Q1262" i="7"/>
  <c r="Q2295" i="7"/>
  <c r="Q2294" i="7"/>
  <c r="Q3406" i="7"/>
  <c r="Q3404" i="7"/>
  <c r="Q3401" i="7"/>
  <c r="Q131" i="7"/>
  <c r="Q145" i="7"/>
  <c r="Q186" i="7"/>
  <c r="Q218" i="7"/>
  <c r="Q250" i="7"/>
  <c r="Q282" i="7"/>
  <c r="Q305" i="7"/>
  <c r="Q314" i="7"/>
  <c r="Q337" i="7"/>
  <c r="Q364" i="7"/>
  <c r="Q367" i="7"/>
  <c r="Q366" i="7"/>
  <c r="Q382" i="7"/>
  <c r="Q409" i="7"/>
  <c r="Q441" i="7"/>
  <c r="Q462" i="7"/>
  <c r="Q478" i="7"/>
  <c r="Q494" i="7"/>
  <c r="Q526" i="7"/>
  <c r="Q542" i="7"/>
  <c r="Q569" i="7"/>
  <c r="Q590" i="7"/>
  <c r="Q617" i="7"/>
  <c r="Q638" i="7"/>
  <c r="Q654" i="7"/>
  <c r="Q681" i="7"/>
  <c r="Q718" i="7"/>
  <c r="Q734" i="7"/>
  <c r="Q777" i="7"/>
  <c r="Q798" i="7"/>
  <c r="Q814" i="7"/>
  <c r="Q830" i="7"/>
  <c r="Q857" i="7"/>
  <c r="Q889" i="7"/>
  <c r="Q942" i="7"/>
  <c r="Q974" i="7"/>
  <c r="Q1006" i="7"/>
  <c r="Q1053" i="7"/>
  <c r="Q1219" i="7"/>
  <c r="Q1216" i="7"/>
  <c r="Q1218" i="7"/>
  <c r="Q1280" i="7"/>
  <c r="Q1283" i="7"/>
  <c r="Q1282" i="7"/>
  <c r="Q1312" i="7"/>
  <c r="Q1315" i="7"/>
  <c r="Q1314" i="7"/>
  <c r="Q1378" i="7"/>
  <c r="Q1609" i="7"/>
  <c r="Q1608" i="7"/>
  <c r="Q1607" i="7"/>
  <c r="Q1619" i="7"/>
  <c r="Q2054" i="7"/>
  <c r="Q2055" i="7"/>
  <c r="Q2255" i="7"/>
  <c r="Q2448" i="7"/>
  <c r="Q2447" i="7"/>
  <c r="Q2446" i="7"/>
  <c r="Q3118" i="7"/>
  <c r="Q3113" i="7"/>
  <c r="Q127" i="7"/>
  <c r="Q168" i="7"/>
  <c r="Q159" i="7"/>
  <c r="Q200" i="7"/>
  <c r="Q182" i="7"/>
  <c r="Q191" i="7"/>
  <c r="Q205" i="7"/>
  <c r="Q232" i="7"/>
  <c r="Q214" i="7"/>
  <c r="Q223" i="7"/>
  <c r="Q237" i="7"/>
  <c r="Q246" i="7"/>
  <c r="Q255" i="7"/>
  <c r="Q296" i="7"/>
  <c r="Q278" i="7"/>
  <c r="Q287" i="7"/>
  <c r="Q301" i="7"/>
  <c r="Q328" i="7"/>
  <c r="Q310" i="7"/>
  <c r="Q319" i="7"/>
  <c r="Q333" i="7"/>
  <c r="Q360" i="7"/>
  <c r="Q363" i="7"/>
  <c r="Q342" i="7"/>
  <c r="Q351" i="7"/>
  <c r="Q384" i="7"/>
  <c r="Q387" i="7"/>
  <c r="Q400" i="7"/>
  <c r="Q403" i="7"/>
  <c r="Q416" i="7"/>
  <c r="Q419" i="7"/>
  <c r="Q432" i="7"/>
  <c r="Q435" i="7"/>
  <c r="Q448" i="7"/>
  <c r="Q451" i="7"/>
  <c r="Q464" i="7"/>
  <c r="Q467" i="7"/>
  <c r="Q480" i="7"/>
  <c r="Q483" i="7"/>
  <c r="Q496" i="7"/>
  <c r="Q499" i="7"/>
  <c r="Q512" i="7"/>
  <c r="Q515" i="7"/>
  <c r="Q528" i="7"/>
  <c r="Q531" i="7"/>
  <c r="Q544" i="7"/>
  <c r="Q547" i="7"/>
  <c r="Q560" i="7"/>
  <c r="Q563" i="7"/>
  <c r="Q579" i="7"/>
  <c r="Q576" i="7"/>
  <c r="Q592" i="7"/>
  <c r="Q595" i="7"/>
  <c r="Q608" i="7"/>
  <c r="Q611" i="7"/>
  <c r="Q624" i="7"/>
  <c r="Q627" i="7"/>
  <c r="Q640" i="7"/>
  <c r="Q643" i="7"/>
  <c r="Q656" i="7"/>
  <c r="Q659" i="7"/>
  <c r="Q672" i="7"/>
  <c r="Q675" i="7"/>
  <c r="Q688" i="7"/>
  <c r="Q691" i="7"/>
  <c r="Q704" i="7"/>
  <c r="Q707" i="7"/>
  <c r="Q720" i="7"/>
  <c r="Q723" i="7"/>
  <c r="Q736" i="7"/>
  <c r="Q739" i="7"/>
  <c r="Q752" i="7"/>
  <c r="Q755" i="7"/>
  <c r="Q768" i="7"/>
  <c r="Q771" i="7"/>
  <c r="Q784" i="7"/>
  <c r="Q787" i="7"/>
  <c r="Q800" i="7"/>
  <c r="Q803" i="7"/>
  <c r="Q816" i="7"/>
  <c r="Q819" i="7"/>
  <c r="Q832" i="7"/>
  <c r="Q835" i="7"/>
  <c r="Q851" i="7"/>
  <c r="Q848" i="7"/>
  <c r="Q864" i="7"/>
  <c r="Q867" i="7"/>
  <c r="Q880" i="7"/>
  <c r="Q883" i="7"/>
  <c r="Q896" i="7"/>
  <c r="Q899" i="7"/>
  <c r="Q915" i="7"/>
  <c r="Q912" i="7"/>
  <c r="Q928" i="7"/>
  <c r="Q931" i="7"/>
  <c r="Q947" i="7"/>
  <c r="Q944" i="7"/>
  <c r="Q960" i="7"/>
  <c r="Q963" i="7"/>
  <c r="Q976" i="7"/>
  <c r="Q979" i="7"/>
  <c r="Q992" i="7"/>
  <c r="Q995" i="7"/>
  <c r="Q1011" i="7"/>
  <c r="Q1008" i="7"/>
  <c r="Q1024" i="7"/>
  <c r="Q1027" i="7"/>
  <c r="Q1043" i="7"/>
  <c r="Q1040" i="7"/>
  <c r="Q1042" i="7"/>
  <c r="Q1041" i="7"/>
  <c r="Q1079" i="7"/>
  <c r="Q1076" i="7"/>
  <c r="Q1078" i="7"/>
  <c r="Q1073" i="7"/>
  <c r="Q1111" i="7"/>
  <c r="Q1108" i="7"/>
  <c r="Q1110" i="7"/>
  <c r="Q1105" i="7"/>
  <c r="Q1143" i="7"/>
  <c r="Q1140" i="7"/>
  <c r="Q1142" i="7"/>
  <c r="Q1137" i="7"/>
  <c r="Q1175" i="7"/>
  <c r="Q1172" i="7"/>
  <c r="Q1174" i="7"/>
  <c r="Q1169" i="7"/>
  <c r="Q1204" i="7"/>
  <c r="Q1207" i="7"/>
  <c r="Q1206" i="7"/>
  <c r="Q1201" i="7"/>
  <c r="Q1236" i="7"/>
  <c r="Q1239" i="7"/>
  <c r="Q1238" i="7"/>
  <c r="Q1233" i="7"/>
  <c r="Q1268" i="7"/>
  <c r="Q1271" i="7"/>
  <c r="Q1270" i="7"/>
  <c r="Q1265" i="7"/>
  <c r="Q1300" i="7"/>
  <c r="Q1303" i="7"/>
  <c r="Q1302" i="7"/>
  <c r="Q1297" i="7"/>
  <c r="Q1332" i="7"/>
  <c r="Q1335" i="7"/>
  <c r="Q1334" i="7"/>
  <c r="Q1329" i="7"/>
  <c r="Q1364" i="7"/>
  <c r="Q1367" i="7"/>
  <c r="Q1366" i="7"/>
  <c r="Q1361" i="7"/>
  <c r="Q1398" i="7"/>
  <c r="Q1399" i="7"/>
  <c r="Q1397" i="7"/>
  <c r="Q1396" i="7"/>
  <c r="Q1413" i="7"/>
  <c r="Q1434" i="7"/>
  <c r="Q1427" i="7"/>
  <c r="Q1454" i="7"/>
  <c r="Q1455" i="7"/>
  <c r="Q1453" i="7"/>
  <c r="Q1452" i="7"/>
  <c r="Q1451" i="7"/>
  <c r="Q1507" i="7"/>
  <c r="Q1561" i="7"/>
  <c r="Q1543" i="7"/>
  <c r="Q1563" i="7"/>
  <c r="Q1584" i="7"/>
  <c r="Q1640" i="7"/>
  <c r="Q1699" i="7"/>
  <c r="Q1753" i="7"/>
  <c r="Q1748" i="7"/>
  <c r="Q1886" i="7"/>
  <c r="Q1899" i="7"/>
  <c r="Q1967" i="7"/>
  <c r="Q1966" i="7"/>
  <c r="Q2064" i="7"/>
  <c r="Q2151" i="7"/>
  <c r="Q2150" i="7"/>
  <c r="Q2149" i="7"/>
  <c r="Q2186" i="7"/>
  <c r="Q2371" i="7"/>
  <c r="Q2402" i="7"/>
  <c r="Q2401" i="7"/>
  <c r="Q2525" i="7"/>
  <c r="Q2521" i="7"/>
  <c r="Q2523" i="7"/>
  <c r="Q2507" i="7"/>
  <c r="Q2538" i="7"/>
  <c r="Q2924" i="7"/>
  <c r="Q2929" i="7"/>
  <c r="Q2928" i="7"/>
  <c r="Q2921" i="7"/>
  <c r="Q3101" i="7"/>
  <c r="Q3732" i="7"/>
  <c r="Q3728" i="7"/>
  <c r="Q3685" i="7"/>
  <c r="Q3712" i="7"/>
  <c r="Q3726" i="7"/>
  <c r="Q5203" i="7"/>
  <c r="Q5201" i="7"/>
  <c r="Q5185" i="7"/>
  <c r="P10" i="7"/>
  <c r="P18" i="7"/>
  <c r="P26" i="7"/>
  <c r="P45" i="7"/>
  <c r="P47" i="7"/>
  <c r="Q69" i="7" s="1"/>
  <c r="Q132" i="7"/>
  <c r="Q137" i="7"/>
  <c r="Q164" i="7"/>
  <c r="Q146" i="7"/>
  <c r="Q169" i="7"/>
  <c r="Q196" i="7"/>
  <c r="Q178" i="7"/>
  <c r="Q201" i="7"/>
  <c r="Q228" i="7"/>
  <c r="Q210" i="7"/>
  <c r="Q233" i="7"/>
  <c r="Q260" i="7"/>
  <c r="Q242" i="7"/>
  <c r="Q265" i="7"/>
  <c r="Q292" i="7"/>
  <c r="Q274" i="7"/>
  <c r="Q297" i="7"/>
  <c r="Q324" i="7"/>
  <c r="Q306" i="7"/>
  <c r="Q329" i="7"/>
  <c r="Q359" i="7"/>
  <c r="Q356" i="7"/>
  <c r="Q338" i="7"/>
  <c r="Q357" i="7"/>
  <c r="Q362" i="7"/>
  <c r="Q373" i="7"/>
  <c r="Q389" i="7"/>
  <c r="Q405" i="7"/>
  <c r="Q437" i="7"/>
  <c r="Q453" i="7"/>
  <c r="Q469" i="7"/>
  <c r="Q517" i="7"/>
  <c r="Q533" i="7"/>
  <c r="Q565" i="7"/>
  <c r="Q581" i="7"/>
  <c r="Q629" i="7"/>
  <c r="Q645" i="7"/>
  <c r="Q677" i="7"/>
  <c r="Q693" i="7"/>
  <c r="Q725" i="7"/>
  <c r="Q741" i="7"/>
  <c r="Q757" i="7"/>
  <c r="Q805" i="7"/>
  <c r="Q821" i="7"/>
  <c r="Q917" i="7"/>
  <c r="Q933" i="7"/>
  <c r="Q997" i="7"/>
  <c r="Q1013" i="7"/>
  <c r="Q1029" i="7"/>
  <c r="Q1067" i="7"/>
  <c r="Q1064" i="7"/>
  <c r="Q1066" i="7"/>
  <c r="Q1096" i="7"/>
  <c r="Q1099" i="7"/>
  <c r="Q1098" i="7"/>
  <c r="Q1128" i="7"/>
  <c r="Q1131" i="7"/>
  <c r="Q1130" i="7"/>
  <c r="Q1163" i="7"/>
  <c r="Q1160" i="7"/>
  <c r="Q1162" i="7"/>
  <c r="Q1192" i="7"/>
  <c r="Q1195" i="7"/>
  <c r="Q1194" i="7"/>
  <c r="Q1224" i="7"/>
  <c r="Q1227" i="7"/>
  <c r="Q1226" i="7"/>
  <c r="Q1256" i="7"/>
  <c r="Q1259" i="7"/>
  <c r="Q1258" i="7"/>
  <c r="Q1288" i="7"/>
  <c r="Q1291" i="7"/>
  <c r="Q1290" i="7"/>
  <c r="Q1320" i="7"/>
  <c r="Q1323" i="7"/>
  <c r="Q1322" i="7"/>
  <c r="Q1352" i="7"/>
  <c r="Q1355" i="7"/>
  <c r="Q1354" i="7"/>
  <c r="Q1386" i="7"/>
  <c r="Q1387" i="7"/>
  <c r="Q1445" i="7"/>
  <c r="Q1475" i="7"/>
  <c r="Q1490" i="7"/>
  <c r="Q1485" i="7"/>
  <c r="Q1503" i="7"/>
  <c r="Q1533" i="7"/>
  <c r="Q1546" i="7"/>
  <c r="Q1547" i="7"/>
  <c r="Q1539" i="7"/>
  <c r="Q1617" i="7"/>
  <c r="Q1599" i="7"/>
  <c r="Q1682" i="7"/>
  <c r="Q1696" i="7"/>
  <c r="Q1712" i="7"/>
  <c r="Q1747" i="7"/>
  <c r="Q1746" i="7"/>
  <c r="Q1739" i="7"/>
  <c r="Q1732" i="7"/>
  <c r="Q1744" i="7"/>
  <c r="Q1735" i="7"/>
  <c r="Q1728" i="7"/>
  <c r="Q1767" i="7"/>
  <c r="Q1854" i="7"/>
  <c r="Q1908" i="7"/>
  <c r="Q1920" i="7"/>
  <c r="Q1961" i="7"/>
  <c r="Q1968" i="7"/>
  <c r="Q2016" i="7"/>
  <c r="Q2049" i="7"/>
  <c r="Q2046" i="7"/>
  <c r="Q2086" i="7"/>
  <c r="Q2087" i="7"/>
  <c r="Q2084" i="7"/>
  <c r="Q2130" i="7"/>
  <c r="Q2275" i="7"/>
  <c r="Q2273" i="7"/>
  <c r="Q2394" i="7"/>
  <c r="Q2393" i="7"/>
  <c r="Q2434" i="7"/>
  <c r="Q2495" i="7"/>
  <c r="Q2526" i="7"/>
  <c r="Q2788" i="7"/>
  <c r="Q2787" i="7"/>
  <c r="Q3628" i="7"/>
  <c r="Q3630" i="7"/>
  <c r="Q3629" i="7"/>
  <c r="Q3609" i="7"/>
  <c r="Q3604" i="7"/>
  <c r="Q3678" i="7"/>
  <c r="Q3677" i="7"/>
  <c r="Q3694" i="7"/>
  <c r="Q4140" i="7"/>
  <c r="Q4134" i="7"/>
  <c r="Q4133" i="7"/>
  <c r="Q4109" i="7"/>
  <c r="Q4235" i="7"/>
  <c r="Q4233" i="7"/>
  <c r="Q4251" i="7"/>
  <c r="Q4249" i="7"/>
  <c r="Q4259" i="7"/>
  <c r="Q4256" i="7"/>
  <c r="Q254" i="7"/>
  <c r="Q263" i="7"/>
  <c r="Q286" i="7"/>
  <c r="Q295" i="7"/>
  <c r="Q327" i="7"/>
  <c r="Q350" i="7"/>
  <c r="Q420" i="7"/>
  <c r="Q423" i="7"/>
  <c r="Q484" i="7"/>
  <c r="Q487" i="7"/>
  <c r="Q500" i="7"/>
  <c r="Q503" i="7"/>
  <c r="Q548" i="7"/>
  <c r="Q551" i="7"/>
  <c r="Q599" i="7"/>
  <c r="Q596" i="7"/>
  <c r="Q615" i="7"/>
  <c r="Q612" i="7"/>
  <c r="Q663" i="7"/>
  <c r="Q660" i="7"/>
  <c r="Q708" i="7"/>
  <c r="Q711" i="7"/>
  <c r="Q772" i="7"/>
  <c r="Q775" i="7"/>
  <c r="Q791" i="7"/>
  <c r="Q788" i="7"/>
  <c r="Q839" i="7"/>
  <c r="Q836" i="7"/>
  <c r="Q852" i="7"/>
  <c r="Q855" i="7"/>
  <c r="Q871" i="7"/>
  <c r="Q868" i="7"/>
  <c r="Q887" i="7"/>
  <c r="Q884" i="7"/>
  <c r="Q903" i="7"/>
  <c r="Q900" i="7"/>
  <c r="Q948" i="7"/>
  <c r="Q951" i="7"/>
  <c r="Q964" i="7"/>
  <c r="Q967" i="7"/>
  <c r="Q980" i="7"/>
  <c r="Q983" i="7"/>
  <c r="Q1164" i="7"/>
  <c r="Q1167" i="7"/>
  <c r="Q1166" i="7"/>
  <c r="Q1199" i="7"/>
  <c r="Q1196" i="7"/>
  <c r="Q1198" i="7"/>
  <c r="Q1257" i="7"/>
  <c r="Q1327" i="7"/>
  <c r="Q1324" i="7"/>
  <c r="Q1326" i="7"/>
  <c r="Q1356" i="7"/>
  <c r="Q1359" i="7"/>
  <c r="Q1358" i="7"/>
  <c r="Q1353" i="7"/>
  <c r="Q1390" i="7"/>
  <c r="Q1391" i="7"/>
  <c r="Q1388" i="7"/>
  <c r="Q1670" i="7"/>
  <c r="Q1671" i="7"/>
  <c r="Q2277" i="7"/>
  <c r="Q2416" i="7"/>
  <c r="Q2415" i="7"/>
  <c r="Q3385" i="7"/>
  <c r="Q3388" i="7"/>
  <c r="J21" i="2"/>
  <c r="M21" i="2" s="1"/>
  <c r="H21" i="2"/>
  <c r="I21" i="2" s="1"/>
  <c r="Q122" i="7"/>
  <c r="Q154" i="7"/>
  <c r="Q177" i="7"/>
  <c r="Q195" i="7"/>
  <c r="Q209" i="7"/>
  <c r="Q227" i="7"/>
  <c r="Q268" i="7"/>
  <c r="Q259" i="7"/>
  <c r="Q291" i="7"/>
  <c r="Q346" i="7"/>
  <c r="Q393" i="7"/>
  <c r="Q430" i="7"/>
  <c r="Q457" i="7"/>
  <c r="Q489" i="7"/>
  <c r="Q521" i="7"/>
  <c r="Q553" i="7"/>
  <c r="Q585" i="7"/>
  <c r="Q622" i="7"/>
  <c r="Q649" i="7"/>
  <c r="Q670" i="7"/>
  <c r="Q686" i="7"/>
  <c r="Q713" i="7"/>
  <c r="Q729" i="7"/>
  <c r="Q750" i="7"/>
  <c r="Q766" i="7"/>
  <c r="Q782" i="7"/>
  <c r="Q825" i="7"/>
  <c r="Q846" i="7"/>
  <c r="Q862" i="7"/>
  <c r="Q878" i="7"/>
  <c r="Q905" i="7"/>
  <c r="Q926" i="7"/>
  <c r="Q953" i="7"/>
  <c r="Q985" i="7"/>
  <c r="Q1001" i="7"/>
  <c r="Q1017" i="7"/>
  <c r="Q1120" i="7"/>
  <c r="Q1123" i="7"/>
  <c r="Q1122" i="7"/>
  <c r="Q1184" i="7"/>
  <c r="Q1187" i="7"/>
  <c r="Q1186" i="7"/>
  <c r="Q1213" i="7"/>
  <c r="Q1248" i="7"/>
  <c r="Q1251" i="7"/>
  <c r="Q1250" i="7"/>
  <c r="Q1341" i="7"/>
  <c r="Q1373" i="7"/>
  <c r="Q1637" i="7"/>
  <c r="Q1662" i="7"/>
  <c r="Q1856" i="7"/>
  <c r="Q1879" i="7"/>
  <c r="Q1938" i="7"/>
  <c r="Q1934" i="7"/>
  <c r="Q2003" i="7"/>
  <c r="Q2002" i="7"/>
  <c r="Q2099" i="7"/>
  <c r="Q2288" i="7"/>
  <c r="Q2287" i="7"/>
  <c r="Q2529" i="7"/>
  <c r="Q3399" i="7"/>
  <c r="K21" i="2"/>
  <c r="Q118" i="7"/>
  <c r="Q150" i="7"/>
  <c r="Q173" i="7"/>
  <c r="P37" i="7"/>
  <c r="Q61" i="7" s="1"/>
  <c r="P58" i="7"/>
  <c r="Q77" i="7" s="1"/>
  <c r="Q128" i="7"/>
  <c r="Q119" i="7"/>
  <c r="Q133" i="7"/>
  <c r="Q151" i="7"/>
  <c r="Q183" i="7"/>
  <c r="Q224" i="7"/>
  <c r="Q229" i="7"/>
  <c r="Q247" i="7"/>
  <c r="Q279" i="7"/>
  <c r="Q320" i="7"/>
  <c r="Q325" i="7"/>
  <c r="Q343" i="7"/>
  <c r="Q412" i="7"/>
  <c r="Q415" i="7"/>
  <c r="Q428" i="7"/>
  <c r="Q431" i="7"/>
  <c r="Q460" i="7"/>
  <c r="Q463" i="7"/>
  <c r="Q476" i="7"/>
  <c r="Q479" i="7"/>
  <c r="Q508" i="7"/>
  <c r="Q511" i="7"/>
  <c r="Q540" i="7"/>
  <c r="Q543" i="7"/>
  <c r="Q556" i="7"/>
  <c r="Q559" i="7"/>
  <c r="Q604" i="7"/>
  <c r="Q607" i="7"/>
  <c r="Q652" i="7"/>
  <c r="Q655" i="7"/>
  <c r="Q668" i="7"/>
  <c r="Q671" i="7"/>
  <c r="Q684" i="7"/>
  <c r="Q687" i="7"/>
  <c r="Q716" i="7"/>
  <c r="Q719" i="7"/>
  <c r="Q732" i="7"/>
  <c r="Q735" i="7"/>
  <c r="Q748" i="7"/>
  <c r="Q751" i="7"/>
  <c r="Q780" i="7"/>
  <c r="Q783" i="7"/>
  <c r="Q844" i="7"/>
  <c r="Q847" i="7"/>
  <c r="Q860" i="7"/>
  <c r="Q863" i="7"/>
  <c r="Q892" i="7"/>
  <c r="Q895" i="7"/>
  <c r="Q927" i="7"/>
  <c r="Q924" i="7"/>
  <c r="Q991" i="7"/>
  <c r="Q988" i="7"/>
  <c r="Q1004" i="7"/>
  <c r="Q1007" i="7"/>
  <c r="Q1036" i="7"/>
  <c r="Q1039" i="7"/>
  <c r="Q1038" i="7"/>
  <c r="Q1084" i="7"/>
  <c r="Q1087" i="7"/>
  <c r="Q1086" i="7"/>
  <c r="Q1081" i="7"/>
  <c r="Q1116" i="7"/>
  <c r="Q1119" i="7"/>
  <c r="Q1118" i="7"/>
  <c r="Q1113" i="7"/>
  <c r="Q1151" i="7"/>
  <c r="Q1148" i="7"/>
  <c r="Q1150" i="7"/>
  <c r="Q1145" i="7"/>
  <c r="Q1212" i="7"/>
  <c r="Q1215" i="7"/>
  <c r="Q1214" i="7"/>
  <c r="Q1209" i="7"/>
  <c r="Q1247" i="7"/>
  <c r="Q1244" i="7"/>
  <c r="Q1246" i="7"/>
  <c r="Q1241" i="7"/>
  <c r="Q1308" i="7"/>
  <c r="Q1311" i="7"/>
  <c r="Q1310" i="7"/>
  <c r="Q1305" i="7"/>
  <c r="Q1340" i="7"/>
  <c r="Q1343" i="7"/>
  <c r="Q1342" i="7"/>
  <c r="Q1337" i="7"/>
  <c r="Q1374" i="7"/>
  <c r="Q1372" i="7"/>
  <c r="Q1375" i="7"/>
  <c r="Q1369" i="7"/>
  <c r="Q1401" i="7"/>
  <c r="Q1389" i="7"/>
  <c r="Q1404" i="7"/>
  <c r="Q1521" i="7"/>
  <c r="Q1526" i="7"/>
  <c r="Q1527" i="7"/>
  <c r="Q1525" i="7"/>
  <c r="Q1524" i="7"/>
  <c r="Q1541" i="7"/>
  <c r="Q1562" i="7"/>
  <c r="Q1576" i="7"/>
  <c r="Q1582" i="7"/>
  <c r="Q1583" i="7"/>
  <c r="Q1581" i="7"/>
  <c r="Q1580" i="7"/>
  <c r="Q1579" i="7"/>
  <c r="Q1705" i="7"/>
  <c r="Q1703" i="7"/>
  <c r="Q1687" i="7"/>
  <c r="Q1694" i="7"/>
  <c r="Q1722" i="7"/>
  <c r="Q1778" i="7"/>
  <c r="Q1774" i="7"/>
  <c r="Q1890" i="7"/>
  <c r="Q1936" i="7"/>
  <c r="Q2010" i="7"/>
  <c r="Q2062" i="7"/>
  <c r="Q2124" i="7"/>
  <c r="Q2145" i="7"/>
  <c r="Q2177" i="7"/>
  <c r="Q2163" i="7"/>
  <c r="Q2252" i="7"/>
  <c r="Q2251" i="7"/>
  <c r="Q2260" i="7"/>
  <c r="Q2259" i="7"/>
  <c r="Q2258" i="7"/>
  <c r="Q2307" i="7"/>
  <c r="Q2618" i="7"/>
  <c r="Q2611" i="7"/>
  <c r="Q2680" i="7"/>
  <c r="Q2678" i="7"/>
  <c r="Q2679" i="7"/>
  <c r="Q2665" i="7"/>
  <c r="Q2651" i="7"/>
  <c r="Q2675" i="7"/>
  <c r="Q2669" i="7"/>
  <c r="Q2915" i="7"/>
  <c r="Q2900" i="7"/>
  <c r="Q2877" i="7"/>
  <c r="Q2876" i="7"/>
  <c r="Q3247" i="7"/>
  <c r="Q3244" i="7"/>
  <c r="Q3235" i="7"/>
  <c r="Q3208" i="7"/>
  <c r="Q3655" i="7"/>
  <c r="Q3653" i="7"/>
  <c r="Q3650" i="7"/>
  <c r="Q4268" i="7"/>
  <c r="Q4260" i="7"/>
  <c r="Q4261" i="7"/>
  <c r="M18" i="2"/>
  <c r="P8" i="7"/>
  <c r="Q32" i="7" s="1"/>
  <c r="P16" i="7"/>
  <c r="P24" i="7"/>
  <c r="Q48" i="7" s="1"/>
  <c r="P31" i="7"/>
  <c r="Q52" i="7" s="1"/>
  <c r="P50" i="7"/>
  <c r="P77" i="7"/>
  <c r="Q101" i="7" s="1"/>
  <c r="P79" i="7"/>
  <c r="Q87" i="7" s="1"/>
  <c r="Q124" i="7"/>
  <c r="Q129" i="7"/>
  <c r="Q156" i="7"/>
  <c r="Q147" i="7"/>
  <c r="Q188" i="7"/>
  <c r="Q170" i="7"/>
  <c r="Q179" i="7"/>
  <c r="Q193" i="7"/>
  <c r="Q220" i="7"/>
  <c r="Q202" i="7"/>
  <c r="Q211" i="7"/>
  <c r="Q225" i="7"/>
  <c r="Q252" i="7"/>
  <c r="Q234" i="7"/>
  <c r="Q243" i="7"/>
  <c r="Q284" i="7"/>
  <c r="Q275" i="7"/>
  <c r="Q316" i="7"/>
  <c r="Q298" i="7"/>
  <c r="Q307" i="7"/>
  <c r="Q321" i="7"/>
  <c r="Q348" i="7"/>
  <c r="Q330" i="7"/>
  <c r="Q339" i="7"/>
  <c r="Q353" i="7"/>
  <c r="Q358" i="7"/>
  <c r="Q385" i="7"/>
  <c r="Q401" i="7"/>
  <c r="Q406" i="7"/>
  <c r="Q417" i="7"/>
  <c r="Q422" i="7"/>
  <c r="Q433" i="7"/>
  <c r="Q438" i="7"/>
  <c r="Q449" i="7"/>
  <c r="Q465" i="7"/>
  <c r="Q470" i="7"/>
  <c r="Q481" i="7"/>
  <c r="Q486" i="7"/>
  <c r="Q497" i="7"/>
  <c r="Q502" i="7"/>
  <c r="Q513" i="7"/>
  <c r="Q518" i="7"/>
  <c r="Q529" i="7"/>
  <c r="Q534" i="7"/>
  <c r="Q545" i="7"/>
  <c r="Q550" i="7"/>
  <c r="Q561" i="7"/>
  <c r="Q566" i="7"/>
  <c r="Q577" i="7"/>
  <c r="Q593" i="7"/>
  <c r="Q598" i="7"/>
  <c r="Q609" i="7"/>
  <c r="Q614" i="7"/>
  <c r="Q625" i="7"/>
  <c r="Q641" i="7"/>
  <c r="Q646" i="7"/>
  <c r="Q657" i="7"/>
  <c r="Q662" i="7"/>
  <c r="Q673" i="7"/>
  <c r="Q689" i="7"/>
  <c r="Q694" i="7"/>
  <c r="Q705" i="7"/>
  <c r="Q710" i="7"/>
  <c r="Q721" i="7"/>
  <c r="Q737" i="7"/>
  <c r="Q742" i="7"/>
  <c r="Q753" i="7"/>
  <c r="Q758" i="7"/>
  <c r="Q769" i="7"/>
  <c r="Q774" i="7"/>
  <c r="Q785" i="7"/>
  <c r="Q790" i="7"/>
  <c r="Q801" i="7"/>
  <c r="Q817" i="7"/>
  <c r="Q822" i="7"/>
  <c r="Q833" i="7"/>
  <c r="Q838" i="7"/>
  <c r="Q849" i="7"/>
  <c r="Q854" i="7"/>
  <c r="Q865" i="7"/>
  <c r="Q870" i="7"/>
  <c r="Q881" i="7"/>
  <c r="Q886" i="7"/>
  <c r="Q897" i="7"/>
  <c r="Q902" i="7"/>
  <c r="Q913" i="7"/>
  <c r="Q929" i="7"/>
  <c r="Q934" i="7"/>
  <c r="Q945" i="7"/>
  <c r="Q950" i="7"/>
  <c r="Q961" i="7"/>
  <c r="Q966" i="7"/>
  <c r="Q977" i="7"/>
  <c r="Q982" i="7"/>
  <c r="Q993" i="7"/>
  <c r="Q998" i="7"/>
  <c r="Q1009" i="7"/>
  <c r="Q1025" i="7"/>
  <c r="Q1037" i="7"/>
  <c r="Q1072" i="7"/>
  <c r="Q1075" i="7"/>
  <c r="Q1074" i="7"/>
  <c r="Q1069" i="7"/>
  <c r="Q1104" i="7"/>
  <c r="Q1107" i="7"/>
  <c r="Q1106" i="7"/>
  <c r="Q1101" i="7"/>
  <c r="Q1136" i="7"/>
  <c r="Q1139" i="7"/>
  <c r="Q1138" i="7"/>
  <c r="Q1133" i="7"/>
  <c r="Q1168" i="7"/>
  <c r="Q1171" i="7"/>
  <c r="Q1170" i="7"/>
  <c r="Q1165" i="7"/>
  <c r="Q1200" i="7"/>
  <c r="Q1203" i="7"/>
  <c r="Q1202" i="7"/>
  <c r="Q1197" i="7"/>
  <c r="Q1235" i="7"/>
  <c r="Q1232" i="7"/>
  <c r="Q1234" i="7"/>
  <c r="Q1229" i="7"/>
  <c r="Q1264" i="7"/>
  <c r="Q1267" i="7"/>
  <c r="Q1266" i="7"/>
  <c r="Q1261" i="7"/>
  <c r="Q1296" i="7"/>
  <c r="Q1299" i="7"/>
  <c r="Q1298" i="7"/>
  <c r="Q1328" i="7"/>
  <c r="Q1331" i="7"/>
  <c r="Q1330" i="7"/>
  <c r="Q1325" i="7"/>
  <c r="Q1360" i="7"/>
  <c r="Q1363" i="7"/>
  <c r="Q1362" i="7"/>
  <c r="Q1357" i="7"/>
  <c r="Q1394" i="7"/>
  <c r="Q1393" i="7"/>
  <c r="Q1392" i="7"/>
  <c r="Q1395" i="7"/>
  <c r="Q1409" i="7"/>
  <c r="Q1408" i="7"/>
  <c r="Q1407" i="7"/>
  <c r="Q1421" i="7"/>
  <c r="Q1444" i="7"/>
  <c r="Q1443" i="7"/>
  <c r="Q1464" i="7"/>
  <c r="Q1465" i="7"/>
  <c r="Q1461" i="7"/>
  <c r="Q1460" i="7"/>
  <c r="Q1506" i="7"/>
  <c r="Q1515" i="7"/>
  <c r="Q1603" i="7"/>
  <c r="Q1618" i="7"/>
  <c r="Q1613" i="7"/>
  <c r="Q1631" i="7"/>
  <c r="Q1661" i="7"/>
  <c r="Q1660" i="7"/>
  <c r="Q1659" i="7"/>
  <c r="Q1658" i="7"/>
  <c r="Q1675" i="7"/>
  <c r="Q1676" i="7"/>
  <c r="Q1698" i="7"/>
  <c r="Q1706" i="7"/>
  <c r="Q1716" i="7"/>
  <c r="Q1760" i="7"/>
  <c r="Q1830" i="7"/>
  <c r="Q1831" i="7"/>
  <c r="Q1826" i="7"/>
  <c r="Q1812" i="7"/>
  <c r="Q1875" i="7"/>
  <c r="Q1970" i="7"/>
  <c r="Q1975" i="7"/>
  <c r="Q1984" i="7"/>
  <c r="Q1978" i="7"/>
  <c r="Q2004" i="7"/>
  <c r="Q2081" i="7"/>
  <c r="Q2199" i="7"/>
  <c r="Q2198" i="7"/>
  <c r="Q2329" i="7"/>
  <c r="Q2395" i="7"/>
  <c r="Q2442" i="7"/>
  <c r="Q2487" i="7"/>
  <c r="Q2573" i="7"/>
  <c r="Q2563" i="7"/>
  <c r="Q2602" i="7"/>
  <c r="Q2774" i="7"/>
  <c r="Q2757" i="7"/>
  <c r="Q3207" i="7"/>
  <c r="Q3288" i="7"/>
  <c r="Q3287" i="7"/>
  <c r="Q3276" i="7"/>
  <c r="Q3577" i="7"/>
  <c r="Q3566" i="7"/>
  <c r="Q3568" i="7"/>
  <c r="Q3573" i="7"/>
  <c r="Q3570" i="7"/>
  <c r="Q3605" i="7"/>
  <c r="Q231" i="7"/>
  <c r="Q391" i="7"/>
  <c r="Q388" i="7"/>
  <c r="Q452" i="7"/>
  <c r="Q455" i="7"/>
  <c r="Q580" i="7"/>
  <c r="Q583" i="7"/>
  <c r="Q676" i="7"/>
  <c r="Q679" i="7"/>
  <c r="Q916" i="7"/>
  <c r="Q919" i="7"/>
  <c r="Q1012" i="7"/>
  <c r="Q1015" i="7"/>
  <c r="Q1161" i="7"/>
  <c r="Q1292" i="7"/>
  <c r="Q1295" i="7"/>
  <c r="Q1294" i="7"/>
  <c r="P74" i="7"/>
  <c r="Q163" i="7"/>
  <c r="Q204" i="7"/>
  <c r="Q241" i="7"/>
  <c r="Q273" i="7"/>
  <c r="Q332" i="7"/>
  <c r="Q377" i="7"/>
  <c r="Q398" i="7"/>
  <c r="Q425" i="7"/>
  <c r="Q446" i="7"/>
  <c r="Q505" i="7"/>
  <c r="Q537" i="7"/>
  <c r="Q601" i="7"/>
  <c r="Q633" i="7"/>
  <c r="Q702" i="7"/>
  <c r="Q745" i="7"/>
  <c r="Q809" i="7"/>
  <c r="Q841" i="7"/>
  <c r="Q894" i="7"/>
  <c r="Q921" i="7"/>
  <c r="Q937" i="7"/>
  <c r="Q969" i="7"/>
  <c r="Q1056" i="7"/>
  <c r="Q1059" i="7"/>
  <c r="Q1058" i="7"/>
  <c r="Q1091" i="7"/>
  <c r="Q1088" i="7"/>
  <c r="Q1090" i="7"/>
  <c r="Q1152" i="7"/>
  <c r="Q1155" i="7"/>
  <c r="Q1154" i="7"/>
  <c r="Q1277" i="7"/>
  <c r="Q1309" i="7"/>
  <c r="Q1344" i="7"/>
  <c r="Q1347" i="7"/>
  <c r="Q1346" i="7"/>
  <c r="Q1418" i="7"/>
  <c r="Q1419" i="7"/>
  <c r="Q1411" i="7"/>
  <c r="Q1665" i="7"/>
  <c r="Q1664" i="7"/>
  <c r="Q1973" i="7"/>
  <c r="Q1972" i="7"/>
  <c r="Q2265" i="7"/>
  <c r="Q136" i="7"/>
  <c r="Q264" i="7"/>
  <c r="Q160" i="7"/>
  <c r="Q165" i="7"/>
  <c r="Q174" i="7"/>
  <c r="Q256" i="7"/>
  <c r="Q288" i="7"/>
  <c r="Q293" i="7"/>
  <c r="Q311" i="7"/>
  <c r="Q334" i="7"/>
  <c r="Q380" i="7"/>
  <c r="Q383" i="7"/>
  <c r="Q396" i="7"/>
  <c r="Q399" i="7"/>
  <c r="Q495" i="7"/>
  <c r="Q492" i="7"/>
  <c r="Q524" i="7"/>
  <c r="Q527" i="7"/>
  <c r="Q572" i="7"/>
  <c r="Q575" i="7"/>
  <c r="Q620" i="7"/>
  <c r="Q623" i="7"/>
  <c r="Q700" i="7"/>
  <c r="Q703" i="7"/>
  <c r="Q764" i="7"/>
  <c r="Q767" i="7"/>
  <c r="Q796" i="7"/>
  <c r="Q799" i="7"/>
  <c r="Q812" i="7"/>
  <c r="Q815" i="7"/>
  <c r="Q908" i="7"/>
  <c r="Q911" i="7"/>
  <c r="Q940" i="7"/>
  <c r="Q943" i="7"/>
  <c r="Q959" i="7"/>
  <c r="Q956" i="7"/>
  <c r="Q975" i="7"/>
  <c r="Q972" i="7"/>
  <c r="Q1020" i="7"/>
  <c r="Q1023" i="7"/>
  <c r="Q1183" i="7"/>
  <c r="Q1180" i="7"/>
  <c r="Q1182" i="7"/>
  <c r="Q1276" i="7"/>
  <c r="Q1279" i="7"/>
  <c r="Q1278" i="7"/>
  <c r="Q1425" i="7"/>
  <c r="M20" i="2"/>
  <c r="J31" i="5"/>
  <c r="P65" i="7"/>
  <c r="Q84" i="7" s="1"/>
  <c r="P67" i="7"/>
  <c r="P90" i="7"/>
  <c r="Q115" i="7" s="1"/>
  <c r="Q120" i="7"/>
  <c r="Q125" i="7"/>
  <c r="Q152" i="7"/>
  <c r="Q134" i="7"/>
  <c r="Q157" i="7"/>
  <c r="Q184" i="7"/>
  <c r="Q166" i="7"/>
  <c r="Q216" i="7"/>
  <c r="Q198" i="7"/>
  <c r="Q207" i="7"/>
  <c r="Q221" i="7"/>
  <c r="Q248" i="7"/>
  <c r="Q230" i="7"/>
  <c r="Q253" i="7"/>
  <c r="Q280" i="7"/>
  <c r="Q262" i="7"/>
  <c r="Q271" i="7"/>
  <c r="Q285" i="7"/>
  <c r="Q312" i="7"/>
  <c r="Q294" i="7"/>
  <c r="Q317" i="7"/>
  <c r="Q344" i="7"/>
  <c r="Q326" i="7"/>
  <c r="Q335" i="7"/>
  <c r="Q376" i="7"/>
  <c r="Q379" i="7"/>
  <c r="Q392" i="7"/>
  <c r="Q395" i="7"/>
  <c r="Q408" i="7"/>
  <c r="Q411" i="7"/>
  <c r="Q424" i="7"/>
  <c r="Q427" i="7"/>
  <c r="Q440" i="7"/>
  <c r="Q443" i="7"/>
  <c r="Q456" i="7"/>
  <c r="Q459" i="7"/>
  <c r="Q472" i="7"/>
  <c r="Q475" i="7"/>
  <c r="Q488" i="7"/>
  <c r="Q491" i="7"/>
  <c r="Q504" i="7"/>
  <c r="Q507" i="7"/>
  <c r="Q520" i="7"/>
  <c r="Q523" i="7"/>
  <c r="Q536" i="7"/>
  <c r="Q539" i="7"/>
  <c r="Q552" i="7"/>
  <c r="Q555" i="7"/>
  <c r="Q568" i="7"/>
  <c r="Q571" i="7"/>
  <c r="Q584" i="7"/>
  <c r="Q587" i="7"/>
  <c r="Q600" i="7"/>
  <c r="Q603" i="7"/>
  <c r="Q616" i="7"/>
  <c r="Q619" i="7"/>
  <c r="Q632" i="7"/>
  <c r="Q635" i="7"/>
  <c r="Q648" i="7"/>
  <c r="Q651" i="7"/>
  <c r="Q664" i="7"/>
  <c r="Q667" i="7"/>
  <c r="Q680" i="7"/>
  <c r="Q683" i="7"/>
  <c r="Q696" i="7"/>
  <c r="Q699" i="7"/>
  <c r="Q712" i="7"/>
  <c r="Q715" i="7"/>
  <c r="Q728" i="7"/>
  <c r="Q731" i="7"/>
  <c r="Q744" i="7"/>
  <c r="Q747" i="7"/>
  <c r="Q760" i="7"/>
  <c r="Q763" i="7"/>
  <c r="Q776" i="7"/>
  <c r="Q779" i="7"/>
  <c r="Q792" i="7"/>
  <c r="Q795" i="7"/>
  <c r="Q811" i="7"/>
  <c r="Q808" i="7"/>
  <c r="Q824" i="7"/>
  <c r="Q827" i="7"/>
  <c r="Q840" i="7"/>
  <c r="Q843" i="7"/>
  <c r="Q856" i="7"/>
  <c r="Q859" i="7"/>
  <c r="Q872" i="7"/>
  <c r="Q875" i="7"/>
  <c r="Q888" i="7"/>
  <c r="Q891" i="7"/>
  <c r="Q904" i="7"/>
  <c r="Q907" i="7"/>
  <c r="Q920" i="7"/>
  <c r="Q923" i="7"/>
  <c r="Q939" i="7"/>
  <c r="Q936" i="7"/>
  <c r="Q952" i="7"/>
  <c r="Q955" i="7"/>
  <c r="Q968" i="7"/>
  <c r="Q971" i="7"/>
  <c r="Q984" i="7"/>
  <c r="Q987" i="7"/>
  <c r="Q1000" i="7"/>
  <c r="Q1003" i="7"/>
  <c r="Q1016" i="7"/>
  <c r="Q1019" i="7"/>
  <c r="Q1032" i="7"/>
  <c r="Q1035" i="7"/>
  <c r="Q1034" i="7"/>
  <c r="Q1048" i="7"/>
  <c r="Q1051" i="7"/>
  <c r="Q1050" i="7"/>
  <c r="Q1060" i="7"/>
  <c r="Q1063" i="7"/>
  <c r="Q1062" i="7"/>
  <c r="Q1057" i="7"/>
  <c r="Q1092" i="7"/>
  <c r="Q1095" i="7"/>
  <c r="Q1094" i="7"/>
  <c r="Q1089" i="7"/>
  <c r="Q1127" i="7"/>
  <c r="Q1124" i="7"/>
  <c r="Q1126" i="7"/>
  <c r="Q1121" i="7"/>
  <c r="Q1156" i="7"/>
  <c r="Q1159" i="7"/>
  <c r="Q1158" i="7"/>
  <c r="Q1153" i="7"/>
  <c r="Q1188" i="7"/>
  <c r="Q1191" i="7"/>
  <c r="Q1190" i="7"/>
  <c r="Q1185" i="7"/>
  <c r="Q1220" i="7"/>
  <c r="Q1223" i="7"/>
  <c r="Q1222" i="7"/>
  <c r="Q1217" i="7"/>
  <c r="Q1252" i="7"/>
  <c r="Q1255" i="7"/>
  <c r="Q1254" i="7"/>
  <c r="Q1249" i="7"/>
  <c r="Q1287" i="7"/>
  <c r="Q1284" i="7"/>
  <c r="Q1286" i="7"/>
  <c r="Q1281" i="7"/>
  <c r="Q1316" i="7"/>
  <c r="Q1319" i="7"/>
  <c r="Q1318" i="7"/>
  <c r="Q1313" i="7"/>
  <c r="Q1351" i="7"/>
  <c r="Q1348" i="7"/>
  <c r="Q1350" i="7"/>
  <c r="Q1345" i="7"/>
  <c r="Q1382" i="7"/>
  <c r="Q1383" i="7"/>
  <c r="Q1381" i="7"/>
  <c r="Q1380" i="7"/>
  <c r="Q1384" i="7"/>
  <c r="Q1420" i="7"/>
  <c r="Q1497" i="7"/>
  <c r="Q1529" i="7"/>
  <c r="Q1517" i="7"/>
  <c r="Q1532" i="7"/>
  <c r="Q1553" i="7"/>
  <c r="Q1585" i="7"/>
  <c r="Q1655" i="7"/>
  <c r="Q1652" i="7"/>
  <c r="Q1666" i="7"/>
  <c r="Q1710" i="7"/>
  <c r="Q1772" i="7"/>
  <c r="Q1771" i="7"/>
  <c r="Q1792" i="7"/>
  <c r="Q1790" i="7"/>
  <c r="Q1794" i="7"/>
  <c r="Q1799" i="7"/>
  <c r="Q1806" i="7"/>
  <c r="Q1867" i="7"/>
  <c r="Q1904" i="7"/>
  <c r="Q1902" i="7"/>
  <c r="Q1888" i="7"/>
  <c r="Q1924" i="7"/>
  <c r="Q1931" i="7"/>
  <c r="Q1959" i="7"/>
  <c r="Q2000" i="7"/>
  <c r="Q2022" i="7"/>
  <c r="Q2020" i="7"/>
  <c r="Q2023" i="7"/>
  <c r="Q2060" i="7"/>
  <c r="Q2082" i="7"/>
  <c r="Q2100" i="7"/>
  <c r="Q2147" i="7"/>
  <c r="Q2167" i="7"/>
  <c r="Q2322" i="7"/>
  <c r="Q2318" i="7"/>
  <c r="Q2317" i="7"/>
  <c r="Q2342" i="7"/>
  <c r="Q2490" i="7"/>
  <c r="Q2557" i="7"/>
  <c r="Q2604" i="7"/>
  <c r="Q2603" i="7"/>
  <c r="Q2657" i="7"/>
  <c r="Q2713" i="7"/>
  <c r="Q2710" i="7"/>
  <c r="Q2980" i="7"/>
  <c r="Q2977" i="7"/>
  <c r="Q2979" i="7"/>
  <c r="Q2972" i="7"/>
  <c r="Q3004" i="7"/>
  <c r="Q3001" i="7"/>
  <c r="Q3000" i="7"/>
  <c r="Q2992" i="7"/>
  <c r="Q2984" i="7"/>
  <c r="Q3201" i="7"/>
  <c r="Q3200" i="7"/>
  <c r="Q3173" i="7"/>
  <c r="Q3514" i="7"/>
  <c r="Q3513" i="7"/>
  <c r="Q135" i="7"/>
  <c r="Q158" i="7"/>
  <c r="Q368" i="7"/>
  <c r="Q371" i="7"/>
  <c r="Q564" i="7"/>
  <c r="Q567" i="7"/>
  <c r="Q628" i="7"/>
  <c r="Q631" i="7"/>
  <c r="Q724" i="7"/>
  <c r="Q727" i="7"/>
  <c r="Q804" i="7"/>
  <c r="Q807" i="7"/>
  <c r="Q999" i="7"/>
  <c r="Q996" i="7"/>
  <c r="Q1044" i="7"/>
  <c r="Q1047" i="7"/>
  <c r="Q1046" i="7"/>
  <c r="Q1289" i="7"/>
  <c r="Q1321" i="7"/>
  <c r="Q2225" i="7"/>
  <c r="Q2217" i="7"/>
  <c r="Q2214" i="7"/>
  <c r="Q140" i="7"/>
  <c r="Q172" i="7"/>
  <c r="Q236" i="7"/>
  <c r="Q300" i="7"/>
  <c r="Q361" i="7"/>
  <c r="Q414" i="7"/>
  <c r="Q473" i="7"/>
  <c r="Q510" i="7"/>
  <c r="Q574" i="7"/>
  <c r="Q606" i="7"/>
  <c r="Q665" i="7"/>
  <c r="Q697" i="7"/>
  <c r="Q761" i="7"/>
  <c r="Q793" i="7"/>
  <c r="Q873" i="7"/>
  <c r="Q910" i="7"/>
  <c r="Q958" i="7"/>
  <c r="Q1022" i="7"/>
  <c r="Q1117" i="7"/>
  <c r="Q1245" i="7"/>
  <c r="Q141" i="7"/>
  <c r="P33" i="7"/>
  <c r="Q142" i="7"/>
  <c r="Q192" i="7"/>
  <c r="Q197" i="7"/>
  <c r="Q215" i="7"/>
  <c r="Q238" i="7"/>
  <c r="Q261" i="7"/>
  <c r="Q270" i="7"/>
  <c r="Q302" i="7"/>
  <c r="Q352" i="7"/>
  <c r="Q355" i="7"/>
  <c r="Q447" i="7"/>
  <c r="Q444" i="7"/>
  <c r="Q591" i="7"/>
  <c r="Q588" i="7"/>
  <c r="Q636" i="7"/>
  <c r="Q639" i="7"/>
  <c r="Q828" i="7"/>
  <c r="Q831" i="7"/>
  <c r="Q876" i="7"/>
  <c r="Q879" i="7"/>
  <c r="Q1055" i="7"/>
  <c r="Q1052" i="7"/>
  <c r="Q1054" i="7"/>
  <c r="L17" i="2"/>
  <c r="J17" i="2"/>
  <c r="P69" i="7"/>
  <c r="H17" i="2"/>
  <c r="I17" i="2" s="1"/>
  <c r="P6" i="7"/>
  <c r="Q28" i="7" s="1"/>
  <c r="P14" i="7"/>
  <c r="P22" i="7"/>
  <c r="Q42" i="7" s="1"/>
  <c r="P40" i="7"/>
  <c r="P42" i="7"/>
  <c r="P82" i="7"/>
  <c r="Q107" i="7" s="1"/>
  <c r="Q121" i="7"/>
  <c r="Q148" i="7"/>
  <c r="Q130" i="7"/>
  <c r="Q139" i="7"/>
  <c r="Q153" i="7"/>
  <c r="Q180" i="7"/>
  <c r="Q162" i="7"/>
  <c r="Q171" i="7"/>
  <c r="Q185" i="7"/>
  <c r="Q212" i="7"/>
  <c r="Q194" i="7"/>
  <c r="Q203" i="7"/>
  <c r="Q217" i="7"/>
  <c r="Q244" i="7"/>
  <c r="Q226" i="7"/>
  <c r="Q235" i="7"/>
  <c r="Q249" i="7"/>
  <c r="Q276" i="7"/>
  <c r="Q258" i="7"/>
  <c r="Q267" i="7"/>
  <c r="Q281" i="7"/>
  <c r="Q308" i="7"/>
  <c r="Q290" i="7"/>
  <c r="Q299" i="7"/>
  <c r="Q313" i="7"/>
  <c r="Q340" i="7"/>
  <c r="Q322" i="7"/>
  <c r="Q331" i="7"/>
  <c r="Q345" i="7"/>
  <c r="Q375" i="7"/>
  <c r="Q372" i="7"/>
  <c r="Q354" i="7"/>
  <c r="Q365" i="7"/>
  <c r="Q370" i="7"/>
  <c r="Q381" i="7"/>
  <c r="Q386" i="7"/>
  <c r="Q397" i="7"/>
  <c r="Q402" i="7"/>
  <c r="Q413" i="7"/>
  <c r="Q418" i="7"/>
  <c r="Q429" i="7"/>
  <c r="Q434" i="7"/>
  <c r="Q445" i="7"/>
  <c r="Q450" i="7"/>
  <c r="Q461" i="7"/>
  <c r="Q466" i="7"/>
  <c r="Q477" i="7"/>
  <c r="Q482" i="7"/>
  <c r="Q493" i="7"/>
  <c r="Q498" i="7"/>
  <c r="Q509" i="7"/>
  <c r="Q514" i="7"/>
  <c r="Q525" i="7"/>
  <c r="Q530" i="7"/>
  <c r="Q541" i="7"/>
  <c r="Q546" i="7"/>
  <c r="Q557" i="7"/>
  <c r="Q562" i="7"/>
  <c r="Q573" i="7"/>
  <c r="Q578" i="7"/>
  <c r="Q589" i="7"/>
  <c r="Q594" i="7"/>
  <c r="Q605" i="7"/>
  <c r="Q610" i="7"/>
  <c r="Q621" i="7"/>
  <c r="Q626" i="7"/>
  <c r="Q637" i="7"/>
  <c r="Q642" i="7"/>
  <c r="Q653" i="7"/>
  <c r="Q658" i="7"/>
  <c r="Q669" i="7"/>
  <c r="Q674" i="7"/>
  <c r="Q685" i="7"/>
  <c r="Q690" i="7"/>
  <c r="Q701" i="7"/>
  <c r="Q706" i="7"/>
  <c r="Q717" i="7"/>
  <c r="Q722" i="7"/>
  <c r="Q733" i="7"/>
  <c r="Q738" i="7"/>
  <c r="Q749" i="7"/>
  <c r="Q754" i="7"/>
  <c r="Q765" i="7"/>
  <c r="Q770" i="7"/>
  <c r="Q781" i="7"/>
  <c r="Q786" i="7"/>
  <c r="Q797" i="7"/>
  <c r="Q802" i="7"/>
  <c r="Q813" i="7"/>
  <c r="Q818" i="7"/>
  <c r="Q829" i="7"/>
  <c r="Q834" i="7"/>
  <c r="Q845" i="7"/>
  <c r="Q850" i="7"/>
  <c r="Q861" i="7"/>
  <c r="Q866" i="7"/>
  <c r="Q877" i="7"/>
  <c r="Q882" i="7"/>
  <c r="Q893" i="7"/>
  <c r="Q898" i="7"/>
  <c r="Q909" i="7"/>
  <c r="Q914" i="7"/>
  <c r="Q925" i="7"/>
  <c r="Q930" i="7"/>
  <c r="Q941" i="7"/>
  <c r="Q946" i="7"/>
  <c r="Q957" i="7"/>
  <c r="Q962" i="7"/>
  <c r="Q973" i="7"/>
  <c r="Q978" i="7"/>
  <c r="Q989" i="7"/>
  <c r="Q994" i="7"/>
  <c r="Q1005" i="7"/>
  <c r="Q1010" i="7"/>
  <c r="Q1021" i="7"/>
  <c r="Q1026" i="7"/>
  <c r="Q1045" i="7"/>
  <c r="Q1080" i="7"/>
  <c r="Q1083" i="7"/>
  <c r="Q1082" i="7"/>
  <c r="Q1077" i="7"/>
  <c r="Q1112" i="7"/>
  <c r="Q1115" i="7"/>
  <c r="Q1114" i="7"/>
  <c r="Q1109" i="7"/>
  <c r="Q1144" i="7"/>
  <c r="Q1147" i="7"/>
  <c r="Q1146" i="7"/>
  <c r="Q1141" i="7"/>
  <c r="Q1176" i="7"/>
  <c r="Q1179" i="7"/>
  <c r="Q1178" i="7"/>
  <c r="Q1173" i="7"/>
  <c r="Q1211" i="7"/>
  <c r="Q1208" i="7"/>
  <c r="Q1210" i="7"/>
  <c r="Q1205" i="7"/>
  <c r="Q1240" i="7"/>
  <c r="Q1243" i="7"/>
  <c r="Q1242" i="7"/>
  <c r="Q1237" i="7"/>
  <c r="Q1275" i="7"/>
  <c r="Q1272" i="7"/>
  <c r="Q1274" i="7"/>
  <c r="Q1269" i="7"/>
  <c r="Q1307" i="7"/>
  <c r="Q1304" i="7"/>
  <c r="Q1306" i="7"/>
  <c r="Q1301" i="7"/>
  <c r="Q1336" i="7"/>
  <c r="Q1339" i="7"/>
  <c r="Q1338" i="7"/>
  <c r="Q1333" i="7"/>
  <c r="Q1368" i="7"/>
  <c r="Q1371" i="7"/>
  <c r="Q1370" i="7"/>
  <c r="Q1365" i="7"/>
  <c r="Q1412" i="7"/>
  <c r="Q1424" i="7"/>
  <c r="Q1481" i="7"/>
  <c r="Q1480" i="7"/>
  <c r="Q1479" i="7"/>
  <c r="Q1476" i="7"/>
  <c r="Q1509" i="7"/>
  <c r="Q1491" i="7"/>
  <c r="Q1537" i="7"/>
  <c r="Q1536" i="7"/>
  <c r="Q1535" i="7"/>
  <c r="Q1549" i="7"/>
  <c r="Q1571" i="7"/>
  <c r="Q1572" i="7"/>
  <c r="Q1592" i="7"/>
  <c r="Q1593" i="7"/>
  <c r="Q1589" i="7"/>
  <c r="Q1588" i="7"/>
  <c r="Q1634" i="7"/>
  <c r="Q1643" i="7"/>
  <c r="Q1708" i="7"/>
  <c r="Q1736" i="7"/>
  <c r="Q1765" i="7"/>
  <c r="Q1762" i="7"/>
  <c r="Q1764" i="7"/>
  <c r="Q1754" i="7"/>
  <c r="Q1810" i="7"/>
  <c r="Q1874" i="7"/>
  <c r="Q1907" i="7"/>
  <c r="Q1918" i="7"/>
  <c r="Q1946" i="7"/>
  <c r="Q2024" i="7"/>
  <c r="Q2051" i="7"/>
  <c r="Q2043" i="7"/>
  <c r="Q2050" i="7"/>
  <c r="Q2104" i="7"/>
  <c r="Q2103" i="7"/>
  <c r="Q2110" i="7"/>
  <c r="Q2112" i="7"/>
  <c r="Q2094" i="7"/>
  <c r="Q2126" i="7"/>
  <c r="Q2156" i="7"/>
  <c r="Q2155" i="7"/>
  <c r="Q2154" i="7"/>
  <c r="Q2153" i="7"/>
  <c r="Q2231" i="7"/>
  <c r="Q2278" i="7"/>
  <c r="Q2283" i="7"/>
  <c r="Q2315" i="7"/>
  <c r="Q2314" i="7"/>
  <c r="Q2361" i="7"/>
  <c r="Q2359" i="7"/>
  <c r="Q2368" i="7"/>
  <c r="Q2367" i="7"/>
  <c r="Q2365" i="7"/>
  <c r="Q2407" i="7"/>
  <c r="Q2406" i="7"/>
  <c r="Q2405" i="7"/>
  <c r="Q2506" i="7"/>
  <c r="Q2635" i="7"/>
  <c r="Q2642" i="7"/>
  <c r="Q2706" i="7"/>
  <c r="Q2705" i="7"/>
  <c r="Q2698" i="7"/>
  <c r="Q2703" i="7"/>
  <c r="Q2958" i="7"/>
  <c r="Q2955" i="7"/>
  <c r="Q2996" i="7"/>
  <c r="Q3444" i="7"/>
  <c r="Q3424" i="7"/>
  <c r="Q3420" i="7"/>
  <c r="Q3413" i="7"/>
  <c r="Q1441" i="7"/>
  <c r="Q1440" i="7"/>
  <c r="Q1450" i="7"/>
  <c r="Q1436" i="7"/>
  <c r="Q1466" i="7"/>
  <c r="Q1467" i="7"/>
  <c r="Q1496" i="7"/>
  <c r="Q1477" i="7"/>
  <c r="Q1513" i="7"/>
  <c r="Q1492" i="7"/>
  <c r="Q1522" i="7"/>
  <c r="Q1508" i="7"/>
  <c r="Q1523" i="7"/>
  <c r="Q1569" i="7"/>
  <c r="Q1568" i="7"/>
  <c r="Q1578" i="7"/>
  <c r="Q1564" i="7"/>
  <c r="Q1594" i="7"/>
  <c r="Q1595" i="7"/>
  <c r="Q1624" i="7"/>
  <c r="Q1605" i="7"/>
  <c r="Q1641" i="7"/>
  <c r="Q1620" i="7"/>
  <c r="Q1651" i="7"/>
  <c r="Q1656" i="7"/>
  <c r="Q1636" i="7"/>
  <c r="Q1672" i="7"/>
  <c r="Q1689" i="7"/>
  <c r="Q1701" i="7"/>
  <c r="Q1700" i="7"/>
  <c r="Q1720" i="7"/>
  <c r="Q1785" i="7"/>
  <c r="Q1801" i="7"/>
  <c r="Q1807" i="7"/>
  <c r="Q1814" i="7"/>
  <c r="Q1825" i="7"/>
  <c r="Q1832" i="7"/>
  <c r="Q1845" i="7"/>
  <c r="Q1844" i="7"/>
  <c r="Q1862" i="7"/>
  <c r="Q1877" i="7"/>
  <c r="Q1876" i="7"/>
  <c r="Q1858" i="7"/>
  <c r="Q1863" i="7"/>
  <c r="Q1894" i="7"/>
  <c r="Q1892" i="7"/>
  <c r="Q1939" i="7"/>
  <c r="Q1944" i="7"/>
  <c r="Q1957" i="7"/>
  <c r="Q1962" i="7"/>
  <c r="Q1943" i="7"/>
  <c r="Q1974" i="7"/>
  <c r="Q1998" i="7"/>
  <c r="Q2005" i="7"/>
  <c r="Q2012" i="7"/>
  <c r="Q2019" i="7"/>
  <c r="Q2018" i="7"/>
  <c r="Q2025" i="7"/>
  <c r="Q2030" i="7"/>
  <c r="Q2011" i="7"/>
  <c r="Q2070" i="7"/>
  <c r="Q2076" i="7"/>
  <c r="Q2083" i="7"/>
  <c r="Q2088" i="7"/>
  <c r="Q2113" i="7"/>
  <c r="Q2133" i="7"/>
  <c r="Q2114" i="7"/>
  <c r="Q2132" i="7"/>
  <c r="Q2184" i="7"/>
  <c r="Q2194" i="7"/>
  <c r="Q2206" i="7"/>
  <c r="Q2203" i="7"/>
  <c r="Q2212" i="7"/>
  <c r="Q2193" i="7"/>
  <c r="Q2226" i="7"/>
  <c r="Q2253" i="7"/>
  <c r="Q2262" i="7"/>
  <c r="Q2269" i="7"/>
  <c r="Q2267" i="7"/>
  <c r="Q2303" i="7"/>
  <c r="Q2336" i="7"/>
  <c r="Q2335" i="7"/>
  <c r="Q2348" i="7"/>
  <c r="Q2346" i="7"/>
  <c r="Q2345" i="7"/>
  <c r="Q2330" i="7"/>
  <c r="Q2376" i="7"/>
  <c r="Q2374" i="7"/>
  <c r="Q2383" i="7"/>
  <c r="Q2381" i="7"/>
  <c r="Q2389" i="7"/>
  <c r="Q2377" i="7"/>
  <c r="Q2409" i="7"/>
  <c r="Q2427" i="7"/>
  <c r="Q2436" i="7"/>
  <c r="Q2435" i="7"/>
  <c r="Q2443" i="7"/>
  <c r="Q2423" i="7"/>
  <c r="Q2429" i="7"/>
  <c r="Q2462" i="7"/>
  <c r="Q2459" i="7"/>
  <c r="Q2481" i="7"/>
  <c r="Q2461" i="7"/>
  <c r="Q2494" i="7"/>
  <c r="Q2482" i="7"/>
  <c r="Q2513" i="7"/>
  <c r="Q2520" i="7"/>
  <c r="Q2519" i="7"/>
  <c r="Q2527" i="7"/>
  <c r="Q2555" i="7"/>
  <c r="Q2576" i="7"/>
  <c r="Q2575" i="7"/>
  <c r="Q2574" i="7"/>
  <c r="Q2583" i="7"/>
  <c r="Q2627" i="7"/>
  <c r="Q2626" i="7"/>
  <c r="Q2625" i="7"/>
  <c r="Q2641" i="7"/>
  <c r="Q2623" i="7"/>
  <c r="Q2630" i="7"/>
  <c r="Q2681" i="7"/>
  <c r="Q2689" i="7"/>
  <c r="Q2776" i="7"/>
  <c r="Q2966" i="7"/>
  <c r="Q2965" i="7"/>
  <c r="Q3028" i="7"/>
  <c r="Q3027" i="7"/>
  <c r="Q3104" i="7"/>
  <c r="Q3155" i="7"/>
  <c r="Q3241" i="7"/>
  <c r="Q3356" i="7"/>
  <c r="Q3349" i="7"/>
  <c r="Q3369" i="7"/>
  <c r="Q3602" i="7"/>
  <c r="Q3600" i="7"/>
  <c r="Q3588" i="7"/>
  <c r="Q4767" i="7"/>
  <c r="Q4750" i="7"/>
  <c r="Q4764" i="7"/>
  <c r="Q5221" i="7"/>
  <c r="Q5225" i="7"/>
  <c r="L19" i="2"/>
  <c r="M19" i="2" s="1"/>
  <c r="Q1410" i="7"/>
  <c r="Q1430" i="7"/>
  <c r="Q1431" i="7"/>
  <c r="Q1416" i="7"/>
  <c r="Q1447" i="7"/>
  <c r="Q1486" i="7"/>
  <c r="Q1487" i="7"/>
  <c r="Q1488" i="7"/>
  <c r="Q1538" i="7"/>
  <c r="Q1558" i="7"/>
  <c r="Q1559" i="7"/>
  <c r="Q1575" i="7"/>
  <c r="Q1614" i="7"/>
  <c r="Q1615" i="7"/>
  <c r="Q1616" i="7"/>
  <c r="Q1695" i="7"/>
  <c r="Q1726" i="7"/>
  <c r="Q1707" i="7"/>
  <c r="Q1743" i="7"/>
  <c r="Q1723" i="7"/>
  <c r="Q1768" i="7"/>
  <c r="Q1808" i="7"/>
  <c r="Q1815" i="7"/>
  <c r="Q1820" i="7"/>
  <c r="Q1819" i="7"/>
  <c r="Q1864" i="7"/>
  <c r="Q1878" i="7"/>
  <c r="Q1884" i="7"/>
  <c r="Q1883" i="7"/>
  <c r="Q1882" i="7"/>
  <c r="Q1889" i="7"/>
  <c r="Q1895" i="7"/>
  <c r="Q1926" i="7"/>
  <c r="Q1927" i="7"/>
  <c r="Q1945" i="7"/>
  <c r="Q1951" i="7"/>
  <c r="Q1932" i="7"/>
  <c r="Q1955" i="7"/>
  <c r="Q2006" i="7"/>
  <c r="Q2031" i="7"/>
  <c r="Q2037" i="7"/>
  <c r="Q2036" i="7"/>
  <c r="Q2034" i="7"/>
  <c r="Q2044" i="7"/>
  <c r="Q2042" i="7"/>
  <c r="Q2095" i="7"/>
  <c r="Q2075" i="7"/>
  <c r="Q2121" i="7"/>
  <c r="Q2134" i="7"/>
  <c r="Q2140" i="7"/>
  <c r="Q2139" i="7"/>
  <c r="Q2138" i="7"/>
  <c r="Q2137" i="7"/>
  <c r="Q2189" i="7"/>
  <c r="Q2201" i="7"/>
  <c r="Q2181" i="7"/>
  <c r="Q2218" i="7"/>
  <c r="Q2233" i="7"/>
  <c r="Q2247" i="7"/>
  <c r="Q2246" i="7"/>
  <c r="Q2298" i="7"/>
  <c r="Q2297" i="7"/>
  <c r="Q2310" i="7"/>
  <c r="Q2299" i="7"/>
  <c r="Q2349" i="7"/>
  <c r="Q2356" i="7"/>
  <c r="Q2355" i="7"/>
  <c r="Q2363" i="7"/>
  <c r="Q2455" i="7"/>
  <c r="Q2463" i="7"/>
  <c r="Q2469" i="7"/>
  <c r="Q2508" i="7"/>
  <c r="Q2505" i="7"/>
  <c r="Q2535" i="7"/>
  <c r="Q2533" i="7"/>
  <c r="Q2542" i="7"/>
  <c r="Q2549" i="7"/>
  <c r="Q2546" i="7"/>
  <c r="Q2547" i="7"/>
  <c r="Q2598" i="7"/>
  <c r="Q2597" i="7"/>
  <c r="Q2695" i="7"/>
  <c r="Q2726" i="7"/>
  <c r="Q2735" i="7"/>
  <c r="Q2742" i="7"/>
  <c r="Q2730" i="7"/>
  <c r="Q2803" i="7"/>
  <c r="Q2790" i="7"/>
  <c r="Q2795" i="7"/>
  <c r="Q2857" i="7"/>
  <c r="Q2856" i="7"/>
  <c r="Q2872" i="7"/>
  <c r="Q2889" i="7"/>
  <c r="Q2895" i="7"/>
  <c r="Q2983" i="7"/>
  <c r="Q2981" i="7"/>
  <c r="Q3121" i="7"/>
  <c r="Q3185" i="7"/>
  <c r="Q3227" i="7"/>
  <c r="Q3334" i="7"/>
  <c r="Q3328" i="7"/>
  <c r="Q3363" i="7"/>
  <c r="Q3415" i="7"/>
  <c r="Q3563" i="7"/>
  <c r="Q3587" i="7"/>
  <c r="Q3890" i="7"/>
  <c r="Q3888" i="7"/>
  <c r="Q4081" i="7"/>
  <c r="Q4082" i="7"/>
  <c r="Q4120" i="7"/>
  <c r="Q4128" i="7"/>
  <c r="Q4124" i="7"/>
  <c r="Q4975" i="7"/>
  <c r="Q4974" i="7"/>
  <c r="Q4963" i="7"/>
  <c r="Q4991" i="7"/>
  <c r="Q4990" i="7"/>
  <c r="Q4989" i="7"/>
  <c r="Q1400" i="7"/>
  <c r="Q1426" i="7"/>
  <c r="Q1493" i="7"/>
  <c r="Q1554" i="7"/>
  <c r="Q1565" i="7"/>
  <c r="Q1610" i="7"/>
  <c r="Q1626" i="7"/>
  <c r="Q1657" i="7"/>
  <c r="Q1756" i="7"/>
  <c r="Q1775" i="7"/>
  <c r="Q1755" i="7"/>
  <c r="Q1791" i="7"/>
  <c r="Q1802" i="7"/>
  <c r="Q1834" i="7"/>
  <c r="Q1840" i="7"/>
  <c r="Q1865" i="7"/>
  <c r="Q1872" i="7"/>
  <c r="Q1859" i="7"/>
  <c r="Q1910" i="7"/>
  <c r="Q1921" i="7"/>
  <c r="Q1952" i="7"/>
  <c r="Q1963" i="7"/>
  <c r="Q1950" i="7"/>
  <c r="Q1993" i="7"/>
  <c r="Q1991" i="7"/>
  <c r="Q2007" i="7"/>
  <c r="Q1988" i="7"/>
  <c r="Q1995" i="7"/>
  <c r="Q2026" i="7"/>
  <c r="Q2027" i="7"/>
  <c r="Q2058" i="7"/>
  <c r="Q2108" i="7"/>
  <c r="Q2107" i="7"/>
  <c r="Q2115" i="7"/>
  <c r="Q2122" i="7"/>
  <c r="Q2128" i="7"/>
  <c r="Q2173" i="7"/>
  <c r="Q2185" i="7"/>
  <c r="Q2207" i="7"/>
  <c r="Q2202" i="7"/>
  <c r="Q2264" i="7"/>
  <c r="Q2263" i="7"/>
  <c r="Q2271" i="7"/>
  <c r="Q2284" i="7"/>
  <c r="Q2338" i="7"/>
  <c r="Q2331" i="7"/>
  <c r="Q2370" i="7"/>
  <c r="Q2369" i="7"/>
  <c r="Q2411" i="7"/>
  <c r="Q2410" i="7"/>
  <c r="Q2424" i="7"/>
  <c r="Q2438" i="7"/>
  <c r="Q2437" i="7"/>
  <c r="Q2451" i="7"/>
  <c r="Q2457" i="7"/>
  <c r="Q2470" i="7"/>
  <c r="Q2501" i="7"/>
  <c r="Q2499" i="7"/>
  <c r="Q2502" i="7"/>
  <c r="Q2545" i="7"/>
  <c r="Q2578" i="7"/>
  <c r="Q2577" i="7"/>
  <c r="Q2607" i="7"/>
  <c r="Q2606" i="7"/>
  <c r="Q2696" i="7"/>
  <c r="Q2690" i="7"/>
  <c r="Q2743" i="7"/>
  <c r="Q2749" i="7"/>
  <c r="Q2745" i="7"/>
  <c r="Q2737" i="7"/>
  <c r="Q2843" i="7"/>
  <c r="Q2841" i="7"/>
  <c r="Q2832" i="7"/>
  <c r="Q2941" i="7"/>
  <c r="Q2935" i="7"/>
  <c r="Q2976" i="7"/>
  <c r="Q3053" i="7"/>
  <c r="Q3052" i="7"/>
  <c r="Q3049" i="7"/>
  <c r="Q3060" i="7"/>
  <c r="Q3059" i="7"/>
  <c r="Q3056" i="7"/>
  <c r="Q3098" i="7"/>
  <c r="Q3097" i="7"/>
  <c r="Q3089" i="7"/>
  <c r="Q3095" i="7"/>
  <c r="Q3075" i="7"/>
  <c r="Q3069" i="7"/>
  <c r="Q3079" i="7"/>
  <c r="Q3073" i="7"/>
  <c r="Q3132" i="7"/>
  <c r="Q3353" i="7"/>
  <c r="Q3537" i="7"/>
  <c r="Q3548" i="7"/>
  <c r="Q3532" i="7"/>
  <c r="Q3529" i="7"/>
  <c r="Q3542" i="7"/>
  <c r="Q3982" i="7"/>
  <c r="Q3997" i="7"/>
  <c r="Q4231" i="7"/>
  <c r="Q4228" i="7"/>
  <c r="Q4229" i="7"/>
  <c r="Q4224" i="7"/>
  <c r="Q4230" i="7"/>
  <c r="Q4210" i="7"/>
  <c r="Q4212" i="7"/>
  <c r="Q4220" i="7"/>
  <c r="Q4635" i="7"/>
  <c r="Q4631" i="7"/>
  <c r="Q4642" i="7"/>
  <c r="Q4643" i="7"/>
  <c r="Q4636" i="7"/>
  <c r="Q5198" i="7"/>
  <c r="Q5193" i="7"/>
  <c r="Q5151" i="7"/>
  <c r="Q1377" i="7"/>
  <c r="Q1385" i="7"/>
  <c r="Q1442" i="7"/>
  <c r="Q1462" i="7"/>
  <c r="Q1463" i="7"/>
  <c r="Q1484" i="7"/>
  <c r="Q1518" i="7"/>
  <c r="Q1519" i="7"/>
  <c r="Q1520" i="7"/>
  <c r="Q1570" i="7"/>
  <c r="Q1590" i="7"/>
  <c r="Q1591" i="7"/>
  <c r="Q1612" i="7"/>
  <c r="Q1647" i="7"/>
  <c r="Q1646" i="7"/>
  <c r="Q1674" i="7"/>
  <c r="Q1680" i="7"/>
  <c r="Q1685" i="7"/>
  <c r="Q1684" i="7"/>
  <c r="Q1702" i="7"/>
  <c r="Q1719" i="7"/>
  <c r="Q1750" i="7"/>
  <c r="Q1781" i="7"/>
  <c r="Q1780" i="7"/>
  <c r="Q1816" i="7"/>
  <c r="Q1822" i="7"/>
  <c r="Q1866" i="7"/>
  <c r="Q1897" i="7"/>
  <c r="Q1911" i="7"/>
  <c r="Q1916" i="7"/>
  <c r="Q1922" i="7"/>
  <c r="Q1928" i="7"/>
  <c r="Q1915" i="7"/>
  <c r="Q1956" i="7"/>
  <c r="Q1994" i="7"/>
  <c r="Q2008" i="7"/>
  <c r="Q2014" i="7"/>
  <c r="Q2053" i="7"/>
  <c r="Q2052" i="7"/>
  <c r="Q2071" i="7"/>
  <c r="Q2102" i="7"/>
  <c r="Q2136" i="7"/>
  <c r="Q2142" i="7"/>
  <c r="Q2141" i="7"/>
  <c r="Q2123" i="7"/>
  <c r="Q2208" i="7"/>
  <c r="Q2221" i="7"/>
  <c r="Q2235" i="7"/>
  <c r="Q2234" i="7"/>
  <c r="Q2249" i="7"/>
  <c r="Q2257" i="7"/>
  <c r="Q2279" i="7"/>
  <c r="Q2285" i="7"/>
  <c r="Q2305" i="7"/>
  <c r="Q2339" i="7"/>
  <c r="Q2344" i="7"/>
  <c r="Q2341" i="7"/>
  <c r="Q2351" i="7"/>
  <c r="Q2350" i="7"/>
  <c r="Q2378" i="7"/>
  <c r="Q2385" i="7"/>
  <c r="Q2379" i="7"/>
  <c r="Q2439" i="7"/>
  <c r="Q2419" i="7"/>
  <c r="Q2425" i="7"/>
  <c r="Q2465" i="7"/>
  <c r="Q2489" i="7"/>
  <c r="Q2496" i="7"/>
  <c r="Q2503" i="7"/>
  <c r="Q2510" i="7"/>
  <c r="Q2509" i="7"/>
  <c r="Q2530" i="7"/>
  <c r="Q2511" i="7"/>
  <c r="Q2544" i="7"/>
  <c r="Q2543" i="7"/>
  <c r="Q2571" i="7"/>
  <c r="Q2600" i="7"/>
  <c r="Q2582" i="7"/>
  <c r="Q2622" i="7"/>
  <c r="Q2621" i="7"/>
  <c r="Q2649" i="7"/>
  <c r="Q2639" i="7"/>
  <c r="Q2671" i="7"/>
  <c r="Q2677" i="7"/>
  <c r="Q2673" i="7"/>
  <c r="Q2697" i="7"/>
  <c r="Q2723" i="7"/>
  <c r="Q2808" i="7"/>
  <c r="Q3023" i="7"/>
  <c r="Q3061" i="7"/>
  <c r="Q3051" i="7"/>
  <c r="Q3092" i="7"/>
  <c r="Q3167" i="7"/>
  <c r="Q3175" i="7"/>
  <c r="Q3157" i="7"/>
  <c r="Q3221" i="7"/>
  <c r="Q3219" i="7"/>
  <c r="Q3307" i="7"/>
  <c r="Q3305" i="7"/>
  <c r="Q3312" i="7"/>
  <c r="Q3333" i="7"/>
  <c r="Q3365" i="7"/>
  <c r="Q3347" i="7"/>
  <c r="Q3516" i="7"/>
  <c r="Q3635" i="7"/>
  <c r="Q3634" i="7"/>
  <c r="Q3633" i="7"/>
  <c r="Q3666" i="7"/>
  <c r="Q3664" i="7"/>
  <c r="Q3805" i="7"/>
  <c r="Q3861" i="7"/>
  <c r="Q3860" i="7"/>
  <c r="Q3849" i="7"/>
  <c r="Q3877" i="7"/>
  <c r="Q3869" i="7"/>
  <c r="Q3942" i="7"/>
  <c r="Q4107" i="7"/>
  <c r="Q4102" i="7"/>
  <c r="Q4101" i="7"/>
  <c r="Q4100" i="7"/>
  <c r="Q4105" i="7"/>
  <c r="Q4089" i="7"/>
  <c r="Q4122" i="7"/>
  <c r="Q4121" i="7"/>
  <c r="Q4118" i="7"/>
  <c r="Q4114" i="7"/>
  <c r="Q4423" i="7"/>
  <c r="Q4416" i="7"/>
  <c r="Q4424" i="7"/>
  <c r="Q4406" i="7"/>
  <c r="Q4435" i="7"/>
  <c r="Q4432" i="7"/>
  <c r="Q4439" i="7"/>
  <c r="Q4430" i="7"/>
  <c r="Q4427" i="7"/>
  <c r="Q1437" i="7"/>
  <c r="Q1473" i="7"/>
  <c r="Q1472" i="7"/>
  <c r="Q1498" i="7"/>
  <c r="Q1528" i="7"/>
  <c r="Q1555" i="7"/>
  <c r="Q1601" i="7"/>
  <c r="Q1600" i="7"/>
  <c r="Q1596" i="7"/>
  <c r="Q1621" i="7"/>
  <c r="Q1679" i="7"/>
  <c r="Q1715" i="7"/>
  <c r="Q1783" i="7"/>
  <c r="Q1402" i="7"/>
  <c r="Q1403" i="7"/>
  <c r="Q1432" i="7"/>
  <c r="Q1449" i="7"/>
  <c r="Q1428" i="7"/>
  <c r="Q1458" i="7"/>
  <c r="Q1459" i="7"/>
  <c r="Q1469" i="7"/>
  <c r="Q1505" i="7"/>
  <c r="Q1504" i="7"/>
  <c r="Q1514" i="7"/>
  <c r="Q1500" i="7"/>
  <c r="Q1530" i="7"/>
  <c r="Q1531" i="7"/>
  <c r="Q1560" i="7"/>
  <c r="Q1577" i="7"/>
  <c r="Q1556" i="7"/>
  <c r="Q1586" i="7"/>
  <c r="Q1587" i="7"/>
  <c r="Q1597" i="7"/>
  <c r="Q1633" i="7"/>
  <c r="Q1632" i="7"/>
  <c r="Q1642" i="7"/>
  <c r="Q1628" i="7"/>
  <c r="Q1669" i="7"/>
  <c r="Q1686" i="7"/>
  <c r="Q1692" i="7"/>
  <c r="Q1691" i="7"/>
  <c r="Q1690" i="7"/>
  <c r="Q1697" i="7"/>
  <c r="Q1678" i="7"/>
  <c r="Q1717" i="7"/>
  <c r="Q1714" i="7"/>
  <c r="Q1770" i="7"/>
  <c r="Q1782" i="7"/>
  <c r="Q1829" i="7"/>
  <c r="Q1848" i="7"/>
  <c r="Q1828" i="7"/>
  <c r="Q1860" i="7"/>
  <c r="Q1891" i="7"/>
  <c r="Q1923" i="7"/>
  <c r="Q1929" i="7"/>
  <c r="Q1940" i="7"/>
  <c r="Q1977" i="7"/>
  <c r="Q1989" i="7"/>
  <c r="Q2009" i="7"/>
  <c r="Q1996" i="7"/>
  <c r="Q2047" i="7"/>
  <c r="Q2028" i="7"/>
  <c r="Q2067" i="7"/>
  <c r="Q2066" i="7"/>
  <c r="Q2117" i="7"/>
  <c r="Q2116" i="7"/>
  <c r="Q2168" i="7"/>
  <c r="Q2175" i="7"/>
  <c r="Q2161" i="7"/>
  <c r="Q2166" i="7"/>
  <c r="Q2171" i="7"/>
  <c r="Q2254" i="7"/>
  <c r="Q2286" i="7"/>
  <c r="Q2293" i="7"/>
  <c r="Q2290" i="7"/>
  <c r="Q2291" i="7"/>
  <c r="Q2313" i="7"/>
  <c r="Q2320" i="7"/>
  <c r="Q2319" i="7"/>
  <c r="Q2301" i="7"/>
  <c r="Q2352" i="7"/>
  <c r="Q2358" i="7"/>
  <c r="Q2366" i="7"/>
  <c r="Q2347" i="7"/>
  <c r="Q2386" i="7"/>
  <c r="Q2392" i="7"/>
  <c r="Q2391" i="7"/>
  <c r="Q2399" i="7"/>
  <c r="Q2413" i="7"/>
  <c r="Q2458" i="7"/>
  <c r="Q2497" i="7"/>
  <c r="Q2531" i="7"/>
  <c r="Q2537" i="7"/>
  <c r="Q2566" i="7"/>
  <c r="Q2565" i="7"/>
  <c r="Q2631" i="7"/>
  <c r="Q2672" i="7"/>
  <c r="Q2683" i="7"/>
  <c r="Q2666" i="7"/>
  <c r="Q2685" i="7"/>
  <c r="Q2719" i="7"/>
  <c r="Q2772" i="7"/>
  <c r="Q2771" i="7"/>
  <c r="Q2769" i="7"/>
  <c r="Q2786" i="7"/>
  <c r="Q2838" i="7"/>
  <c r="Q2836" i="7"/>
  <c r="Q2837" i="7"/>
  <c r="Q2823" i="7"/>
  <c r="Q2883" i="7"/>
  <c r="Q2880" i="7"/>
  <c r="Q3029" i="7"/>
  <c r="Q3261" i="7"/>
  <c r="Q3260" i="7"/>
  <c r="Q3257" i="7"/>
  <c r="Q3277" i="7"/>
  <c r="Q3299" i="7"/>
  <c r="Q3301" i="7"/>
  <c r="Q3292" i="7"/>
  <c r="Q3511" i="7"/>
  <c r="Q3527" i="7"/>
  <c r="Q3550" i="7"/>
  <c r="Q3549" i="7"/>
  <c r="Q3766" i="7"/>
  <c r="Q3794" i="7"/>
  <c r="Q3813" i="7"/>
  <c r="Q3978" i="7"/>
  <c r="Q3986" i="7"/>
  <c r="Q3940" i="7"/>
  <c r="Q4333" i="7"/>
  <c r="Q4334" i="7"/>
  <c r="Q1417" i="7"/>
  <c r="Q1482" i="7"/>
  <c r="Q1499" i="7"/>
  <c r="Q1545" i="7"/>
  <c r="Q1540" i="7"/>
  <c r="Q1627" i="7"/>
  <c r="Q1648" i="7"/>
  <c r="Q1769" i="7"/>
  <c r="Q1797" i="7"/>
  <c r="Q1796" i="7"/>
  <c r="P38" i="7"/>
  <c r="Q63" i="7" s="1"/>
  <c r="P70" i="7"/>
  <c r="P92" i="7"/>
  <c r="Q117" i="7" s="1"/>
  <c r="Q1422" i="7"/>
  <c r="Q1423" i="7"/>
  <c r="Q1439" i="7"/>
  <c r="Q1474" i="7"/>
  <c r="Q1494" i="7"/>
  <c r="Q1495" i="7"/>
  <c r="Q1511" i="7"/>
  <c r="Q1516" i="7"/>
  <c r="Q1550" i="7"/>
  <c r="Q1551" i="7"/>
  <c r="Q1567" i="7"/>
  <c r="Q1602" i="7"/>
  <c r="Q1622" i="7"/>
  <c r="Q1623" i="7"/>
  <c r="Q1649" i="7"/>
  <c r="Q1639" i="7"/>
  <c r="Q1644" i="7"/>
  <c r="Q1650" i="7"/>
  <c r="Q1667" i="7"/>
  <c r="Q1718" i="7"/>
  <c r="Q1752" i="7"/>
  <c r="Q1804" i="7"/>
  <c r="Q1823" i="7"/>
  <c r="Q1835" i="7"/>
  <c r="Q1843" i="7"/>
  <c r="Q1849" i="7"/>
  <c r="Q1861" i="7"/>
  <c r="Q1881" i="7"/>
  <c r="Q1912" i="7"/>
  <c r="Q1930" i="7"/>
  <c r="Q1948" i="7"/>
  <c r="Q1983" i="7"/>
  <c r="Q1964" i="7"/>
  <c r="Q2041" i="7"/>
  <c r="Q2048" i="7"/>
  <c r="Q2080" i="7"/>
  <c r="Q2091" i="7"/>
  <c r="Q2092" i="7"/>
  <c r="Q2098" i="7"/>
  <c r="Q2078" i="7"/>
  <c r="Q2144" i="7"/>
  <c r="Q2143" i="7"/>
  <c r="Q2178" i="7"/>
  <c r="Q2191" i="7"/>
  <c r="Q2223" i="7"/>
  <c r="Q2222" i="7"/>
  <c r="Q2237" i="7"/>
  <c r="Q2242" i="7"/>
  <c r="Q2243" i="7"/>
  <c r="Q2250" i="7"/>
  <c r="Q2274" i="7"/>
  <c r="Q2327" i="7"/>
  <c r="Q2323" i="7"/>
  <c r="Q2326" i="7"/>
  <c r="Q2400" i="7"/>
  <c r="Q2414" i="7"/>
  <c r="Q2452" i="7"/>
  <c r="Q2467" i="7"/>
  <c r="Q2466" i="7"/>
  <c r="Q2479" i="7"/>
  <c r="Q2478" i="7"/>
  <c r="Q2484" i="7"/>
  <c r="Q2483" i="7"/>
  <c r="Q2491" i="7"/>
  <c r="Q2486" i="7"/>
  <c r="Q2517" i="7"/>
  <c r="Q2514" i="7"/>
  <c r="Q2532" i="7"/>
  <c r="Q2534" i="7"/>
  <c r="Q2541" i="7"/>
  <c r="Q2595" i="7"/>
  <c r="Q2624" i="7"/>
  <c r="Q2632" i="7"/>
  <c r="Q2638" i="7"/>
  <c r="Q2637" i="7"/>
  <c r="Q2653" i="7"/>
  <c r="Q2660" i="7"/>
  <c r="Q2659" i="7"/>
  <c r="Q2647" i="7"/>
  <c r="Q2711" i="7"/>
  <c r="Q2738" i="7"/>
  <c r="Q2765" i="7"/>
  <c r="Q2763" i="7"/>
  <c r="Q2755" i="7"/>
  <c r="Q2806" i="7"/>
  <c r="Q2813" i="7"/>
  <c r="Q2851" i="7"/>
  <c r="Q3039" i="7"/>
  <c r="Q3048" i="7"/>
  <c r="Q3047" i="7"/>
  <c r="Q3040" i="7"/>
  <c r="Q3068" i="7"/>
  <c r="Q3109" i="7"/>
  <c r="Q3152" i="7"/>
  <c r="Q3162" i="7"/>
  <c r="Q3161" i="7"/>
  <c r="Q3144" i="7"/>
  <c r="Q3215" i="7"/>
  <c r="Q3211" i="7"/>
  <c r="Q3203" i="7"/>
  <c r="Q3395" i="7"/>
  <c r="Q3391" i="7"/>
  <c r="Q3397" i="7"/>
  <c r="Q3409" i="7"/>
  <c r="Q3457" i="7"/>
  <c r="Q3455" i="7"/>
  <c r="Q3456" i="7"/>
  <c r="Q3445" i="7"/>
  <c r="Q3472" i="7"/>
  <c r="Q3885" i="7"/>
  <c r="Q3886" i="7"/>
  <c r="Q4302" i="7"/>
  <c r="Q1376" i="7"/>
  <c r="Q1414" i="7"/>
  <c r="Q1446" i="7"/>
  <c r="Q1478" i="7"/>
  <c r="Q1510" i="7"/>
  <c r="Q1542" i="7"/>
  <c r="Q1574" i="7"/>
  <c r="Q1606" i="7"/>
  <c r="Q1638" i="7"/>
  <c r="Q1653" i="7"/>
  <c r="Q1683" i="7"/>
  <c r="Q1688" i="7"/>
  <c r="Q1704" i="7"/>
  <c r="Q1721" i="7"/>
  <c r="Q1737" i="7"/>
  <c r="Q1742" i="7"/>
  <c r="Q1740" i="7"/>
  <c r="Q1788" i="7"/>
  <c r="Q1786" i="7"/>
  <c r="Q1793" i="7"/>
  <c r="Q1798" i="7"/>
  <c r="Q1811" i="7"/>
  <c r="Q1803" i="7"/>
  <c r="Q1839" i="7"/>
  <c r="Q1880" i="7"/>
  <c r="Q1896" i="7"/>
  <c r="Q1913" i="7"/>
  <c r="Q1935" i="7"/>
  <c r="Q1941" i="7"/>
  <c r="Q1953" i="7"/>
  <c r="Q1958" i="7"/>
  <c r="Q1971" i="7"/>
  <c r="Q1976" i="7"/>
  <c r="Q1987" i="7"/>
  <c r="Q1992" i="7"/>
  <c r="Q2015" i="7"/>
  <c r="Q2021" i="7"/>
  <c r="Q2038" i="7"/>
  <c r="Q2072" i="7"/>
  <c r="Q2111" i="7"/>
  <c r="Q2146" i="7"/>
  <c r="Q2180" i="7"/>
  <c r="Q2179" i="7"/>
  <c r="Q2196" i="7"/>
  <c r="Q2195" i="7"/>
  <c r="Q2213" i="7"/>
  <c r="Q2220" i="7"/>
  <c r="Q2219" i="7"/>
  <c r="Q2328" i="7"/>
  <c r="Q2334" i="7"/>
  <c r="Q2333" i="7"/>
  <c r="Q2373" i="7"/>
  <c r="Q2380" i="7"/>
  <c r="Q2404" i="7"/>
  <c r="Q2421" i="7"/>
  <c r="Q2417" i="7"/>
  <c r="Q2433" i="7"/>
  <c r="Q2450" i="7"/>
  <c r="Q2449" i="7"/>
  <c r="Q2584" i="7"/>
  <c r="Q2590" i="7"/>
  <c r="Q2609" i="7"/>
  <c r="Q2589" i="7"/>
  <c r="Q2601" i="7"/>
  <c r="Q2667" i="7"/>
  <c r="Q2701" i="7"/>
  <c r="Q2718" i="7"/>
  <c r="Q2715" i="7"/>
  <c r="Q2717" i="7"/>
  <c r="Q2724" i="7"/>
  <c r="Q2807" i="7"/>
  <c r="Q2827" i="7"/>
  <c r="Q2833" i="7"/>
  <c r="Q2845" i="7"/>
  <c r="Q2844" i="7"/>
  <c r="Q2874" i="7"/>
  <c r="Q2873" i="7"/>
  <c r="Q2888" i="7"/>
  <c r="Q2887" i="7"/>
  <c r="Q2896" i="7"/>
  <c r="Q2911" i="7"/>
  <c r="Q2932" i="7"/>
  <c r="Q2937" i="7"/>
  <c r="Q2940" i="7"/>
  <c r="Q3035" i="7"/>
  <c r="Q3156" i="7"/>
  <c r="Q3196" i="7"/>
  <c r="Q3242" i="7"/>
  <c r="Q3240" i="7"/>
  <c r="Q3232" i="7"/>
  <c r="Q3309" i="7"/>
  <c r="Q3371" i="7"/>
  <c r="Q3372" i="7"/>
  <c r="Q3359" i="7"/>
  <c r="Q3436" i="7"/>
  <c r="Q3451" i="7"/>
  <c r="Q3504" i="7"/>
  <c r="Q3505" i="7"/>
  <c r="Q3495" i="7"/>
  <c r="Q3557" i="7"/>
  <c r="Q3610" i="7"/>
  <c r="Q3625" i="7"/>
  <c r="Q3624" i="7"/>
  <c r="Q3621" i="7"/>
  <c r="Q3606" i="7"/>
  <c r="Q3669" i="7"/>
  <c r="Q3709" i="7"/>
  <c r="Q3976" i="7"/>
  <c r="Q3977" i="7"/>
  <c r="Q3974" i="7"/>
  <c r="Q3973" i="7"/>
  <c r="Q4001" i="7"/>
  <c r="Q4067" i="7"/>
  <c r="Q4057" i="7"/>
  <c r="Q4054" i="7"/>
  <c r="Q4060" i="7"/>
  <c r="Q4183" i="7"/>
  <c r="Q4181" i="7"/>
  <c r="Q4182" i="7"/>
  <c r="Q4180" i="7"/>
  <c r="Q4238" i="7"/>
  <c r="Q4237" i="7"/>
  <c r="Q4305" i="7"/>
  <c r="Q4306" i="7"/>
  <c r="Q4304" i="7"/>
  <c r="Q4513" i="7"/>
  <c r="Q4512" i="7"/>
  <c r="Q4496" i="7"/>
  <c r="Q4801" i="7"/>
  <c r="Q4800" i="7"/>
  <c r="Q5158" i="7"/>
  <c r="Q5157" i="7"/>
  <c r="Q5166" i="7"/>
  <c r="Q5174" i="7"/>
  <c r="Q5169" i="7"/>
  <c r="Q5189" i="7"/>
  <c r="Q1406" i="7"/>
  <c r="Q1438" i="7"/>
  <c r="Q1470" i="7"/>
  <c r="Q1502" i="7"/>
  <c r="Q1534" i="7"/>
  <c r="Q1566" i="7"/>
  <c r="Q1598" i="7"/>
  <c r="Q1630" i="7"/>
  <c r="Q1645" i="7"/>
  <c r="Q1654" i="7"/>
  <c r="Q1663" i="7"/>
  <c r="Q1673" i="7"/>
  <c r="Q1711" i="7"/>
  <c r="Q1727" i="7"/>
  <c r="Q1733" i="7"/>
  <c r="Q1738" i="7"/>
  <c r="Q1749" i="7"/>
  <c r="Q1761" i="7"/>
  <c r="Q1766" i="7"/>
  <c r="Q1787" i="7"/>
  <c r="Q1824" i="7"/>
  <c r="Q1846" i="7"/>
  <c r="Q1852" i="7"/>
  <c r="Q1851" i="7"/>
  <c r="Q1857" i="7"/>
  <c r="Q1838" i="7"/>
  <c r="Q1850" i="7"/>
  <c r="Q1903" i="7"/>
  <c r="Q1919" i="7"/>
  <c r="Q1925" i="7"/>
  <c r="Q1960" i="7"/>
  <c r="Q1982" i="7"/>
  <c r="Q1999" i="7"/>
  <c r="Q1979" i="7"/>
  <c r="Q2079" i="7"/>
  <c r="Q2085" i="7"/>
  <c r="Q2090" i="7"/>
  <c r="Q2096" i="7"/>
  <c r="Q2101" i="7"/>
  <c r="Q2118" i="7"/>
  <c r="Q2131" i="7"/>
  <c r="Q2158" i="7"/>
  <c r="Q2170" i="7"/>
  <c r="Q2216" i="7"/>
  <c r="Q2228" i="7"/>
  <c r="Q2227" i="7"/>
  <c r="Q2240" i="7"/>
  <c r="Q2245" i="7"/>
  <c r="Q2239" i="7"/>
  <c r="Q2270" i="7"/>
  <c r="Q2276" i="7"/>
  <c r="Q2281" i="7"/>
  <c r="Q2312" i="7"/>
  <c r="Q2382" i="7"/>
  <c r="Q2422" i="7"/>
  <c r="Q2403" i="7"/>
  <c r="Q2440" i="7"/>
  <c r="Q2445" i="7"/>
  <c r="Q2522" i="7"/>
  <c r="Q2552" i="7"/>
  <c r="Q2580" i="7"/>
  <c r="Q2592" i="7"/>
  <c r="Q2579" i="7"/>
  <c r="Q2633" i="7"/>
  <c r="Q2645" i="7"/>
  <c r="Q2656" i="7"/>
  <c r="Q2732" i="7"/>
  <c r="Q2758" i="7"/>
  <c r="Q2770" i="7"/>
  <c r="Q2783" i="7"/>
  <c r="Q2822" i="7"/>
  <c r="Q2821" i="7"/>
  <c r="Q2819" i="7"/>
  <c r="Q2809" i="7"/>
  <c r="Q2815" i="7"/>
  <c r="Q2949" i="7"/>
  <c r="Q2947" i="7"/>
  <c r="Q2943" i="7"/>
  <c r="Q2999" i="7"/>
  <c r="Q3014" i="7"/>
  <c r="Q3021" i="7"/>
  <c r="Q3015" i="7"/>
  <c r="Q3020" i="7"/>
  <c r="Q3080" i="7"/>
  <c r="Q3150" i="7"/>
  <c r="Q3147" i="7"/>
  <c r="Q3165" i="7"/>
  <c r="Q3195" i="7"/>
  <c r="Q3188" i="7"/>
  <c r="Q3193" i="7"/>
  <c r="Q3191" i="7"/>
  <c r="Q3209" i="7"/>
  <c r="Q3251" i="7"/>
  <c r="Q3274" i="7"/>
  <c r="Q3273" i="7"/>
  <c r="Q3263" i="7"/>
  <c r="Q3324" i="7"/>
  <c r="Q3317" i="7"/>
  <c r="Q3331" i="7"/>
  <c r="Q3345" i="7"/>
  <c r="Q3344" i="7"/>
  <c r="Q3366" i="7"/>
  <c r="Q3432" i="7"/>
  <c r="Q3431" i="7"/>
  <c r="Q3429" i="7"/>
  <c r="Q3423" i="7"/>
  <c r="Q3417" i="7"/>
  <c r="Q3484" i="7"/>
  <c r="Q3492" i="7"/>
  <c r="Q3515" i="7"/>
  <c r="Q3530" i="7"/>
  <c r="Q3581" i="7"/>
  <c r="Q3578" i="7"/>
  <c r="Q3580" i="7"/>
  <c r="Q3646" i="7"/>
  <c r="Q3663" i="7"/>
  <c r="Q3660" i="7"/>
  <c r="Q3661" i="7"/>
  <c r="Q3671" i="7"/>
  <c r="Q3670" i="7"/>
  <c r="Q3687" i="7"/>
  <c r="Q3686" i="7"/>
  <c r="Q3682" i="7"/>
  <c r="Q3802" i="7"/>
  <c r="Q3801" i="7"/>
  <c r="Q3971" i="7"/>
  <c r="Q3970" i="7"/>
  <c r="Q4208" i="7"/>
  <c r="Q4206" i="7"/>
  <c r="Q4205" i="7"/>
  <c r="Q4242" i="7"/>
  <c r="Q4300" i="7"/>
  <c r="Q4297" i="7"/>
  <c r="Q4278" i="7"/>
  <c r="Q4272" i="7"/>
  <c r="Q4284" i="7"/>
  <c r="Q4331" i="7"/>
  <c r="Q4329" i="7"/>
  <c r="Q4748" i="7"/>
  <c r="Q2540" i="7"/>
  <c r="Q2564" i="7"/>
  <c r="Q2569" i="7"/>
  <c r="Q2593" i="7"/>
  <c r="Q2605" i="7"/>
  <c r="Q2586" i="7"/>
  <c r="Q2591" i="7"/>
  <c r="Q2646" i="7"/>
  <c r="Q2650" i="7"/>
  <c r="Q2663" i="7"/>
  <c r="Q2662" i="7"/>
  <c r="Q2661" i="7"/>
  <c r="Q2687" i="7"/>
  <c r="Q2720" i="7"/>
  <c r="Q2714" i="7"/>
  <c r="Q2746" i="7"/>
  <c r="Q2752" i="7"/>
  <c r="Q2751" i="7"/>
  <c r="Q2778" i="7"/>
  <c r="Q2777" i="7"/>
  <c r="Q2848" i="7"/>
  <c r="Q2869" i="7"/>
  <c r="Q2868" i="7"/>
  <c r="Q2899" i="7"/>
  <c r="Q2904" i="7"/>
  <c r="Q2970" i="7"/>
  <c r="Q2969" i="7"/>
  <c r="Q2967" i="7"/>
  <c r="Q2993" i="7"/>
  <c r="Q2991" i="7"/>
  <c r="Q2987" i="7"/>
  <c r="Q3008" i="7"/>
  <c r="Q3022" i="7"/>
  <c r="Q3123" i="7"/>
  <c r="Q3136" i="7"/>
  <c r="Q3181" i="7"/>
  <c r="Q3177" i="7"/>
  <c r="Q3264" i="7"/>
  <c r="Q3477" i="7"/>
  <c r="Q3614" i="7"/>
  <c r="Q3649" i="7"/>
  <c r="Q3648" i="7"/>
  <c r="Q3644" i="7"/>
  <c r="Q3725" i="7"/>
  <c r="Q3835" i="7"/>
  <c r="Q3833" i="7"/>
  <c r="Q3830" i="7"/>
  <c r="Q3840" i="7"/>
  <c r="Q3836" i="7"/>
  <c r="Q3842" i="7"/>
  <c r="Q3824" i="7"/>
  <c r="Q4142" i="7"/>
  <c r="Q4154" i="7"/>
  <c r="Q4153" i="7"/>
  <c r="Q4150" i="7"/>
  <c r="Q4161" i="7"/>
  <c r="Q4160" i="7"/>
  <c r="Q4162" i="7"/>
  <c r="Q4156" i="7"/>
  <c r="Q4177" i="7"/>
  <c r="Q4176" i="7"/>
  <c r="Q4174" i="7"/>
  <c r="Q4178" i="7"/>
  <c r="Q4392" i="7"/>
  <c r="Q5184" i="7"/>
  <c r="Q5183" i="7"/>
  <c r="Q5175" i="7"/>
  <c r="Q5192" i="7"/>
  <c r="Q5191" i="7"/>
  <c r="Q2057" i="7"/>
  <c r="Q2063" i="7"/>
  <c r="Q2069" i="7"/>
  <c r="Q2120" i="7"/>
  <c r="Q2165" i="7"/>
  <c r="Q2183" i="7"/>
  <c r="Q2211" i="7"/>
  <c r="Q2230" i="7"/>
  <c r="Q2210" i="7"/>
  <c r="Q2282" i="7"/>
  <c r="Q2308" i="7"/>
  <c r="Q2306" i="7"/>
  <c r="Q2337" i="7"/>
  <c r="Q2390" i="7"/>
  <c r="Q2441" i="7"/>
  <c r="Q2453" i="7"/>
  <c r="Q2472" i="7"/>
  <c r="Q2477" i="7"/>
  <c r="Q2475" i="7"/>
  <c r="Q2518" i="7"/>
  <c r="Q2554" i="7"/>
  <c r="Q2559" i="7"/>
  <c r="Q2539" i="7"/>
  <c r="Q2550" i="7"/>
  <c r="Q2562" i="7"/>
  <c r="Q2594" i="7"/>
  <c r="Q2612" i="7"/>
  <c r="Q2617" i="7"/>
  <c r="Q2634" i="7"/>
  <c r="Q2615" i="7"/>
  <c r="Q2658" i="7"/>
  <c r="Q2682" i="7"/>
  <c r="Q2694" i="7"/>
  <c r="Q2699" i="7"/>
  <c r="Q2704" i="7"/>
  <c r="Q2702" i="7"/>
  <c r="Q2709" i="7"/>
  <c r="Q2707" i="7"/>
  <c r="Q2728" i="7"/>
  <c r="Q2740" i="7"/>
  <c r="Q2747" i="7"/>
  <c r="Q2753" i="7"/>
  <c r="Q2739" i="7"/>
  <c r="Q2779" i="7"/>
  <c r="Q2785" i="7"/>
  <c r="Q2907" i="7"/>
  <c r="Q2919" i="7"/>
  <c r="Q2963" i="7"/>
  <c r="Q3009" i="7"/>
  <c r="Q3031" i="7"/>
  <c r="Q3013" i="7"/>
  <c r="Q3045" i="7"/>
  <c r="Q3067" i="7"/>
  <c r="Q3065" i="7"/>
  <c r="Q3064" i="7"/>
  <c r="Q3063" i="7"/>
  <c r="Q3115" i="7"/>
  <c r="Q3111" i="7"/>
  <c r="Q3116" i="7"/>
  <c r="Q3145" i="7"/>
  <c r="Q3159" i="7"/>
  <c r="Q3189" i="7"/>
  <c r="Q3217" i="7"/>
  <c r="Q3339" i="7"/>
  <c r="Q3340" i="7"/>
  <c r="Q3381" i="7"/>
  <c r="Q3379" i="7"/>
  <c r="Q3419" i="7"/>
  <c r="Q3463" i="7"/>
  <c r="Q3494" i="7"/>
  <c r="Q3509" i="7"/>
  <c r="Q3507" i="7"/>
  <c r="Q3517" i="7"/>
  <c r="Q3524" i="7"/>
  <c r="Q3642" i="7"/>
  <c r="Q3641" i="7"/>
  <c r="Q3705" i="7"/>
  <c r="Q3702" i="7"/>
  <c r="Q3696" i="7"/>
  <c r="Q3701" i="7"/>
  <c r="Q3719" i="7"/>
  <c r="Q3718" i="7"/>
  <c r="Q3717" i="7"/>
  <c r="Q3788" i="7"/>
  <c r="Q3781" i="7"/>
  <c r="Q4171" i="7"/>
  <c r="Q4169" i="7"/>
  <c r="Q4540" i="7"/>
  <c r="Q4538" i="7"/>
  <c r="Q4609" i="7"/>
  <c r="Q4608" i="7"/>
  <c r="Q4604" i="7"/>
  <c r="Q1724" i="7"/>
  <c r="Q1729" i="7"/>
  <c r="Q1734" i="7"/>
  <c r="Q1779" i="7"/>
  <c r="Q1784" i="7"/>
  <c r="Q1800" i="7"/>
  <c r="Q1817" i="7"/>
  <c r="Q1833" i="7"/>
  <c r="Q1871" i="7"/>
  <c r="Q1887" i="7"/>
  <c r="Q1893" i="7"/>
  <c r="Q1898" i="7"/>
  <c r="Q1909" i="7"/>
  <c r="Q1942" i="7"/>
  <c r="Q1980" i="7"/>
  <c r="Q1985" i="7"/>
  <c r="Q1990" i="7"/>
  <c r="Q2035" i="7"/>
  <c r="Q2040" i="7"/>
  <c r="Q2056" i="7"/>
  <c r="Q2073" i="7"/>
  <c r="Q2089" i="7"/>
  <c r="Q2127" i="7"/>
  <c r="Q2160" i="7"/>
  <c r="Q2182" i="7"/>
  <c r="Q2187" i="7"/>
  <c r="Q2192" i="7"/>
  <c r="Q2197" i="7"/>
  <c r="Q2209" i="7"/>
  <c r="Q2190" i="7"/>
  <c r="Q2238" i="7"/>
  <c r="Q2261" i="7"/>
  <c r="Q2266" i="7"/>
  <c r="Q2296" i="7"/>
  <c r="Q2324" i="7"/>
  <c r="Q2353" i="7"/>
  <c r="Q2375" i="7"/>
  <c r="Q2397" i="7"/>
  <c r="Q2426" i="7"/>
  <c r="Q2431" i="7"/>
  <c r="Q2464" i="7"/>
  <c r="Q2476" i="7"/>
  <c r="Q2493" i="7"/>
  <c r="Q2498" i="7"/>
  <c r="Q2516" i="7"/>
  <c r="Q2515" i="7"/>
  <c r="Q2551" i="7"/>
  <c r="Q2568" i="7"/>
  <c r="Q2585" i="7"/>
  <c r="Q2608" i="7"/>
  <c r="Q2614" i="7"/>
  <c r="Q2629" i="7"/>
  <c r="Q2636" i="7"/>
  <c r="Q2648" i="7"/>
  <c r="Q2670" i="7"/>
  <c r="Q2692" i="7"/>
  <c r="Q2691" i="7"/>
  <c r="Q2708" i="7"/>
  <c r="Q2725" i="7"/>
  <c r="Q2731" i="7"/>
  <c r="Q2760" i="7"/>
  <c r="Q2802" i="7"/>
  <c r="Q2840" i="7"/>
  <c r="Q2839" i="7"/>
  <c r="Q2849" i="7"/>
  <c r="Q2871" i="7"/>
  <c r="Q2884" i="7"/>
  <c r="Q2903" i="7"/>
  <c r="Q2910" i="7"/>
  <c r="Q2909" i="7"/>
  <c r="Q2942" i="7"/>
  <c r="Q2998" i="7"/>
  <c r="Q3016" i="7"/>
  <c r="Q3038" i="7"/>
  <c r="Q3043" i="7"/>
  <c r="Q3037" i="7"/>
  <c r="Q3082" i="7"/>
  <c r="Q3081" i="7"/>
  <c r="Q3100" i="7"/>
  <c r="Q3112" i="7"/>
  <c r="Q3129" i="7"/>
  <c r="Q3135" i="7"/>
  <c r="Q3120" i="7"/>
  <c r="Q3151" i="7"/>
  <c r="Q3139" i="7"/>
  <c r="Q3198" i="7"/>
  <c r="Q3236" i="7"/>
  <c r="Q3280" i="7"/>
  <c r="Q3302" i="7"/>
  <c r="Q3323" i="7"/>
  <c r="Q3329" i="7"/>
  <c r="Q3327" i="7"/>
  <c r="Q3368" i="7"/>
  <c r="Q3400" i="7"/>
  <c r="Q3421" i="7"/>
  <c r="Q3449" i="7"/>
  <c r="Q3452" i="7"/>
  <c r="Q3466" i="7"/>
  <c r="Q3465" i="7"/>
  <c r="Q3459" i="7"/>
  <c r="Q3447" i="7"/>
  <c r="Q3461" i="7"/>
  <c r="Q3493" i="7"/>
  <c r="Q3499" i="7"/>
  <c r="Q3496" i="7"/>
  <c r="Q3500" i="7"/>
  <c r="Q3508" i="7"/>
  <c r="Q3520" i="7"/>
  <c r="Q3562" i="7"/>
  <c r="Q3560" i="7"/>
  <c r="Q3561" i="7"/>
  <c r="Q3616" i="7"/>
  <c r="Q3612" i="7"/>
  <c r="Q3637" i="7"/>
  <c r="Q3636" i="7"/>
  <c r="Q3700" i="7"/>
  <c r="Q3706" i="7"/>
  <c r="Q3733" i="7"/>
  <c r="Q3760" i="7"/>
  <c r="Q3796" i="7"/>
  <c r="Q3812" i="7"/>
  <c r="Q3856" i="7"/>
  <c r="Q3853" i="7"/>
  <c r="Q3908" i="7"/>
  <c r="Q3924" i="7"/>
  <c r="Q3953" i="7"/>
  <c r="Q3966" i="7"/>
  <c r="Q3964" i="7"/>
  <c r="Q3965" i="7"/>
  <c r="Q3979" i="7"/>
  <c r="Q4032" i="7"/>
  <c r="Q4028" i="7"/>
  <c r="Q4029" i="7"/>
  <c r="Q4052" i="7"/>
  <c r="Q4186" i="7"/>
  <c r="Q4185" i="7"/>
  <c r="Q4188" i="7"/>
  <c r="Q4221" i="7"/>
  <c r="Q4323" i="7"/>
  <c r="Q4328" i="7"/>
  <c r="Q4425" i="7"/>
  <c r="Q4461" i="7"/>
  <c r="Q4456" i="7"/>
  <c r="Q4451" i="7"/>
  <c r="Q4459" i="7"/>
  <c r="Q4454" i="7"/>
  <c r="Q4455" i="7"/>
  <c r="Q4450" i="7"/>
  <c r="Q4615" i="7"/>
  <c r="Q4620" i="7"/>
  <c r="Q2721" i="7"/>
  <c r="Q2750" i="7"/>
  <c r="Q2773" i="7"/>
  <c r="Q2791" i="7"/>
  <c r="Q2794" i="7"/>
  <c r="Q2816" i="7"/>
  <c r="Q2829" i="7"/>
  <c r="Q2853" i="7"/>
  <c r="Q2859" i="7"/>
  <c r="Q2866" i="7"/>
  <c r="Q2865" i="7"/>
  <c r="Q2847" i="7"/>
  <c r="Q2860" i="7"/>
  <c r="Q2891" i="7"/>
  <c r="Q2892" i="7"/>
  <c r="Q2944" i="7"/>
  <c r="Q2974" i="7"/>
  <c r="Q2988" i="7"/>
  <c r="Q3012" i="7"/>
  <c r="Q3011" i="7"/>
  <c r="Q3032" i="7"/>
  <c r="Q3057" i="7"/>
  <c r="Q3055" i="7"/>
  <c r="Q3077" i="7"/>
  <c r="Q3127" i="7"/>
  <c r="Q3134" i="7"/>
  <c r="Q3141" i="7"/>
  <c r="Q3153" i="7"/>
  <c r="Q3160" i="7"/>
  <c r="Q3184" i="7"/>
  <c r="Q3218" i="7"/>
  <c r="Q3216" i="7"/>
  <c r="Q3224" i="7"/>
  <c r="Q3258" i="7"/>
  <c r="Q3285" i="7"/>
  <c r="Q3281" i="7"/>
  <c r="Q3291" i="7"/>
  <c r="Q3304" i="7"/>
  <c r="Q3375" i="7"/>
  <c r="Q3402" i="7"/>
  <c r="Q3416" i="7"/>
  <c r="Q3467" i="7"/>
  <c r="Q3468" i="7"/>
  <c r="Q3525" i="7"/>
  <c r="Q3611" i="7"/>
  <c r="Q3618" i="7"/>
  <c r="Q3620" i="7"/>
  <c r="Q3652" i="7"/>
  <c r="Q3659" i="7"/>
  <c r="Q3782" i="7"/>
  <c r="Q3799" i="7"/>
  <c r="Q3798" i="7"/>
  <c r="Q3929" i="7"/>
  <c r="Q4477" i="7"/>
  <c r="Q4476" i="7"/>
  <c r="Q4551" i="7"/>
  <c r="Q4552" i="7"/>
  <c r="Q4966" i="7"/>
  <c r="Q5208" i="7"/>
  <c r="Q5207" i="7"/>
  <c r="Q2804" i="7"/>
  <c r="Q2811" i="7"/>
  <c r="Q2810" i="7"/>
  <c r="Q2824" i="7"/>
  <c r="Q2854" i="7"/>
  <c r="Q2879" i="7"/>
  <c r="Q2886" i="7"/>
  <c r="Q2885" i="7"/>
  <c r="Q2975" i="7"/>
  <c r="Q3026" i="7"/>
  <c r="Q3154" i="7"/>
  <c r="Q3179" i="7"/>
  <c r="Q3186" i="7"/>
  <c r="Q3180" i="7"/>
  <c r="Q3212" i="7"/>
  <c r="Q3252" i="7"/>
  <c r="Q3259" i="7"/>
  <c r="Q3279" i="7"/>
  <c r="Q3319" i="7"/>
  <c r="Q3326" i="7"/>
  <c r="Q3351" i="7"/>
  <c r="Q3357" i="7"/>
  <c r="Q3360" i="7"/>
  <c r="Q3370" i="7"/>
  <c r="Q3383" i="7"/>
  <c r="Q3437" i="7"/>
  <c r="Q3475" i="7"/>
  <c r="Q3489" i="7"/>
  <c r="Q3487" i="7"/>
  <c r="Q3488" i="7"/>
  <c r="Q3519" i="7"/>
  <c r="Q3627" i="7"/>
  <c r="Q3715" i="7"/>
  <c r="Q3714" i="7"/>
  <c r="Q3722" i="7"/>
  <c r="Q3764" i="7"/>
  <c r="Q3880" i="7"/>
  <c r="Q3881" i="7"/>
  <c r="Q3878" i="7"/>
  <c r="Q3927" i="7"/>
  <c r="Q3926" i="7"/>
  <c r="Q3917" i="7"/>
  <c r="Q3962" i="7"/>
  <c r="Q3958" i="7"/>
  <c r="Q3968" i="7"/>
  <c r="Q3949" i="7"/>
  <c r="Q3981" i="7"/>
  <c r="Q4049" i="7"/>
  <c r="Q4048" i="7"/>
  <c r="Q4046" i="7"/>
  <c r="Q4041" i="7"/>
  <c r="Q4038" i="7"/>
  <c r="Q4036" i="7"/>
  <c r="Q4056" i="7"/>
  <c r="Q4247" i="7"/>
  <c r="Q4245" i="7"/>
  <c r="Q4246" i="7"/>
  <c r="Q4468" i="7"/>
  <c r="Q4517" i="7"/>
  <c r="Q4524" i="7"/>
  <c r="Q4522" i="7"/>
  <c r="Q4520" i="7"/>
  <c r="Q4662" i="7"/>
  <c r="Q4666" i="7"/>
  <c r="Q4663" i="7"/>
  <c r="Q4656" i="7"/>
  <c r="Q4648" i="7"/>
  <c r="Q4650" i="7"/>
  <c r="Q4945" i="7"/>
  <c r="Q4947" i="7"/>
  <c r="Q4949" i="7"/>
  <c r="Q4942" i="7"/>
  <c r="Q2762" i="7"/>
  <c r="Q2775" i="7"/>
  <c r="Q2781" i="7"/>
  <c r="Q2793" i="7"/>
  <c r="Q2799" i="7"/>
  <c r="Q2805" i="7"/>
  <c r="Q2855" i="7"/>
  <c r="Q2901" i="7"/>
  <c r="Q2906" i="7"/>
  <c r="Q2905" i="7"/>
  <c r="Q2912" i="7"/>
  <c r="Q2913" i="7"/>
  <c r="Q2931" i="7"/>
  <c r="Q2936" i="7"/>
  <c r="Q2945" i="7"/>
  <c r="Q3019" i="7"/>
  <c r="Q3072" i="7"/>
  <c r="Q3071" i="7"/>
  <c r="Q3085" i="7"/>
  <c r="Q3091" i="7"/>
  <c r="Q3103" i="7"/>
  <c r="Q3083" i="7"/>
  <c r="Q3168" i="7"/>
  <c r="Q3174" i="7"/>
  <c r="Q3171" i="7"/>
  <c r="Q3187" i="7"/>
  <c r="Q3206" i="7"/>
  <c r="Q3213" i="7"/>
  <c r="Q3253" i="7"/>
  <c r="Q3337" i="7"/>
  <c r="Q3390" i="7"/>
  <c r="Q3396" i="7"/>
  <c r="Q3408" i="7"/>
  <c r="Q3438" i="7"/>
  <c r="Q3433" i="7"/>
  <c r="Q3443" i="7"/>
  <c r="Q3440" i="7"/>
  <c r="Q3470" i="7"/>
  <c r="Q3476" i="7"/>
  <c r="Q3464" i="7"/>
  <c r="Q3512" i="7"/>
  <c r="Q3558" i="7"/>
  <c r="Q3556" i="7"/>
  <c r="Q3554" i="7"/>
  <c r="Q3586" i="7"/>
  <c r="Q3640" i="7"/>
  <c r="Q3638" i="7"/>
  <c r="Q3751" i="7"/>
  <c r="Q3772" i="7"/>
  <c r="Q3753" i="7"/>
  <c r="Q3793" i="7"/>
  <c r="Q3792" i="7"/>
  <c r="Q3918" i="7"/>
  <c r="Q4014" i="7"/>
  <c r="Q4094" i="7"/>
  <c r="Q4092" i="7"/>
  <c r="Q4093" i="7"/>
  <c r="Q4084" i="7"/>
  <c r="Q4145" i="7"/>
  <c r="Q4146" i="7"/>
  <c r="Q4144" i="7"/>
  <c r="Q4203" i="7"/>
  <c r="Q4198" i="7"/>
  <c r="Q4201" i="7"/>
  <c r="Q4214" i="7"/>
  <c r="Q4292" i="7"/>
  <c r="Q4327" i="7"/>
  <c r="Q4324" i="7"/>
  <c r="Q4325" i="7"/>
  <c r="Q4308" i="7"/>
  <c r="Q4391" i="7"/>
  <c r="Q4349" i="7"/>
  <c r="Q4398" i="7"/>
  <c r="Q4396" i="7"/>
  <c r="Q4394" i="7"/>
  <c r="Q4600" i="7"/>
  <c r="Q4632" i="7"/>
  <c r="Q4622" i="7"/>
  <c r="Q4828" i="7"/>
  <c r="Q4826" i="7"/>
  <c r="Q4832" i="7"/>
  <c r="Q4863" i="7"/>
  <c r="Q4858" i="7"/>
  <c r="Q4850" i="7"/>
  <c r="Q4910" i="7"/>
  <c r="Q4906" i="7"/>
  <c r="Q4918" i="7"/>
  <c r="Q4917" i="7"/>
  <c r="Q4911" i="7"/>
  <c r="Q1693" i="7"/>
  <c r="Q1725" i="7"/>
  <c r="Q1757" i="7"/>
  <c r="Q1789" i="7"/>
  <c r="Q1821" i="7"/>
  <c r="Q1853" i="7"/>
  <c r="Q1885" i="7"/>
  <c r="Q1917" i="7"/>
  <c r="Q1949" i="7"/>
  <c r="Q1981" i="7"/>
  <c r="Q2013" i="7"/>
  <c r="Q2045" i="7"/>
  <c r="Q2077" i="7"/>
  <c r="Q2109" i="7"/>
  <c r="Q2164" i="7"/>
  <c r="Q2174" i="7"/>
  <c r="Q2188" i="7"/>
  <c r="Q2232" i="7"/>
  <c r="Q2256" i="7"/>
  <c r="Q2280" i="7"/>
  <c r="Q2304" i="7"/>
  <c r="Q2343" i="7"/>
  <c r="Q2357" i="7"/>
  <c r="Q2372" i="7"/>
  <c r="Q2420" i="7"/>
  <c r="Q2430" i="7"/>
  <c r="Q2444" i="7"/>
  <c r="Q2488" i="7"/>
  <c r="Q2512" i="7"/>
  <c r="Q2536" i="7"/>
  <c r="Q2560" i="7"/>
  <c r="Q2599" i="7"/>
  <c r="Q2613" i="7"/>
  <c r="Q2628" i="7"/>
  <c r="Q2676" i="7"/>
  <c r="Q2686" i="7"/>
  <c r="Q2700" i="7"/>
  <c r="Q2729" i="7"/>
  <c r="Q2744" i="7"/>
  <c r="Q2759" i="7"/>
  <c r="Q2764" i="7"/>
  <c r="Q2784" i="7"/>
  <c r="Q2789" i="7"/>
  <c r="Q2797" i="7"/>
  <c r="Q2828" i="7"/>
  <c r="Q2834" i="7"/>
  <c r="Q2862" i="7"/>
  <c r="Q2867" i="7"/>
  <c r="Q2908" i="7"/>
  <c r="Q2920" i="7"/>
  <c r="Q2925" i="7"/>
  <c r="Q2930" i="7"/>
  <c r="Q2923" i="7"/>
  <c r="Q2954" i="7"/>
  <c r="Q2959" i="7"/>
  <c r="Q2982" i="7"/>
  <c r="Q2994" i="7"/>
  <c r="Q3050" i="7"/>
  <c r="Q3062" i="7"/>
  <c r="Q3041" i="7"/>
  <c r="Q3084" i="7"/>
  <c r="Q3094" i="7"/>
  <c r="Q3099" i="7"/>
  <c r="Q3140" i="7"/>
  <c r="Q3164" i="7"/>
  <c r="Q3182" i="7"/>
  <c r="Q3199" i="7"/>
  <c r="Q3205" i="7"/>
  <c r="Q3223" i="7"/>
  <c r="Q3229" i="7"/>
  <c r="Q3228" i="7"/>
  <c r="Q3272" i="7"/>
  <c r="Q3290" i="7"/>
  <c r="Q3297" i="7"/>
  <c r="Q3296" i="7"/>
  <c r="Q3310" i="7"/>
  <c r="Q3321" i="7"/>
  <c r="Q3352" i="7"/>
  <c r="Q3364" i="7"/>
  <c r="Q3376" i="7"/>
  <c r="Q3384" i="7"/>
  <c r="Q3389" i="7"/>
  <c r="Q3377" i="7"/>
  <c r="Q3422" i="7"/>
  <c r="Q3427" i="7"/>
  <c r="Q3462" i="7"/>
  <c r="Q3482" i="7"/>
  <c r="Q3481" i="7"/>
  <c r="Q3538" i="7"/>
  <c r="Q3544" i="7"/>
  <c r="Q3569" i="7"/>
  <c r="Q3597" i="7"/>
  <c r="Q3613" i="7"/>
  <c r="Q3674" i="7"/>
  <c r="Q3681" i="7"/>
  <c r="Q3746" i="7"/>
  <c r="Q3787" i="7"/>
  <c r="Q3815" i="7"/>
  <c r="Q3814" i="7"/>
  <c r="Q3826" i="7"/>
  <c r="Q3883" i="7"/>
  <c r="Q3889" i="7"/>
  <c r="Q3911" i="7"/>
  <c r="Q3910" i="7"/>
  <c r="Q3909" i="7"/>
  <c r="Q3995" i="7"/>
  <c r="Q4077" i="7"/>
  <c r="Q4155" i="7"/>
  <c r="Q4370" i="7"/>
  <c r="Q4400" i="7"/>
  <c r="Q4493" i="7"/>
  <c r="Q4574" i="7"/>
  <c r="Q4594" i="7"/>
  <c r="Q4700" i="7"/>
  <c r="Q4956" i="7"/>
  <c r="Q4978" i="7"/>
  <c r="Q4986" i="7"/>
  <c r="Q4983" i="7"/>
  <c r="Q1681" i="7"/>
  <c r="Q1713" i="7"/>
  <c r="Q1745" i="7"/>
  <c r="Q1777" i="7"/>
  <c r="Q1809" i="7"/>
  <c r="Q1841" i="7"/>
  <c r="Q1873" i="7"/>
  <c r="Q1905" i="7"/>
  <c r="Q1937" i="7"/>
  <c r="Q1969" i="7"/>
  <c r="Q2001" i="7"/>
  <c r="Q2033" i="7"/>
  <c r="Q2065" i="7"/>
  <c r="Q2097" i="7"/>
  <c r="Q2129" i="7"/>
  <c r="Q2152" i="7"/>
  <c r="Q2200" i="7"/>
  <c r="Q2224" i="7"/>
  <c r="Q2248" i="7"/>
  <c r="Q2272" i="7"/>
  <c r="Q2311" i="7"/>
  <c r="Q2325" i="7"/>
  <c r="Q2340" i="7"/>
  <c r="Q2388" i="7"/>
  <c r="Q2398" i="7"/>
  <c r="Q2412" i="7"/>
  <c r="Q2456" i="7"/>
  <c r="Q2480" i="7"/>
  <c r="Q2504" i="7"/>
  <c r="Q2528" i="7"/>
  <c r="Q2567" i="7"/>
  <c r="Q2581" i="7"/>
  <c r="Q2596" i="7"/>
  <c r="Q2644" i="7"/>
  <c r="Q2654" i="7"/>
  <c r="Q2668" i="7"/>
  <c r="Q2712" i="7"/>
  <c r="Q2736" i="7"/>
  <c r="Q2756" i="7"/>
  <c r="Q2766" i="7"/>
  <c r="Q2792" i="7"/>
  <c r="Q2830" i="7"/>
  <c r="Q2852" i="7"/>
  <c r="Q2858" i="7"/>
  <c r="Q2881" i="7"/>
  <c r="Q2893" i="7"/>
  <c r="Q2898" i="7"/>
  <c r="Q2916" i="7"/>
  <c r="Q2922" i="7"/>
  <c r="Q2956" i="7"/>
  <c r="Q2961" i="7"/>
  <c r="Q2953" i="7"/>
  <c r="Q2985" i="7"/>
  <c r="Q2990" i="7"/>
  <c r="Q2995" i="7"/>
  <c r="Q3002" i="7"/>
  <c r="Q3007" i="7"/>
  <c r="Q3036" i="7"/>
  <c r="Q3046" i="7"/>
  <c r="Q3086" i="7"/>
  <c r="Q3096" i="7"/>
  <c r="Q3107" i="7"/>
  <c r="Q3088" i="7"/>
  <c r="Q3093" i="7"/>
  <c r="Q3125" i="7"/>
  <c r="Q3148" i="7"/>
  <c r="Q3166" i="7"/>
  <c r="Q3172" i="7"/>
  <c r="Q3178" i="7"/>
  <c r="Q3176" i="7"/>
  <c r="Q3231" i="7"/>
  <c r="Q3237" i="7"/>
  <c r="Q3248" i="7"/>
  <c r="Q3256" i="7"/>
  <c r="Q3268" i="7"/>
  <c r="Q3249" i="7"/>
  <c r="Q3293" i="7"/>
  <c r="Q3335" i="7"/>
  <c r="Q3367" i="7"/>
  <c r="Q3373" i="7"/>
  <c r="Q3411" i="7"/>
  <c r="Q3441" i="7"/>
  <c r="Q3471" i="7"/>
  <c r="Q3528" i="7"/>
  <c r="Q3533" i="7"/>
  <c r="Q3545" i="7"/>
  <c r="Q3553" i="7"/>
  <c r="Q3546" i="7"/>
  <c r="Q3552" i="7"/>
  <c r="Q3591" i="7"/>
  <c r="Q3592" i="7"/>
  <c r="Q3603" i="7"/>
  <c r="Q3608" i="7"/>
  <c r="Q3596" i="7"/>
  <c r="Q3632" i="7"/>
  <c r="Q3676" i="7"/>
  <c r="Q3684" i="7"/>
  <c r="Q3690" i="7"/>
  <c r="Q3741" i="7"/>
  <c r="Q3762" i="7"/>
  <c r="Q3769" i="7"/>
  <c r="Q3773" i="7"/>
  <c r="Q3776" i="7"/>
  <c r="Q3797" i="7"/>
  <c r="Q3818" i="7"/>
  <c r="Q3844" i="7"/>
  <c r="Q3851" i="7"/>
  <c r="Q3846" i="7"/>
  <c r="Q3864" i="7"/>
  <c r="Q3906" i="7"/>
  <c r="Q3900" i="7"/>
  <c r="Q3936" i="7"/>
  <c r="Q3932" i="7"/>
  <c r="Q3998" i="7"/>
  <c r="Q3996" i="7"/>
  <c r="Q4012" i="7"/>
  <c r="Q4005" i="7"/>
  <c r="Q4020" i="7"/>
  <c r="Q4026" i="7"/>
  <c r="Q4076" i="7"/>
  <c r="Q4068" i="7"/>
  <c r="Q4073" i="7"/>
  <c r="Q4070" i="7"/>
  <c r="Q4116" i="7"/>
  <c r="Q4131" i="7"/>
  <c r="Q4130" i="7"/>
  <c r="Q4112" i="7"/>
  <c r="Q4158" i="7"/>
  <c r="Q4157" i="7"/>
  <c r="Q4296" i="7"/>
  <c r="Q4285" i="7"/>
  <c r="Q4480" i="7"/>
  <c r="Q4510" i="7"/>
  <c r="Q4504" i="7"/>
  <c r="Q4511" i="7"/>
  <c r="Q4525" i="7"/>
  <c r="Q4506" i="7"/>
  <c r="Q4590" i="7"/>
  <c r="Q4586" i="7"/>
  <c r="Q4597" i="7"/>
  <c r="Q4595" i="7"/>
  <c r="Q4725" i="7"/>
  <c r="Q4720" i="7"/>
  <c r="Q4741" i="7"/>
  <c r="Q4739" i="7"/>
  <c r="Q4723" i="7"/>
  <c r="Q4759" i="7"/>
  <c r="Q4758" i="7"/>
  <c r="Q4752" i="7"/>
  <c r="Q4755" i="7"/>
  <c r="Q4787" i="7"/>
  <c r="Q4786" i="7"/>
  <c r="Q4833" i="7"/>
  <c r="Q4895" i="7"/>
  <c r="Q4893" i="7"/>
  <c r="Q5123" i="7"/>
  <c r="Q1677" i="7"/>
  <c r="Q1709" i="7"/>
  <c r="Q1741" i="7"/>
  <c r="Q1773" i="7"/>
  <c r="Q1805" i="7"/>
  <c r="Q1837" i="7"/>
  <c r="Q1869" i="7"/>
  <c r="Q1901" i="7"/>
  <c r="Q1933" i="7"/>
  <c r="Q1965" i="7"/>
  <c r="Q1997" i="7"/>
  <c r="Q2029" i="7"/>
  <c r="Q2061" i="7"/>
  <c r="Q2093" i="7"/>
  <c r="Q2125" i="7"/>
  <c r="Q2148" i="7"/>
  <c r="Q2176" i="7"/>
  <c r="Q2215" i="7"/>
  <c r="Q2229" i="7"/>
  <c r="Q2244" i="7"/>
  <c r="Q2292" i="7"/>
  <c r="Q2302" i="7"/>
  <c r="Q2316" i="7"/>
  <c r="Q2360" i="7"/>
  <c r="Q2384" i="7"/>
  <c r="Q2408" i="7"/>
  <c r="Q2387" i="7"/>
  <c r="Q2432" i="7"/>
  <c r="Q2471" i="7"/>
  <c r="Q2485" i="7"/>
  <c r="Q2500" i="7"/>
  <c r="Q2548" i="7"/>
  <c r="Q2558" i="7"/>
  <c r="Q2572" i="7"/>
  <c r="Q2616" i="7"/>
  <c r="Q2640" i="7"/>
  <c r="Q2664" i="7"/>
  <c r="Q2643" i="7"/>
  <c r="Q2688" i="7"/>
  <c r="Q2727" i="7"/>
  <c r="Q2741" i="7"/>
  <c r="Q2761" i="7"/>
  <c r="Q2782" i="7"/>
  <c r="Q2798" i="7"/>
  <c r="Q2814" i="7"/>
  <c r="Q2820" i="7"/>
  <c r="Q2825" i="7"/>
  <c r="Q2831" i="7"/>
  <c r="Q2835" i="7"/>
  <c r="Q2917" i="7"/>
  <c r="Q2897" i="7"/>
  <c r="Q2927" i="7"/>
  <c r="Q2934" i="7"/>
  <c r="Q2939" i="7"/>
  <c r="Q2951" i="7"/>
  <c r="Q2968" i="7"/>
  <c r="Q2973" i="7"/>
  <c r="Q2960" i="7"/>
  <c r="Q2997" i="7"/>
  <c r="Q3024" i="7"/>
  <c r="Q3005" i="7"/>
  <c r="Q3070" i="7"/>
  <c r="Q3108" i="7"/>
  <c r="Q3114" i="7"/>
  <c r="Q3119" i="7"/>
  <c r="Q3131" i="7"/>
  <c r="Q3137" i="7"/>
  <c r="Q3143" i="7"/>
  <c r="Q3149" i="7"/>
  <c r="Q3197" i="7"/>
  <c r="Q3226" i="7"/>
  <c r="Q3225" i="7"/>
  <c r="Q3238" i="7"/>
  <c r="Q3243" i="7"/>
  <c r="Q3269" i="7"/>
  <c r="Q3294" i="7"/>
  <c r="Q3313" i="7"/>
  <c r="Q3342" i="7"/>
  <c r="Q3348" i="7"/>
  <c r="Q3361" i="7"/>
  <c r="Q3380" i="7"/>
  <c r="Q3386" i="7"/>
  <c r="Q3392" i="7"/>
  <c r="Q3405" i="7"/>
  <c r="Q3418" i="7"/>
  <c r="Q3454" i="7"/>
  <c r="Q3479" i="7"/>
  <c r="Q3498" i="7"/>
  <c r="Q3497" i="7"/>
  <c r="Q3503" i="7"/>
  <c r="Q3535" i="7"/>
  <c r="Q3541" i="7"/>
  <c r="Q3534" i="7"/>
  <c r="Q3565" i="7"/>
  <c r="Q3584" i="7"/>
  <c r="Q3590" i="7"/>
  <c r="Q3645" i="7"/>
  <c r="Q3651" i="7"/>
  <c r="Q3708" i="7"/>
  <c r="Q3737" i="7"/>
  <c r="Q3770" i="7"/>
  <c r="Q3783" i="7"/>
  <c r="Q3765" i="7"/>
  <c r="Q3819" i="7"/>
  <c r="Q3822" i="7"/>
  <c r="Q3845" i="7"/>
  <c r="Q3872" i="7"/>
  <c r="Q3893" i="7"/>
  <c r="Q3907" i="7"/>
  <c r="Q3914" i="7"/>
  <c r="Q3904" i="7"/>
  <c r="Q3984" i="7"/>
  <c r="Q4009" i="7"/>
  <c r="Q4110" i="7"/>
  <c r="Q4173" i="7"/>
  <c r="Q4193" i="7"/>
  <c r="Q4194" i="7"/>
  <c r="Q4257" i="7"/>
  <c r="Q4258" i="7"/>
  <c r="Q4280" i="7"/>
  <c r="Q4353" i="7"/>
  <c r="Q4345" i="7"/>
  <c r="Q4354" i="7"/>
  <c r="Q4368" i="7"/>
  <c r="Q4381" i="7"/>
  <c r="Q4404" i="7"/>
  <c r="Q4412" i="7"/>
  <c r="Q4410" i="7"/>
  <c r="Q4408" i="7"/>
  <c r="Q4418" i="7"/>
  <c r="Q4467" i="7"/>
  <c r="Q4486" i="7"/>
  <c r="Q4558" i="7"/>
  <c r="Q4606" i="7"/>
  <c r="Q4689" i="7"/>
  <c r="Q4679" i="7"/>
  <c r="Q4684" i="7"/>
  <c r="Q4734" i="7"/>
  <c r="Q4742" i="7"/>
  <c r="Q4773" i="7"/>
  <c r="Q4772" i="7"/>
  <c r="Q4770" i="7"/>
  <c r="Q4982" i="7"/>
  <c r="Q4979" i="7"/>
  <c r="Q4998" i="7"/>
  <c r="Q5030" i="7"/>
  <c r="Q5029" i="7"/>
  <c r="Q5027" i="7"/>
  <c r="Q5046" i="7"/>
  <c r="Q5045" i="7"/>
  <c r="Q2172" i="7"/>
  <c r="Q2204" i="7"/>
  <c r="Q2236" i="7"/>
  <c r="Q2268" i="7"/>
  <c r="Q2300" i="7"/>
  <c r="Q2332" i="7"/>
  <c r="Q2364" i="7"/>
  <c r="Q2396" i="7"/>
  <c r="Q2428" i="7"/>
  <c r="Q2460" i="7"/>
  <c r="Q2492" i="7"/>
  <c r="Q2524" i="7"/>
  <c r="Q2556" i="7"/>
  <c r="Q2588" i="7"/>
  <c r="Q2620" i="7"/>
  <c r="Q2652" i="7"/>
  <c r="Q2684" i="7"/>
  <c r="Q2716" i="7"/>
  <c r="Q2748" i="7"/>
  <c r="Q2780" i="7"/>
  <c r="Q2812" i="7"/>
  <c r="Q2826" i="7"/>
  <c r="Q2878" i="7"/>
  <c r="Q2902" i="7"/>
  <c r="Q2926" i="7"/>
  <c r="Q2950" i="7"/>
  <c r="Q2989" i="7"/>
  <c r="Q3003" i="7"/>
  <c r="Q3018" i="7"/>
  <c r="Q3066" i="7"/>
  <c r="Q3076" i="7"/>
  <c r="Q3090" i="7"/>
  <c r="Q3105" i="7"/>
  <c r="Q3130" i="7"/>
  <c r="Q3146" i="7"/>
  <c r="Q3192" i="7"/>
  <c r="Q3233" i="7"/>
  <c r="Q3265" i="7"/>
  <c r="Q3270" i="7"/>
  <c r="Q3275" i="7"/>
  <c r="Q3267" i="7"/>
  <c r="Q3283" i="7"/>
  <c r="Q3320" i="7"/>
  <c r="Q3325" i="7"/>
  <c r="Q3341" i="7"/>
  <c r="Q3358" i="7"/>
  <c r="Q3374" i="7"/>
  <c r="Q3412" i="7"/>
  <c r="Q3428" i="7"/>
  <c r="Q3434" i="7"/>
  <c r="Q3439" i="7"/>
  <c r="Q3450" i="7"/>
  <c r="Q3483" i="7"/>
  <c r="Q3521" i="7"/>
  <c r="Q3526" i="7"/>
  <c r="Q3536" i="7"/>
  <c r="Q3543" i="7"/>
  <c r="Q3523" i="7"/>
  <c r="Q3576" i="7"/>
  <c r="Q3574" i="7"/>
  <c r="Q3598" i="7"/>
  <c r="Q3626" i="7"/>
  <c r="Q3654" i="7"/>
  <c r="Q3720" i="7"/>
  <c r="Q3721" i="7"/>
  <c r="Q3745" i="7"/>
  <c r="Q3771" i="7"/>
  <c r="Q3758" i="7"/>
  <c r="Q3837" i="7"/>
  <c r="Q3850" i="7"/>
  <c r="Q3895" i="7"/>
  <c r="Q3902" i="7"/>
  <c r="Q3901" i="7"/>
  <c r="Q3916" i="7"/>
  <c r="Q3960" i="7"/>
  <c r="Q3980" i="7"/>
  <c r="Q3993" i="7"/>
  <c r="Q4007" i="7"/>
  <c r="Q4006" i="7"/>
  <c r="Q4021" i="7"/>
  <c r="Q4034" i="7"/>
  <c r="Q4078" i="7"/>
  <c r="Q4091" i="7"/>
  <c r="Q4096" i="7"/>
  <c r="Q4141" i="7"/>
  <c r="Q4168" i="7"/>
  <c r="Q4184" i="7"/>
  <c r="Q4196" i="7"/>
  <c r="Q4200" i="7"/>
  <c r="Q4240" i="7"/>
  <c r="Q4267" i="7"/>
  <c r="Q4265" i="7"/>
  <c r="Q4273" i="7"/>
  <c r="Q4311" i="7"/>
  <c r="Q4309" i="7"/>
  <c r="Q4310" i="7"/>
  <c r="Q4318" i="7"/>
  <c r="Q4317" i="7"/>
  <c r="Q4316" i="7"/>
  <c r="Q4340" i="7"/>
  <c r="Q4347" i="7"/>
  <c r="Q4374" i="7"/>
  <c r="Q4474" i="7"/>
  <c r="Q4499" i="7"/>
  <c r="Q4533" i="7"/>
  <c r="Q4561" i="7"/>
  <c r="Q4560" i="7"/>
  <c r="Q4559" i="7"/>
  <c r="Q4602" i="7"/>
  <c r="Q4641" i="7"/>
  <c r="Q4639" i="7"/>
  <c r="Q4640" i="7"/>
  <c r="Q4670" i="7"/>
  <c r="Q4706" i="7"/>
  <c r="Q4707" i="7"/>
  <c r="Q4703" i="7"/>
  <c r="Q4735" i="7"/>
  <c r="Q4880" i="7"/>
  <c r="Q4876" i="7"/>
  <c r="Q4888" i="7"/>
  <c r="Q5020" i="7"/>
  <c r="Q5052" i="7"/>
  <c r="Q5050" i="7"/>
  <c r="Q5121" i="7"/>
  <c r="Q5103" i="7"/>
  <c r="Q5152" i="7"/>
  <c r="Q2768" i="7"/>
  <c r="Q2800" i="7"/>
  <c r="Q2846" i="7"/>
  <c r="Q2870" i="7"/>
  <c r="Q2894" i="7"/>
  <c r="Q2918" i="7"/>
  <c r="Q2957" i="7"/>
  <c r="Q2971" i="7"/>
  <c r="Q2986" i="7"/>
  <c r="Q3034" i="7"/>
  <c r="Q3044" i="7"/>
  <c r="Q3058" i="7"/>
  <c r="Q3087" i="7"/>
  <c r="Q3102" i="7"/>
  <c r="Q3117" i="7"/>
  <c r="Q3122" i="7"/>
  <c r="Q3142" i="7"/>
  <c r="Q3163" i="7"/>
  <c r="Q3183" i="7"/>
  <c r="Q3204" i="7"/>
  <c r="Q3214" i="7"/>
  <c r="Q3230" i="7"/>
  <c r="Q3245" i="7"/>
  <c r="Q3262" i="7"/>
  <c r="Q3278" i="7"/>
  <c r="Q3316" i="7"/>
  <c r="Q3332" i="7"/>
  <c r="Q3338" i="7"/>
  <c r="Q3343" i="7"/>
  <c r="Q3354" i="7"/>
  <c r="Q3387" i="7"/>
  <c r="Q3425" i="7"/>
  <c r="Q3430" i="7"/>
  <c r="Q3435" i="7"/>
  <c r="Q3480" i="7"/>
  <c r="Q3485" i="7"/>
  <c r="Q3501" i="7"/>
  <c r="Q3518" i="7"/>
  <c r="Q3539" i="7"/>
  <c r="Q3555" i="7"/>
  <c r="Q3572" i="7"/>
  <c r="Q3589" i="7"/>
  <c r="Q3594" i="7"/>
  <c r="Q3593" i="7"/>
  <c r="Q3673" i="7"/>
  <c r="Q3691" i="7"/>
  <c r="Q3697" i="7"/>
  <c r="Q3716" i="7"/>
  <c r="Q3729" i="7"/>
  <c r="Q3735" i="7"/>
  <c r="Q3748" i="7"/>
  <c r="Q3774" i="7"/>
  <c r="Q3809" i="7"/>
  <c r="Q3821" i="7"/>
  <c r="Q3828" i="7"/>
  <c r="Q3808" i="7"/>
  <c r="Q3866" i="7"/>
  <c r="Q3862" i="7"/>
  <c r="Q3884" i="7"/>
  <c r="Q3963" i="7"/>
  <c r="Q4002" i="7"/>
  <c r="Q4016" i="7"/>
  <c r="Q4023" i="7"/>
  <c r="Q4042" i="7"/>
  <c r="Q4022" i="7"/>
  <c r="Q4065" i="7"/>
  <c r="Q4064" i="7"/>
  <c r="Q4080" i="7"/>
  <c r="Q4132" i="7"/>
  <c r="Q4136" i="7"/>
  <c r="Q4151" i="7"/>
  <c r="Q4149" i="7"/>
  <c r="Q4187" i="7"/>
  <c r="Q4192" i="7"/>
  <c r="Q4222" i="7"/>
  <c r="Q4288" i="7"/>
  <c r="Q4281" i="7"/>
  <c r="Q4295" i="7"/>
  <c r="Q4293" i="7"/>
  <c r="Q4294" i="7"/>
  <c r="Q4314" i="7"/>
  <c r="Q4313" i="7"/>
  <c r="Q4343" i="7"/>
  <c r="Q4341" i="7"/>
  <c r="Q4342" i="7"/>
  <c r="Q4356" i="7"/>
  <c r="Q4382" i="7"/>
  <c r="Q4380" i="7"/>
  <c r="Q4388" i="7"/>
  <c r="Q4395" i="7"/>
  <c r="Q4436" i="7"/>
  <c r="Q4443" i="7"/>
  <c r="Q4442" i="7"/>
  <c r="Q4548" i="7"/>
  <c r="Q4547" i="7"/>
  <c r="Q4571" i="7"/>
  <c r="Q4702" i="7"/>
  <c r="Q4937" i="7"/>
  <c r="Q4935" i="7"/>
  <c r="Q4938" i="7"/>
  <c r="Q4933" i="7"/>
  <c r="Q4931" i="7"/>
  <c r="Q4925" i="7"/>
  <c r="Q5100" i="7"/>
  <c r="Q5077" i="7"/>
  <c r="Q5070" i="7"/>
  <c r="Q2796" i="7"/>
  <c r="Q2842" i="7"/>
  <c r="Q2861" i="7"/>
  <c r="Q2875" i="7"/>
  <c r="Q2890" i="7"/>
  <c r="Q2938" i="7"/>
  <c r="Q2948" i="7"/>
  <c r="Q2962" i="7"/>
  <c r="Q3006" i="7"/>
  <c r="Q3030" i="7"/>
  <c r="Q3054" i="7"/>
  <c r="Q3033" i="7"/>
  <c r="Q3078" i="7"/>
  <c r="Q3128" i="7"/>
  <c r="Q3169" i="7"/>
  <c r="Q3194" i="7"/>
  <c r="Q3210" i="7"/>
  <c r="Q3220" i="7"/>
  <c r="Q3246" i="7"/>
  <c r="Q3284" i="7"/>
  <c r="Q3300" i="7"/>
  <c r="Q3306" i="7"/>
  <c r="Q3311" i="7"/>
  <c r="Q3322" i="7"/>
  <c r="Q3355" i="7"/>
  <c r="Q3393" i="7"/>
  <c r="Q3398" i="7"/>
  <c r="Q3403" i="7"/>
  <c r="Q3448" i="7"/>
  <c r="Q3453" i="7"/>
  <c r="Q3469" i="7"/>
  <c r="Q3486" i="7"/>
  <c r="Q3502" i="7"/>
  <c r="Q3540" i="7"/>
  <c r="Q3567" i="7"/>
  <c r="Q3579" i="7"/>
  <c r="Q3564" i="7"/>
  <c r="Q3601" i="7"/>
  <c r="Q3623" i="7"/>
  <c r="Q3622" i="7"/>
  <c r="Q3639" i="7"/>
  <c r="Q3656" i="7"/>
  <c r="Q3657" i="7"/>
  <c r="Q3668" i="7"/>
  <c r="Q3692" i="7"/>
  <c r="Q3698" i="7"/>
  <c r="Q3710" i="7"/>
  <c r="Q3724" i="7"/>
  <c r="Q3730" i="7"/>
  <c r="Q3742" i="7"/>
  <c r="Q3749" i="7"/>
  <c r="Q3755" i="7"/>
  <c r="Q3761" i="7"/>
  <c r="Q3767" i="7"/>
  <c r="Q3786" i="7"/>
  <c r="Q3789" i="7"/>
  <c r="Q3810" i="7"/>
  <c r="Q3829" i="7"/>
  <c r="Q3834" i="7"/>
  <c r="Q3867" i="7"/>
  <c r="Q3892" i="7"/>
  <c r="Q3898" i="7"/>
  <c r="Q3912" i="7"/>
  <c r="Q3913" i="7"/>
  <c r="Q3894" i="7"/>
  <c r="Q3938" i="7"/>
  <c r="Q3957" i="7"/>
  <c r="Q3956" i="7"/>
  <c r="Q3954" i="7"/>
  <c r="Q4017" i="7"/>
  <c r="Q4037" i="7"/>
  <c r="Q4072" i="7"/>
  <c r="Q4099" i="7"/>
  <c r="Q4098" i="7"/>
  <c r="Q4126" i="7"/>
  <c r="Q4125" i="7"/>
  <c r="Q4216" i="7"/>
  <c r="Q4244" i="7"/>
  <c r="Q4263" i="7"/>
  <c r="Q4262" i="7"/>
  <c r="Q4270" i="7"/>
  <c r="Q4301" i="7"/>
  <c r="Q4315" i="7"/>
  <c r="Q4321" i="7"/>
  <c r="Q4322" i="7"/>
  <c r="Q4363" i="7"/>
  <c r="Q4358" i="7"/>
  <c r="Q4357" i="7"/>
  <c r="Q4403" i="7"/>
  <c r="Q4384" i="7"/>
  <c r="Q4417" i="7"/>
  <c r="Q4422" i="7"/>
  <c r="Q4419" i="7"/>
  <c r="Q4470" i="7"/>
  <c r="Q4487" i="7"/>
  <c r="Q4488" i="7"/>
  <c r="Q4495" i="7"/>
  <c r="Q4543" i="7"/>
  <c r="Q4549" i="7"/>
  <c r="Q4557" i="7"/>
  <c r="Q4556" i="7"/>
  <c r="Q4599" i="7"/>
  <c r="Q4680" i="7"/>
  <c r="Q4716" i="7"/>
  <c r="Q4714" i="7"/>
  <c r="Q4808" i="7"/>
  <c r="Q4816" i="7"/>
  <c r="Q4838" i="7"/>
  <c r="Q4844" i="7"/>
  <c r="Q4836" i="7"/>
  <c r="Q4884" i="7"/>
  <c r="Q4882" i="7"/>
  <c r="Q4924" i="7"/>
  <c r="Q5053" i="7"/>
  <c r="Q5093" i="7"/>
  <c r="Q2850" i="7"/>
  <c r="Q2882" i="7"/>
  <c r="Q2914" i="7"/>
  <c r="Q2946" i="7"/>
  <c r="Q2978" i="7"/>
  <c r="Q3010" i="7"/>
  <c r="Q3042" i="7"/>
  <c r="Q3074" i="7"/>
  <c r="Q3106" i="7"/>
  <c r="Q3138" i="7"/>
  <c r="Q3170" i="7"/>
  <c r="Q3202" i="7"/>
  <c r="Q3234" i="7"/>
  <c r="Q3266" i="7"/>
  <c r="Q3298" i="7"/>
  <c r="Q3330" i="7"/>
  <c r="Q3362" i="7"/>
  <c r="Q3394" i="7"/>
  <c r="Q3426" i="7"/>
  <c r="Q3458" i="7"/>
  <c r="Q3490" i="7"/>
  <c r="Q3522" i="7"/>
  <c r="Q3531" i="7"/>
  <c r="Q3559" i="7"/>
  <c r="Q3607" i="7"/>
  <c r="Q3617" i="7"/>
  <c r="Q3631" i="7"/>
  <c r="Q3665" i="7"/>
  <c r="Q3675" i="7"/>
  <c r="Q3707" i="7"/>
  <c r="Q3723" i="7"/>
  <c r="Q3744" i="7"/>
  <c r="Q3777" i="7"/>
  <c r="Q3803" i="7"/>
  <c r="Q3820" i="7"/>
  <c r="Q3825" i="7"/>
  <c r="Q3857" i="7"/>
  <c r="Q3873" i="7"/>
  <c r="Q3879" i="7"/>
  <c r="Q3915" i="7"/>
  <c r="Q3928" i="7"/>
  <c r="Q3961" i="7"/>
  <c r="Q3972" i="7"/>
  <c r="Q3985" i="7"/>
  <c r="Q3991" i="7"/>
  <c r="Q3990" i="7"/>
  <c r="Q4003" i="7"/>
  <c r="Q4008" i="7"/>
  <c r="Q4033" i="7"/>
  <c r="Q4039" i="7"/>
  <c r="Q4044" i="7"/>
  <c r="Q4050" i="7"/>
  <c r="Q4055" i="7"/>
  <c r="Q4062" i="7"/>
  <c r="Q4061" i="7"/>
  <c r="Q4075" i="7"/>
  <c r="Q4087" i="7"/>
  <c r="Q4085" i="7"/>
  <c r="Q4086" i="7"/>
  <c r="Q4097" i="7"/>
  <c r="Q4163" i="7"/>
  <c r="Q4227" i="7"/>
  <c r="Q4232" i="7"/>
  <c r="Q4226" i="7"/>
  <c r="Q4282" i="7"/>
  <c r="Q4376" i="7"/>
  <c r="Q4387" i="7"/>
  <c r="Q4386" i="7"/>
  <c r="Q4431" i="7"/>
  <c r="Q4437" i="7"/>
  <c r="Q4501" i="7"/>
  <c r="Q4500" i="7"/>
  <c r="Q4572" i="7"/>
  <c r="Q4592" i="7"/>
  <c r="Q4607" i="7"/>
  <c r="Q4614" i="7"/>
  <c r="Q4627" i="7"/>
  <c r="Q4634" i="7"/>
  <c r="Q4647" i="7"/>
  <c r="Q4701" i="7"/>
  <c r="Q4708" i="7"/>
  <c r="Q4695" i="7"/>
  <c r="Q4795" i="7"/>
  <c r="Q4794" i="7"/>
  <c r="Q4803" i="7"/>
  <c r="Q4802" i="7"/>
  <c r="Q4811" i="7"/>
  <c r="Q5007" i="7"/>
  <c r="Q5022" i="7"/>
  <c r="Q5092" i="7"/>
  <c r="Q5091" i="7"/>
  <c r="Q5106" i="7"/>
  <c r="Q5129" i="7"/>
  <c r="Q5127" i="7"/>
  <c r="Q5229" i="7"/>
  <c r="Q3126" i="7"/>
  <c r="Q3158" i="7"/>
  <c r="Q3190" i="7"/>
  <c r="Q3222" i="7"/>
  <c r="Q3254" i="7"/>
  <c r="Q3286" i="7"/>
  <c r="Q3318" i="7"/>
  <c r="Q3350" i="7"/>
  <c r="Q3382" i="7"/>
  <c r="Q3414" i="7"/>
  <c r="Q3446" i="7"/>
  <c r="Q3478" i="7"/>
  <c r="Q3510" i="7"/>
  <c r="Q3551" i="7"/>
  <c r="Q3575" i="7"/>
  <c r="Q3585" i="7"/>
  <c r="Q3599" i="7"/>
  <c r="Q3643" i="7"/>
  <c r="Q3662" i="7"/>
  <c r="Q3667" i="7"/>
  <c r="Q3779" i="7"/>
  <c r="Q3811" i="7"/>
  <c r="Q3816" i="7"/>
  <c r="Q3827" i="7"/>
  <c r="Q3832" i="7"/>
  <c r="Q3817" i="7"/>
  <c r="Q3865" i="7"/>
  <c r="Q3870" i="7"/>
  <c r="Q3875" i="7"/>
  <c r="Q3868" i="7"/>
  <c r="Q3899" i="7"/>
  <c r="Q3930" i="7"/>
  <c r="Q3941" i="7"/>
  <c r="Q3946" i="7"/>
  <c r="Q3969" i="7"/>
  <c r="Q3975" i="7"/>
  <c r="Q3988" i="7"/>
  <c r="Q4011" i="7"/>
  <c r="Q4024" i="7"/>
  <c r="Q4045" i="7"/>
  <c r="Q4058" i="7"/>
  <c r="Q4071" i="7"/>
  <c r="Q4069" i="7"/>
  <c r="Q4135" i="7"/>
  <c r="Q4172" i="7"/>
  <c r="Q4218" i="7"/>
  <c r="Q4217" i="7"/>
  <c r="Q4236" i="7"/>
  <c r="Q4241" i="7"/>
  <c r="Q4254" i="7"/>
  <c r="Q4252" i="7"/>
  <c r="Q4253" i="7"/>
  <c r="Q4289" i="7"/>
  <c r="Q4290" i="7"/>
  <c r="Q4312" i="7"/>
  <c r="Q4332" i="7"/>
  <c r="Q4337" i="7"/>
  <c r="Q4344" i="7"/>
  <c r="Q4378" i="7"/>
  <c r="Q4377" i="7"/>
  <c r="Q4407" i="7"/>
  <c r="Q4433" i="7"/>
  <c r="Q4440" i="7"/>
  <c r="Q4447" i="7"/>
  <c r="Q4453" i="7"/>
  <c r="Q4458" i="7"/>
  <c r="Q4465" i="7"/>
  <c r="Q4463" i="7"/>
  <c r="Q4464" i="7"/>
  <c r="Q4472" i="7"/>
  <c r="Q4471" i="7"/>
  <c r="Q4503" i="7"/>
  <c r="Q4567" i="7"/>
  <c r="Q4575" i="7"/>
  <c r="Q4588" i="7"/>
  <c r="Q4584" i="7"/>
  <c r="Q4645" i="7"/>
  <c r="Q4651" i="7"/>
  <c r="Q4658" i="7"/>
  <c r="Q4646" i="7"/>
  <c r="Q4677" i="7"/>
  <c r="Q4691" i="7"/>
  <c r="Q4671" i="7"/>
  <c r="Q4746" i="7"/>
  <c r="Q4743" i="7"/>
  <c r="Q4744" i="7"/>
  <c r="Q4875" i="7"/>
  <c r="Q4874" i="7"/>
  <c r="Q4881" i="7"/>
  <c r="Q4903" i="7"/>
  <c r="Q4943" i="7"/>
  <c r="Q4995" i="7"/>
  <c r="Q5010" i="7"/>
  <c r="Q5009" i="7"/>
  <c r="Q5026" i="7"/>
  <c r="Q5073" i="7"/>
  <c r="Q3250" i="7"/>
  <c r="Q3282" i="7"/>
  <c r="Q3314" i="7"/>
  <c r="Q3346" i="7"/>
  <c r="Q3378" i="7"/>
  <c r="Q3410" i="7"/>
  <c r="Q3442" i="7"/>
  <c r="Q3474" i="7"/>
  <c r="Q3506" i="7"/>
  <c r="Q3547" i="7"/>
  <c r="Q3571" i="7"/>
  <c r="Q3595" i="7"/>
  <c r="Q3619" i="7"/>
  <c r="Q3658" i="7"/>
  <c r="Q3672" i="7"/>
  <c r="Q3683" i="7"/>
  <c r="Q3688" i="7"/>
  <c r="Q3693" i="7"/>
  <c r="Q3699" i="7"/>
  <c r="Q3704" i="7"/>
  <c r="Q3689" i="7"/>
  <c r="Q3731" i="7"/>
  <c r="Q3736" i="7"/>
  <c r="Q3747" i="7"/>
  <c r="Q3752" i="7"/>
  <c r="Q3763" i="7"/>
  <c r="Q3768" i="7"/>
  <c r="Q3780" i="7"/>
  <c r="Q3790" i="7"/>
  <c r="Q3838" i="7"/>
  <c r="Q3843" i="7"/>
  <c r="Q3848" i="7"/>
  <c r="Q3854" i="7"/>
  <c r="Q3876" i="7"/>
  <c r="Q3882" i="7"/>
  <c r="Q3874" i="7"/>
  <c r="Q3905" i="7"/>
  <c r="Q3925" i="7"/>
  <c r="Q3931" i="7"/>
  <c r="Q3947" i="7"/>
  <c r="Q3952" i="7"/>
  <c r="Q3950" i="7"/>
  <c r="Q4053" i="7"/>
  <c r="Q4059" i="7"/>
  <c r="Q4148" i="7"/>
  <c r="Q4167" i="7"/>
  <c r="Q4165" i="7"/>
  <c r="Q4219" i="7"/>
  <c r="Q4279" i="7"/>
  <c r="Q4277" i="7"/>
  <c r="Q4276" i="7"/>
  <c r="Q4350" i="7"/>
  <c r="Q4348" i="7"/>
  <c r="Q4355" i="7"/>
  <c r="Q4366" i="7"/>
  <c r="Q4365" i="7"/>
  <c r="Q4415" i="7"/>
  <c r="Q4426" i="7"/>
  <c r="Q4448" i="7"/>
  <c r="Q4484" i="7"/>
  <c r="Q4482" i="7"/>
  <c r="Q4491" i="7"/>
  <c r="Q4490" i="7"/>
  <c r="Q4478" i="7"/>
  <c r="Q4516" i="7"/>
  <c r="Q4515" i="7"/>
  <c r="Q4542" i="7"/>
  <c r="Q4555" i="7"/>
  <c r="Q4563" i="7"/>
  <c r="Q4596" i="7"/>
  <c r="Q4591" i="7"/>
  <c r="Q4618" i="7"/>
  <c r="Q4630" i="7"/>
  <c r="Q4638" i="7"/>
  <c r="Q4659" i="7"/>
  <c r="Q4730" i="7"/>
  <c r="Q4726" i="7"/>
  <c r="Q4732" i="7"/>
  <c r="Q4754" i="7"/>
  <c r="Q4866" i="7"/>
  <c r="Q4868" i="7"/>
  <c r="Q4921" i="7"/>
  <c r="Q5019" i="7"/>
  <c r="Q5018" i="7"/>
  <c r="Q3921" i="7"/>
  <c r="Q3937" i="7"/>
  <c r="Q3943" i="7"/>
  <c r="Q3948" i="7"/>
  <c r="Q3959" i="7"/>
  <c r="Q3992" i="7"/>
  <c r="Q4030" i="7"/>
  <c r="Q4035" i="7"/>
  <c r="Q4040" i="7"/>
  <c r="Q4090" i="7"/>
  <c r="Q4104" i="7"/>
  <c r="Q4123" i="7"/>
  <c r="Q4139" i="7"/>
  <c r="Q4199" i="7"/>
  <c r="Q4204" i="7"/>
  <c r="Q4209" i="7"/>
  <c r="Q4215" i="7"/>
  <c r="Q4213" i="7"/>
  <c r="Q4225" i="7"/>
  <c r="Q4248" i="7"/>
  <c r="Q4286" i="7"/>
  <c r="Q4291" i="7"/>
  <c r="Q4346" i="7"/>
  <c r="Q4360" i="7"/>
  <c r="Q4379" i="7"/>
  <c r="Q4508" i="7"/>
  <c r="Q4527" i="7"/>
  <c r="Q4532" i="7"/>
  <c r="Q4545" i="7"/>
  <c r="Q4544" i="7"/>
  <c r="Q4623" i="7"/>
  <c r="Q4664" i="7"/>
  <c r="Q4676" i="7"/>
  <c r="Q4683" i="7"/>
  <c r="Q4804" i="7"/>
  <c r="Q4818" i="7"/>
  <c r="Q4856" i="7"/>
  <c r="Q4920" i="7"/>
  <c r="Q4919" i="7"/>
  <c r="Q4977" i="7"/>
  <c r="Q5037" i="7"/>
  <c r="Q5067" i="7"/>
  <c r="Q5125" i="7"/>
  <c r="Q5214" i="7"/>
  <c r="Q5222" i="7"/>
  <c r="Q4710" i="7"/>
  <c r="Q4751" i="7"/>
  <c r="Q4790" i="7"/>
  <c r="Q4788" i="7"/>
  <c r="Q4814" i="7"/>
  <c r="Q4812" i="7"/>
  <c r="Q4822" i="7"/>
  <c r="Q4900" i="7"/>
  <c r="Q4922" i="7"/>
  <c r="Q4972" i="7"/>
  <c r="Q5016" i="7"/>
  <c r="Q5015" i="7"/>
  <c r="Q5089" i="7"/>
  <c r="Q5096" i="7"/>
  <c r="Q5095" i="7"/>
  <c r="Q5094" i="7"/>
  <c r="Q5216" i="7"/>
  <c r="Q5215" i="7"/>
  <c r="Q3703" i="7"/>
  <c r="Q3713" i="7"/>
  <c r="Q3739" i="7"/>
  <c r="Q3754" i="7"/>
  <c r="Q3784" i="7"/>
  <c r="Q3795" i="7"/>
  <c r="Q3800" i="7"/>
  <c r="Q3785" i="7"/>
  <c r="Q3831" i="7"/>
  <c r="Q3841" i="7"/>
  <c r="Q3847" i="7"/>
  <c r="Q3852" i="7"/>
  <c r="Q3863" i="7"/>
  <c r="Q3896" i="7"/>
  <c r="Q3934" i="7"/>
  <c r="Q3939" i="7"/>
  <c r="Q3944" i="7"/>
  <c r="Q3989" i="7"/>
  <c r="Q3994" i="7"/>
  <c r="Q4010" i="7"/>
  <c r="Q4027" i="7"/>
  <c r="Q4043" i="7"/>
  <c r="Q4103" i="7"/>
  <c r="Q4108" i="7"/>
  <c r="Q4113" i="7"/>
  <c r="Q4119" i="7"/>
  <c r="Q4117" i="7"/>
  <c r="Q4129" i="7"/>
  <c r="Q4152" i="7"/>
  <c r="Q4137" i="7"/>
  <c r="Q4190" i="7"/>
  <c r="Q4195" i="7"/>
  <c r="Q4197" i="7"/>
  <c r="Q4250" i="7"/>
  <c r="Q4264" i="7"/>
  <c r="Q4283" i="7"/>
  <c r="Q4299" i="7"/>
  <c r="Q4359" i="7"/>
  <c r="Q4364" i="7"/>
  <c r="Q4369" i="7"/>
  <c r="Q4375" i="7"/>
  <c r="Q4373" i="7"/>
  <c r="Q4414" i="7"/>
  <c r="Q4469" i="7"/>
  <c r="Q4475" i="7"/>
  <c r="Q4479" i="7"/>
  <c r="Q4485" i="7"/>
  <c r="Q4492" i="7"/>
  <c r="Q4498" i="7"/>
  <c r="Q4534" i="7"/>
  <c r="Q4528" i="7"/>
  <c r="Q4535" i="7"/>
  <c r="Q4566" i="7"/>
  <c r="Q4605" i="7"/>
  <c r="Q4612" i="7"/>
  <c r="Q4653" i="7"/>
  <c r="Q4660" i="7"/>
  <c r="Q4655" i="7"/>
  <c r="Q4673" i="7"/>
  <c r="Q4672" i="7"/>
  <c r="Q4686" i="7"/>
  <c r="Q4698" i="7"/>
  <c r="Q4731" i="7"/>
  <c r="Q4778" i="7"/>
  <c r="Q4864" i="7"/>
  <c r="Q4915" i="7"/>
  <c r="Q4951" i="7"/>
  <c r="Q4994" i="7"/>
  <c r="Q5001" i="7"/>
  <c r="Q5002" i="7"/>
  <c r="Q5048" i="7"/>
  <c r="Q5062" i="7"/>
  <c r="Q5059" i="7"/>
  <c r="Q5173" i="7"/>
  <c r="Q5167" i="7"/>
  <c r="Q5188" i="7"/>
  <c r="Q3583" i="7"/>
  <c r="Q3615" i="7"/>
  <c r="Q3647" i="7"/>
  <c r="Q3679" i="7"/>
  <c r="Q3711" i="7"/>
  <c r="Q3743" i="7"/>
  <c r="Q3775" i="7"/>
  <c r="Q3807" i="7"/>
  <c r="Q3839" i="7"/>
  <c r="Q3871" i="7"/>
  <c r="Q3903" i="7"/>
  <c r="Q3935" i="7"/>
  <c r="Q3967" i="7"/>
  <c r="Q3999" i="7"/>
  <c r="Q4031" i="7"/>
  <c r="Q4063" i="7"/>
  <c r="Q4095" i="7"/>
  <c r="Q4074" i="7"/>
  <c r="Q4127" i="7"/>
  <c r="Q4106" i="7"/>
  <c r="Q4159" i="7"/>
  <c r="Q4138" i="7"/>
  <c r="Q4191" i="7"/>
  <c r="Q4170" i="7"/>
  <c r="Q4223" i="7"/>
  <c r="Q4202" i="7"/>
  <c r="Q4255" i="7"/>
  <c r="Q4234" i="7"/>
  <c r="Q4287" i="7"/>
  <c r="Q4266" i="7"/>
  <c r="Q4319" i="7"/>
  <c r="Q4298" i="7"/>
  <c r="Q4351" i="7"/>
  <c r="Q4330" i="7"/>
  <c r="Q4383" i="7"/>
  <c r="Q4362" i="7"/>
  <c r="Q4411" i="7"/>
  <c r="Q4421" i="7"/>
  <c r="Q4438" i="7"/>
  <c r="Q4460" i="7"/>
  <c r="Q4523" i="7"/>
  <c r="Q4550" i="7"/>
  <c r="Q4562" i="7"/>
  <c r="Q4573" i="7"/>
  <c r="Q4578" i="7"/>
  <c r="Q4583" i="7"/>
  <c r="Q4589" i="7"/>
  <c r="Q4576" i="7"/>
  <c r="Q4582" i="7"/>
  <c r="Q4619" i="7"/>
  <c r="Q4625" i="7"/>
  <c r="Q4637" i="7"/>
  <c r="Q4624" i="7"/>
  <c r="Q4661" i="7"/>
  <c r="Q4678" i="7"/>
  <c r="Q4696" i="7"/>
  <c r="Q4715" i="7"/>
  <c r="Q4721" i="7"/>
  <c r="Q4727" i="7"/>
  <c r="Q4740" i="7"/>
  <c r="Q4753" i="7"/>
  <c r="Q4817" i="7"/>
  <c r="Q4831" i="7"/>
  <c r="Q4851" i="7"/>
  <c r="Q4857" i="7"/>
  <c r="Q4862" i="7"/>
  <c r="Q4860" i="7"/>
  <c r="Q4896" i="7"/>
  <c r="Q4902" i="7"/>
  <c r="Q4901" i="7"/>
  <c r="Q4929" i="7"/>
  <c r="Q4969" i="7"/>
  <c r="Q4970" i="7"/>
  <c r="Q5011" i="7"/>
  <c r="Q5068" i="7"/>
  <c r="Q5063" i="7"/>
  <c r="Q5066" i="7"/>
  <c r="Q5081" i="7"/>
  <c r="Q5087" i="7"/>
  <c r="Q5085" i="7"/>
  <c r="Q5086" i="7"/>
  <c r="Q5131" i="7"/>
  <c r="Q3859" i="7"/>
  <c r="Q3891" i="7"/>
  <c r="Q3923" i="7"/>
  <c r="Q3955" i="7"/>
  <c r="Q3987" i="7"/>
  <c r="Q4019" i="7"/>
  <c r="Q4051" i="7"/>
  <c r="Q4083" i="7"/>
  <c r="Q4115" i="7"/>
  <c r="Q4147" i="7"/>
  <c r="Q4179" i="7"/>
  <c r="Q4211" i="7"/>
  <c r="Q4243" i="7"/>
  <c r="Q4275" i="7"/>
  <c r="Q4307" i="7"/>
  <c r="Q4339" i="7"/>
  <c r="Q4371" i="7"/>
  <c r="Q4445" i="7"/>
  <c r="Q4462" i="7"/>
  <c r="Q4494" i="7"/>
  <c r="Q4509" i="7"/>
  <c r="Q4519" i="7"/>
  <c r="Q4530" i="7"/>
  <c r="Q4564" i="7"/>
  <c r="Q4581" i="7"/>
  <c r="Q4598" i="7"/>
  <c r="Q4652" i="7"/>
  <c r="Q4687" i="7"/>
  <c r="Q4692" i="7"/>
  <c r="Q4705" i="7"/>
  <c r="Q4718" i="7"/>
  <c r="Q4704" i="7"/>
  <c r="Q4737" i="7"/>
  <c r="Q4756" i="7"/>
  <c r="Q4736" i="7"/>
  <c r="Q4779" i="7"/>
  <c r="Q4846" i="7"/>
  <c r="Q4859" i="7"/>
  <c r="Q4865" i="7"/>
  <c r="Q4872" i="7"/>
  <c r="Q4899" i="7"/>
  <c r="Q4905" i="7"/>
  <c r="Q4940" i="7"/>
  <c r="Q5014" i="7"/>
  <c r="Q5035" i="7"/>
  <c r="Q5043" i="7"/>
  <c r="Q5038" i="7"/>
  <c r="Q5084" i="7"/>
  <c r="Q5090" i="7"/>
  <c r="Q5112" i="7"/>
  <c r="Q5111" i="7"/>
  <c r="Q5119" i="7"/>
  <c r="Q5141" i="7"/>
  <c r="Q5149" i="7"/>
  <c r="Q5155" i="7"/>
  <c r="Q5153" i="7"/>
  <c r="Q5145" i="7"/>
  <c r="Q5177" i="7"/>
  <c r="Q5205" i="7"/>
  <c r="Q3695" i="7"/>
  <c r="Q3727" i="7"/>
  <c r="Q3759" i="7"/>
  <c r="Q3791" i="7"/>
  <c r="Q3823" i="7"/>
  <c r="Q3855" i="7"/>
  <c r="Q3887" i="7"/>
  <c r="Q3919" i="7"/>
  <c r="Q3951" i="7"/>
  <c r="Q3983" i="7"/>
  <c r="Q4015" i="7"/>
  <c r="Q4047" i="7"/>
  <c r="Q4079" i="7"/>
  <c r="Q4111" i="7"/>
  <c r="Q4143" i="7"/>
  <c r="Q4175" i="7"/>
  <c r="Q4207" i="7"/>
  <c r="Q4239" i="7"/>
  <c r="Q4271" i="7"/>
  <c r="Q4303" i="7"/>
  <c r="Q4335" i="7"/>
  <c r="Q4367" i="7"/>
  <c r="Q4390" i="7"/>
  <c r="Q4399" i="7"/>
  <c r="Q4429" i="7"/>
  <c r="Q4428" i="7"/>
  <c r="Q4446" i="7"/>
  <c r="Q4457" i="7"/>
  <c r="Q4489" i="7"/>
  <c r="Q4526" i="7"/>
  <c r="Q4531" i="7"/>
  <c r="Q4536" i="7"/>
  <c r="Q4546" i="7"/>
  <c r="Q4570" i="7"/>
  <c r="Q4579" i="7"/>
  <c r="Q4616" i="7"/>
  <c r="Q4699" i="7"/>
  <c r="Q4711" i="7"/>
  <c r="Q4719" i="7"/>
  <c r="Q4724" i="7"/>
  <c r="Q4712" i="7"/>
  <c r="Q4757" i="7"/>
  <c r="Q4762" i="7"/>
  <c r="Q4792" i="7"/>
  <c r="Q4798" i="7"/>
  <c r="Q4796" i="7"/>
  <c r="Q4820" i="7"/>
  <c r="Q4827" i="7"/>
  <c r="Q4835" i="7"/>
  <c r="Q4841" i="7"/>
  <c r="Q4847" i="7"/>
  <c r="Q4834" i="7"/>
  <c r="Q4886" i="7"/>
  <c r="Q4927" i="7"/>
  <c r="Q4926" i="7"/>
  <c r="Q4934" i="7"/>
  <c r="Q4993" i="7"/>
  <c r="Q5006" i="7"/>
  <c r="Q5036" i="7"/>
  <c r="Q5034" i="7"/>
  <c r="Q5057" i="7"/>
  <c r="Q5054" i="7"/>
  <c r="Q5105" i="7"/>
  <c r="Q5109" i="7"/>
  <c r="Q5150" i="7"/>
  <c r="Q5171" i="7"/>
  <c r="Q5213" i="7"/>
  <c r="Q5209" i="7"/>
  <c r="Q5219" i="7"/>
  <c r="Q5217" i="7"/>
  <c r="Q4413" i="7"/>
  <c r="Q4452" i="7"/>
  <c r="Q4466" i="7"/>
  <c r="Q4481" i="7"/>
  <c r="Q4514" i="7"/>
  <c r="Q4529" i="7"/>
  <c r="Q4539" i="7"/>
  <c r="Q4565" i="7"/>
  <c r="Q4580" i="7"/>
  <c r="Q4610" i="7"/>
  <c r="Q4621" i="7"/>
  <c r="Q4626" i="7"/>
  <c r="Q4611" i="7"/>
  <c r="Q4657" i="7"/>
  <c r="Q4667" i="7"/>
  <c r="Q4693" i="7"/>
  <c r="Q4709" i="7"/>
  <c r="Q4747" i="7"/>
  <c r="Q4769" i="7"/>
  <c r="Q4774" i="7"/>
  <c r="Q4785" i="7"/>
  <c r="Q4784" i="7"/>
  <c r="Q4815" i="7"/>
  <c r="Q4840" i="7"/>
  <c r="Q4870" i="7"/>
  <c r="Q4883" i="7"/>
  <c r="Q4889" i="7"/>
  <c r="Q4894" i="7"/>
  <c r="Q4907" i="7"/>
  <c r="Q4913" i="7"/>
  <c r="Q4932" i="7"/>
  <c r="Q4939" i="7"/>
  <c r="Q4967" i="7"/>
  <c r="Q4981" i="7"/>
  <c r="Q4987" i="7"/>
  <c r="Q5000" i="7"/>
  <c r="Q5013" i="7"/>
  <c r="Q4999" i="7"/>
  <c r="Q5032" i="7"/>
  <c r="Q5051" i="7"/>
  <c r="Q5031" i="7"/>
  <c r="Q5074" i="7"/>
  <c r="Q5097" i="7"/>
  <c r="Q5098" i="7"/>
  <c r="Q5117" i="7"/>
  <c r="Q5124" i="7"/>
  <c r="Q5144" i="7"/>
  <c r="Q5143" i="7"/>
  <c r="Q5165" i="7"/>
  <c r="Q5179" i="7"/>
  <c r="Q4402" i="7"/>
  <c r="Q4420" i="7"/>
  <c r="Q4434" i="7"/>
  <c r="Q4449" i="7"/>
  <c r="Q4497" i="7"/>
  <c r="Q4507" i="7"/>
  <c r="Q4521" i="7"/>
  <c r="Q4541" i="7"/>
  <c r="Q4577" i="7"/>
  <c r="Q4587" i="7"/>
  <c r="Q4613" i="7"/>
  <c r="Q4628" i="7"/>
  <c r="Q4669" i="7"/>
  <c r="Q4722" i="7"/>
  <c r="Q4760" i="7"/>
  <c r="Q4765" i="7"/>
  <c r="Q4771" i="7"/>
  <c r="Q4776" i="7"/>
  <c r="Q4782" i="7"/>
  <c r="Q4768" i="7"/>
  <c r="Q4799" i="7"/>
  <c r="Q4780" i="7"/>
  <c r="Q4824" i="7"/>
  <c r="Q4854" i="7"/>
  <c r="Q4867" i="7"/>
  <c r="Q4873" i="7"/>
  <c r="Q4878" i="7"/>
  <c r="Q4891" i="7"/>
  <c r="Q4897" i="7"/>
  <c r="Q4890" i="7"/>
  <c r="Q4954" i="7"/>
  <c r="Q4959" i="7"/>
  <c r="Q4957" i="7"/>
  <c r="Q4964" i="7"/>
  <c r="Q4958" i="7"/>
  <c r="Q4996" i="7"/>
  <c r="Q5025" i="7"/>
  <c r="Q5021" i="7"/>
  <c r="Q5079" i="7"/>
  <c r="Q5082" i="7"/>
  <c r="Q5075" i="7"/>
  <c r="Q5107" i="7"/>
  <c r="Q5114" i="7"/>
  <c r="Q5113" i="7"/>
  <c r="Q5139" i="7"/>
  <c r="Q5137" i="7"/>
  <c r="Q5160" i="7"/>
  <c r="Q5159" i="7"/>
  <c r="Q5168" i="7"/>
  <c r="Q5195" i="7"/>
  <c r="Q5220" i="7"/>
  <c r="Q4593" i="7"/>
  <c r="Q4603" i="7"/>
  <c r="Q4629" i="7"/>
  <c r="Q4644" i="7"/>
  <c r="Q4674" i="7"/>
  <c r="Q4685" i="7"/>
  <c r="Q4690" i="7"/>
  <c r="Q4675" i="7"/>
  <c r="Q4728" i="7"/>
  <c r="Q4733" i="7"/>
  <c r="Q4738" i="7"/>
  <c r="Q4766" i="7"/>
  <c r="Q4783" i="7"/>
  <c r="Q4806" i="7"/>
  <c r="Q4819" i="7"/>
  <c r="Q4825" i="7"/>
  <c r="Q4830" i="7"/>
  <c r="Q4843" i="7"/>
  <c r="Q4849" i="7"/>
  <c r="Q4842" i="7"/>
  <c r="Q4848" i="7"/>
  <c r="Q4879" i="7"/>
  <c r="Q4904" i="7"/>
  <c r="Q4923" i="7"/>
  <c r="Q4965" i="7"/>
  <c r="Q4997" i="7"/>
  <c r="Q5003" i="7"/>
  <c r="Q5041" i="7"/>
  <c r="Q5071" i="7"/>
  <c r="Q5101" i="7"/>
  <c r="Q5128" i="7"/>
  <c r="Q5134" i="7"/>
  <c r="Q5140" i="7"/>
  <c r="Q5147" i="7"/>
  <c r="Q5161" i="7"/>
  <c r="Q5190" i="7"/>
  <c r="Q4385" i="7"/>
  <c r="Q4389" i="7"/>
  <c r="Q4393" i="7"/>
  <c r="Q4397" i="7"/>
  <c r="Q4401" i="7"/>
  <c r="Q4405" i="7"/>
  <c r="Q4409" i="7"/>
  <c r="Q4441" i="7"/>
  <c r="Q4473" i="7"/>
  <c r="Q4505" i="7"/>
  <c r="Q4537" i="7"/>
  <c r="Q4569" i="7"/>
  <c r="Q4601" i="7"/>
  <c r="Q4633" i="7"/>
  <c r="Q4665" i="7"/>
  <c r="Q4697" i="7"/>
  <c r="Q4729" i="7"/>
  <c r="Q4761" i="7"/>
  <c r="Q4775" i="7"/>
  <c r="Q4789" i="7"/>
  <c r="Q4805" i="7"/>
  <c r="Q4821" i="7"/>
  <c r="Q4837" i="7"/>
  <c r="Q4853" i="7"/>
  <c r="Q4869" i="7"/>
  <c r="Q4885" i="7"/>
  <c r="Q4950" i="7"/>
  <c r="Q4955" i="7"/>
  <c r="Q4971" i="7"/>
  <c r="Q4988" i="7"/>
  <c r="Q5004" i="7"/>
  <c r="Q5042" i="7"/>
  <c r="Q5058" i="7"/>
  <c r="Q5064" i="7"/>
  <c r="Q5069" i="7"/>
  <c r="Q5080" i="7"/>
  <c r="Q5136" i="7"/>
  <c r="Q5142" i="7"/>
  <c r="Q5135" i="7"/>
  <c r="Q5172" i="7"/>
  <c r="Q5197" i="7"/>
  <c r="Q5227" i="7"/>
  <c r="Q4717" i="7"/>
  <c r="Q4749" i="7"/>
  <c r="Q4763" i="7"/>
  <c r="Q4781" i="7"/>
  <c r="Q4791" i="7"/>
  <c r="Q4807" i="7"/>
  <c r="Q4823" i="7"/>
  <c r="Q4839" i="7"/>
  <c r="Q4855" i="7"/>
  <c r="Q4871" i="7"/>
  <c r="Q4887" i="7"/>
  <c r="Q4892" i="7"/>
  <c r="Q4946" i="7"/>
  <c r="Q4962" i="7"/>
  <c r="Q4968" i="7"/>
  <c r="Q4973" i="7"/>
  <c r="Q4984" i="7"/>
  <c r="Q5017" i="7"/>
  <c r="Q5055" i="7"/>
  <c r="Q5060" i="7"/>
  <c r="Q5065" i="7"/>
  <c r="Q5110" i="7"/>
  <c r="Q5115" i="7"/>
  <c r="Q5126" i="7"/>
  <c r="Q5156" i="7"/>
  <c r="Q5181" i="7"/>
  <c r="Q5211" i="7"/>
  <c r="Q5224" i="7"/>
  <c r="Q5230" i="7"/>
  <c r="Q4553" i="7"/>
  <c r="Q4585" i="7"/>
  <c r="Q4617" i="7"/>
  <c r="Q4649" i="7"/>
  <c r="Q4681" i="7"/>
  <c r="Q4713" i="7"/>
  <c r="Q4745" i="7"/>
  <c r="Q4777" i="7"/>
  <c r="Q4797" i="7"/>
  <c r="Q4813" i="7"/>
  <c r="Q4829" i="7"/>
  <c r="Q4845" i="7"/>
  <c r="Q4861" i="7"/>
  <c r="Q4877" i="7"/>
  <c r="Q4898" i="7"/>
  <c r="Q4909" i="7"/>
  <c r="Q4914" i="7"/>
  <c r="Q4930" i="7"/>
  <c r="Q4936" i="7"/>
  <c r="Q4941" i="7"/>
  <c r="Q4952" i="7"/>
  <c r="Q4985" i="7"/>
  <c r="Q5023" i="7"/>
  <c r="Q5028" i="7"/>
  <c r="Q5033" i="7"/>
  <c r="Q5078" i="7"/>
  <c r="Q5083" i="7"/>
  <c r="Q5099" i="7"/>
  <c r="Q5116" i="7"/>
  <c r="Q5133" i="7"/>
  <c r="Q5163" i="7"/>
  <c r="Q5176" i="7"/>
  <c r="Q5182" i="7"/>
  <c r="Q5187" i="7"/>
  <c r="Q5200" i="7"/>
  <c r="Q5206" i="7"/>
  <c r="Q5199" i="7"/>
  <c r="Q5223" i="7"/>
  <c r="Q4928" i="7"/>
  <c r="Q4960" i="7"/>
  <c r="Q4992" i="7"/>
  <c r="Q5024" i="7"/>
  <c r="Q5056" i="7"/>
  <c r="Q5088" i="7"/>
  <c r="Q5102" i="7"/>
  <c r="Q5120" i="7"/>
  <c r="Q5130" i="7"/>
  <c r="Q5146" i="7"/>
  <c r="Q5162" i="7"/>
  <c r="Q5178" i="7"/>
  <c r="Q5194" i="7"/>
  <c r="Q5210" i="7"/>
  <c r="Q5226" i="7"/>
  <c r="Q4908" i="7"/>
  <c r="Q4912" i="7"/>
  <c r="Q4916" i="7"/>
  <c r="Q4948" i="7"/>
  <c r="Q4980" i="7"/>
  <c r="Q5012" i="7"/>
  <c r="Q5044" i="7"/>
  <c r="Q5076" i="7"/>
  <c r="Q5108" i="7"/>
  <c r="Q5122" i="7"/>
  <c r="Q5132" i="7"/>
  <c r="Q5148" i="7"/>
  <c r="Q5164" i="7"/>
  <c r="Q5180" i="7"/>
  <c r="Q5196" i="7"/>
  <c r="Q5212" i="7"/>
  <c r="Q5228" i="7"/>
  <c r="Q4944" i="7"/>
  <c r="Q4976" i="7"/>
  <c r="Q5008" i="7"/>
  <c r="Q5040" i="7"/>
  <c r="Q5072" i="7"/>
  <c r="Q5104" i="7"/>
  <c r="Q5118" i="7"/>
  <c r="Q5138" i="7"/>
  <c r="Q5154" i="7"/>
  <c r="Q5170" i="7"/>
  <c r="Q5186" i="7"/>
  <c r="Q5202" i="7"/>
  <c r="Q5218" i="7"/>
  <c r="Q97" i="7" l="1"/>
  <c r="Q88" i="7"/>
  <c r="Q94" i="7"/>
  <c r="Q73" i="7"/>
  <c r="Q79" i="7"/>
  <c r="Q81" i="7"/>
  <c r="Q60" i="7"/>
  <c r="Q57" i="7"/>
  <c r="Q82" i="7"/>
  <c r="Q67" i="7"/>
  <c r="Q66" i="7"/>
  <c r="Q92" i="7"/>
  <c r="Q78" i="7"/>
  <c r="Q100" i="7"/>
  <c r="Q85" i="7"/>
  <c r="Q116" i="7"/>
  <c r="Q55" i="7"/>
  <c r="Q31" i="7"/>
  <c r="Q30" i="7"/>
  <c r="Q33" i="7"/>
  <c r="Q83" i="7"/>
  <c r="Q65" i="7"/>
  <c r="Q80" i="7"/>
  <c r="Q72" i="7"/>
  <c r="Q50" i="7"/>
  <c r="Q59" i="7"/>
  <c r="M17" i="2"/>
  <c r="Q68" i="7"/>
  <c r="Q56" i="7"/>
  <c r="Q112" i="7"/>
  <c r="Q53" i="7"/>
  <c r="Q70" i="7"/>
  <c r="Q113" i="7"/>
  <c r="Q45" i="7"/>
  <c r="Q62" i="7"/>
  <c r="Q106" i="7"/>
  <c r="Q54" i="7"/>
  <c r="Q90" i="7"/>
  <c r="Q75" i="7"/>
  <c r="Q91" i="7"/>
  <c r="Q64" i="7"/>
  <c r="Q89" i="7"/>
  <c r="Q47" i="7"/>
  <c r="Q108" i="7"/>
  <c r="Q36" i="7"/>
  <c r="Q110" i="7"/>
  <c r="Q98" i="7"/>
  <c r="Q99" i="7"/>
  <c r="Q49" i="7"/>
  <c r="Q29" i="7"/>
  <c r="Q51" i="7"/>
  <c r="Q93" i="7"/>
  <c r="Q114" i="7"/>
  <c r="Q109" i="7"/>
  <c r="Q46" i="7"/>
  <c r="Q37" i="7"/>
  <c r="Q104" i="7"/>
  <c r="Q103" i="7"/>
  <c r="Q35" i="7"/>
  <c r="Q74" i="7"/>
  <c r="Q102" i="7"/>
  <c r="Q76" i="7"/>
  <c r="Q44" i="7"/>
  <c r="Q95" i="7"/>
  <c r="Q39" i="7"/>
  <c r="Q58" i="7"/>
  <c r="Q86" i="7"/>
  <c r="Q111" i="7"/>
  <c r="Q38" i="7"/>
  <c r="Q41" i="7"/>
  <c r="Q40" i="7"/>
  <c r="Q96" i="7"/>
  <c r="Q43" i="7"/>
  <c r="Q71" i="7"/>
  <c r="Q34" i="7"/>
  <c r="Q105" i="7"/>
</calcChain>
</file>

<file path=xl/sharedStrings.xml><?xml version="1.0" encoding="utf-8"?>
<sst xmlns="http://schemas.openxmlformats.org/spreadsheetml/2006/main" count="212" uniqueCount="130">
  <si>
    <t>Effect of Oxidation temperature On Process Outputs</t>
  </si>
  <si>
    <t xml:space="preserve">Conditions: </t>
  </si>
  <si>
    <t>600C WHSV 2.36 Vaporiser temp: water 150 and fuel:50</t>
  </si>
  <si>
    <t>H2 purity</t>
  </si>
  <si>
    <t>cycle</t>
  </si>
  <si>
    <t>600</t>
  </si>
  <si>
    <t>700</t>
  </si>
  <si>
    <t>800</t>
  </si>
  <si>
    <t>600 CA AL</t>
  </si>
  <si>
    <t>600 CA</t>
  </si>
  <si>
    <t>Theoretical</t>
  </si>
  <si>
    <t>Equilibrium</t>
  </si>
  <si>
    <t>18% wt</t>
  </si>
  <si>
    <t>CAAL</t>
  </si>
  <si>
    <t>exp H2 yield (wt% of fdstck)</t>
  </si>
  <si>
    <t>600CA</t>
  </si>
  <si>
    <t>Equil</t>
  </si>
  <si>
    <t>Selectivity to carbon Gases  (%)=</t>
  </si>
  <si>
    <t>C-GAS</t>
  </si>
  <si>
    <t>Equilibrium2</t>
  </si>
  <si>
    <t>CO2</t>
  </si>
  <si>
    <t>CO</t>
  </si>
  <si>
    <t>CH4</t>
  </si>
  <si>
    <t>Duration of  Ni Oxidation (s)</t>
  </si>
  <si>
    <t>rate of Ni Oxidation (mol/s)</t>
  </si>
  <si>
    <t xml:space="preserve"> Nb of moles of Ni oxidised(mol)</t>
  </si>
  <si>
    <t>Extent Of Ni (%)  (Equation 7)</t>
  </si>
  <si>
    <t>C in feed</t>
  </si>
  <si>
    <t>Mol flow of feed</t>
  </si>
  <si>
    <t>Duration</t>
  </si>
  <si>
    <t>mol/s</t>
  </si>
  <si>
    <t>s</t>
  </si>
  <si>
    <t>C in Feed</t>
  </si>
  <si>
    <t>molar fract of C in feed</t>
  </si>
  <si>
    <t>CLR</t>
  </si>
  <si>
    <t>C condensate</t>
  </si>
  <si>
    <t>Total carbon out</t>
  </si>
  <si>
    <t>Balance</t>
  </si>
  <si>
    <t>Carbon Unaccounted For</t>
  </si>
  <si>
    <t>Cin gas (CLR)</t>
  </si>
  <si>
    <t>C oxidised (CLR)</t>
  </si>
  <si>
    <t>Total</t>
  </si>
  <si>
    <t>Mol</t>
  </si>
  <si>
    <t>Fuel Conversion (%)</t>
  </si>
  <si>
    <t>C-Product during steam reforming</t>
  </si>
  <si>
    <t>C-oxidised (air feed)</t>
  </si>
  <si>
    <t>C-condensate (TOC)</t>
  </si>
  <si>
    <t>Xfuel</t>
  </si>
  <si>
    <t>X fuel,600 C</t>
  </si>
  <si>
    <t>X Fuel, 700 C</t>
  </si>
  <si>
    <t>X Fuel, 800 C</t>
  </si>
  <si>
    <t>XH2O</t>
  </si>
  <si>
    <t>XH20, 700 C</t>
  </si>
  <si>
    <t>XH2O, 800 C</t>
  </si>
  <si>
    <t>Equil,XH2O</t>
  </si>
  <si>
    <t xml:space="preserve">Cycle </t>
  </si>
  <si>
    <t>Water Conversion</t>
  </si>
  <si>
    <t>Hydrogen purity (%)</t>
  </si>
  <si>
    <t>Hydrogen yield (wt%)</t>
  </si>
  <si>
    <t>Reduced</t>
  </si>
  <si>
    <t>Oxidised</t>
  </si>
  <si>
    <t>C-Selectivity</t>
  </si>
  <si>
    <t>H-Selectivity</t>
  </si>
  <si>
    <t>co2</t>
  </si>
  <si>
    <t>co</t>
  </si>
  <si>
    <t>ch4</t>
  </si>
  <si>
    <t>H2</t>
  </si>
  <si>
    <t>Cycle</t>
  </si>
  <si>
    <t>X water</t>
  </si>
  <si>
    <t>Hydrogen purity</t>
  </si>
  <si>
    <t>C-selectivity</t>
  </si>
  <si>
    <t>Catalyst</t>
  </si>
  <si>
    <t>A</t>
  </si>
  <si>
    <t>B</t>
  </si>
  <si>
    <t>XHAC</t>
  </si>
  <si>
    <t>CATALYST A</t>
  </si>
  <si>
    <t xml:space="preserve">650 Caal </t>
  </si>
  <si>
    <t>Theoretical Maximum</t>
  </si>
  <si>
    <t>Water conversion (%)</t>
  </si>
  <si>
    <t/>
  </si>
  <si>
    <t>H2 produced (mol/hr)</t>
  </si>
  <si>
    <t>Catalyst mass= 0.002kg</t>
  </si>
  <si>
    <t>space time yield (mol/kghr)</t>
  </si>
  <si>
    <t>Compared to cycle 1 (%)</t>
  </si>
  <si>
    <t>C (wt %)</t>
  </si>
  <si>
    <t>Carbon balance</t>
  </si>
  <si>
    <t>mol fraction</t>
  </si>
  <si>
    <t>CHNS</t>
  </si>
  <si>
    <t>wt%</t>
  </si>
  <si>
    <t>Mass of catalyst</t>
  </si>
  <si>
    <t>g</t>
  </si>
  <si>
    <t>MM of C</t>
  </si>
  <si>
    <t>g/mol</t>
  </si>
  <si>
    <t>No of mol of C</t>
  </si>
  <si>
    <t>C mol</t>
  </si>
  <si>
    <t>Carbon In Condensate</t>
  </si>
  <si>
    <t>Carbon on surface</t>
  </si>
  <si>
    <t>Used catalyst B, oxidised, 5 cycles</t>
  </si>
  <si>
    <t>Used catalyst A, oxidised, 5 cycles</t>
  </si>
  <si>
    <t>Used catalyst B, reduced, 5 cycles</t>
  </si>
  <si>
    <t>Used catalyst A, reduced, 5 cycles</t>
  </si>
  <si>
    <t>TOX (°C)</t>
  </si>
  <si>
    <t>C-in feed</t>
  </si>
  <si>
    <t>C(S) on catalyst (mol% of feed C of individual cycle)</t>
  </si>
  <si>
    <t>C (wt)</t>
  </si>
  <si>
    <t>MBET surface area</t>
  </si>
  <si>
    <t xml:space="preserve">Pore volume </t>
  </si>
  <si>
    <t>Pore radius</t>
  </si>
  <si>
    <t>Note CAAL after 10 cycles 600, s/c 3 2.36 600 oxi</t>
  </si>
  <si>
    <t>caal 650 after 5cycles 800 2.5 3.0</t>
  </si>
  <si>
    <t>Fresh Catalyst B (oxidised form)</t>
  </si>
  <si>
    <t/>
  </si>
  <si>
    <t>Used oxidised Catalyst B (oxidised at 600 °C after 1 cycle)</t>
  </si>
  <si>
    <t>Used oxidised catalyst B (oxidised at 800 °C after 1 cycle)</t>
  </si>
  <si>
    <t>Used reduced Catalyst after 5 cycles of CLSR with oxidation carried out at 600 °C</t>
  </si>
  <si>
    <t>Used reduced Catalyst after 5 cycles of CLSR with oxidation carried out at 800 °C</t>
  </si>
  <si>
    <t>Catalyst A used afet 5 cycles</t>
  </si>
  <si>
    <t>Time(min)</t>
  </si>
  <si>
    <t>Time (s)</t>
  </si>
  <si>
    <t>CO2 Peak</t>
  </si>
  <si>
    <t>DataPoint</t>
  </si>
  <si>
    <t>Seconds</t>
  </si>
  <si>
    <t>Temperature</t>
  </si>
  <si>
    <t>Weight (mg)</t>
  </si>
  <si>
    <t>Temperature ( C)</t>
  </si>
  <si>
    <t>weight (mg)</t>
  </si>
  <si>
    <t>DTG</t>
  </si>
  <si>
    <t>Smoothed DTG</t>
  </si>
  <si>
    <t>FTIR</t>
  </si>
  <si>
    <t>TGA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</si>
</sst>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Times New Roman"/>
      <family val="1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4" tint="0.39997558519241921"/>
      </right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0" fillId="0" borderId="0" xfId="0" applyNumberFormat="1" applyFont="1" applyAlignment="1">
      <alignment horizontal="right"/>
    </xf>
    <xf numFmtId="2" fontId="0" fillId="0" borderId="0" xfId="0" applyNumberFormat="1"/>
    <xf numFmtId="11" fontId="0" fillId="0" borderId="0" xfId="0" applyNumberFormat="1"/>
    <xf numFmtId="0" fontId="0" fillId="0" borderId="1" xfId="0" applyFont="1" applyBorder="1"/>
    <xf numFmtId="0" fontId="0" fillId="0" borderId="2" xfId="0" applyFont="1" applyBorder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3" xfId="0" applyFont="1" applyBorder="1"/>
    <xf numFmtId="2" fontId="0" fillId="0" borderId="2" xfId="0" applyNumberFormat="1" applyFont="1" applyBorder="1"/>
    <xf numFmtId="0" fontId="3" fillId="0" borderId="0" xfId="0" applyFont="1"/>
    <xf numFmtId="0" fontId="0" fillId="0" borderId="0" xfId="0" applyNumberFormat="1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164" fontId="1" fillId="0" borderId="0" xfId="0" applyNumberFormat="1" applyFont="1"/>
    <xf numFmtId="165" fontId="1" fillId="0" borderId="0" xfId="0" applyNumberFormat="1" applyFont="1"/>
    <xf numFmtId="0" fontId="0" fillId="0" borderId="0" xfId="0" applyAlignment="1">
      <alignment horizontal="center"/>
    </xf>
    <xf numFmtId="0" fontId="4" fillId="3" borderId="2" xfId="0" applyFont="1" applyFill="1" applyBorder="1"/>
    <xf numFmtId="2" fontId="0" fillId="2" borderId="2" xfId="0" applyNumberFormat="1" applyFont="1" applyFill="1" applyBorder="1"/>
    <xf numFmtId="0" fontId="0" fillId="0" borderId="5" xfId="0" applyBorder="1" applyAlignment="1">
      <alignment horizontal="center"/>
    </xf>
    <xf numFmtId="0" fontId="0" fillId="0" borderId="0" xfId="0" applyFill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/>
  </sheetViews>
  <sheetFormatPr defaultRowHeight="12.5" x14ac:dyDescent="0.35"/>
  <sheetData>
    <row r="1" spans="1:13" ht="14.5" x14ac:dyDescent="0.35">
      <c r="B1" t="s">
        <v>24</v>
      </c>
      <c r="C1" t="s">
        <v>25</v>
      </c>
      <c r="D1" t="s">
        <v>26</v>
      </c>
      <c r="E1" t="s">
        <v>23</v>
      </c>
    </row>
    <row r="2" spans="1:13" ht="14.5" x14ac:dyDescent="0.35">
      <c r="A2">
        <v>1</v>
      </c>
      <c r="B2" s="12">
        <v>8.9656925906642678E-6</v>
      </c>
      <c r="C2" s="12">
        <v>4.0255717945892316E-3</v>
      </c>
      <c r="D2">
        <v>100.22331911262326</v>
      </c>
      <c r="E2">
        <v>448.99730320677628</v>
      </c>
    </row>
    <row r="3" spans="1:13" ht="14.5" x14ac:dyDescent="0.35">
      <c r="A3">
        <v>2</v>
      </c>
      <c r="B3" s="12">
        <v>5.9949050810641501E-6</v>
      </c>
      <c r="C3" s="12">
        <v>3.8009851986389553E-3</v>
      </c>
      <c r="D3">
        <v>94.631861495447879</v>
      </c>
      <c r="E3">
        <v>634.03592671466379</v>
      </c>
    </row>
    <row r="4" spans="1:13" ht="14.5" x14ac:dyDescent="0.35">
      <c r="A4">
        <v>3</v>
      </c>
      <c r="B4" s="12">
        <v>5.8310294506119547E-6</v>
      </c>
      <c r="C4" s="12">
        <v>3.2464466621646517E-3</v>
      </c>
      <c r="D4">
        <v>80.825700399025962</v>
      </c>
      <c r="E4">
        <v>556.75360408682957</v>
      </c>
    </row>
    <row r="5" spans="1:13" ht="14.5" x14ac:dyDescent="0.35">
      <c r="A5">
        <v>4</v>
      </c>
      <c r="B5" s="12">
        <v>6.2932367203929347E-6</v>
      </c>
      <c r="C5" s="12">
        <v>3.372660983669291E-3</v>
      </c>
      <c r="D5">
        <v>83.968016290086467</v>
      </c>
      <c r="E5">
        <v>535.91834115191364</v>
      </c>
    </row>
    <row r="8" spans="1:13" ht="14.5" x14ac:dyDescent="0.35">
      <c r="A8" t="s">
        <v>28</v>
      </c>
      <c r="B8">
        <v>3.7919408781409466E-5</v>
      </c>
      <c r="C8" t="s">
        <v>30</v>
      </c>
    </row>
    <row r="9" spans="1:13" ht="14.5" x14ac:dyDescent="0.35">
      <c r="A9" t="s">
        <v>29</v>
      </c>
      <c r="B9">
        <v>7200</v>
      </c>
      <c r="C9" t="s">
        <v>31</v>
      </c>
    </row>
    <row r="10" spans="1:13" ht="14.5" x14ac:dyDescent="0.35">
      <c r="A10" t="s">
        <v>33</v>
      </c>
      <c r="B10">
        <v>0.24991595599999999</v>
      </c>
    </row>
    <row r="11" spans="1:13" ht="14.5" x14ac:dyDescent="0.35">
      <c r="A11" t="s">
        <v>32</v>
      </c>
      <c r="B11" s="13">
        <f>B10*B8*B9</f>
        <v>6.8231990135237341E-2</v>
      </c>
    </row>
    <row r="14" spans="1:13" ht="14.5" x14ac:dyDescent="0.35">
      <c r="B14" s="15"/>
      <c r="C14" s="14"/>
    </row>
    <row r="15" spans="1:13" ht="14.5" x14ac:dyDescent="0.35">
      <c r="B15" s="17"/>
      <c r="C15" s="16"/>
      <c r="G15" s="13" t="s">
        <v>36</v>
      </c>
      <c r="H15" s="13" t="s">
        <v>37</v>
      </c>
      <c r="I15" s="13" t="s">
        <v>38</v>
      </c>
      <c r="J15" s="13" t="s">
        <v>39</v>
      </c>
      <c r="K15" s="13" t="s">
        <v>40</v>
      </c>
      <c r="L15" s="13" t="s">
        <v>35</v>
      </c>
      <c r="M15" s="13" t="s">
        <v>41</v>
      </c>
    </row>
    <row r="16" spans="1:13" ht="14.5" x14ac:dyDescent="0.35">
      <c r="B16" s="13" t="s">
        <v>27</v>
      </c>
      <c r="C16" s="16" t="s">
        <v>43</v>
      </c>
      <c r="D16" s="13" t="s">
        <v>44</v>
      </c>
      <c r="E16" s="13" t="s">
        <v>45</v>
      </c>
      <c r="F16" s="13" t="s">
        <v>46</v>
      </c>
    </row>
    <row r="17" spans="1:13" ht="14.5" x14ac:dyDescent="0.35">
      <c r="A17">
        <v>1</v>
      </c>
      <c r="B17">
        <v>6.8231990135237341E-2</v>
      </c>
      <c r="C17" s="14">
        <v>93.060046050836505</v>
      </c>
      <c r="D17">
        <v>6.3496721323150707E-2</v>
      </c>
      <c r="E17">
        <v>5.0449300000000004E-3</v>
      </c>
      <c r="F17">
        <v>1.9943353168229164E-5</v>
      </c>
      <c r="G17">
        <f>SUM(D17:F17)</f>
        <v>6.8561594676318935E-2</v>
      </c>
      <c r="H17">
        <f>B17-G17</f>
        <v>-3.2960454108159343E-4</v>
      </c>
      <c r="I17">
        <f>H17/B17*100</f>
        <v>-0.48306452798505478</v>
      </c>
      <c r="J17">
        <f t="shared" ref="J17:J21" si="0">D17/G17*100</f>
        <v>92.612666935359911</v>
      </c>
      <c r="K17">
        <f t="shared" ref="K17:K21" si="1">E17/G17*100</f>
        <v>7.3582448363653814</v>
      </c>
      <c r="L17">
        <f>F17/G17*100</f>
        <v>2.9088228274710134E-2</v>
      </c>
      <c r="M17">
        <f>SUM(J17:L17)</f>
        <v>100.00000000000001</v>
      </c>
    </row>
    <row r="18" spans="1:13" ht="14.5" x14ac:dyDescent="0.35">
      <c r="A18">
        <v>2</v>
      </c>
      <c r="B18">
        <v>6.8231990135237341E-2</v>
      </c>
      <c r="C18" s="14">
        <v>85.916494782377271</v>
      </c>
      <c r="D18">
        <v>5.8622534135415925E-2</v>
      </c>
      <c r="E18">
        <v>6.1852640000000002E-3</v>
      </c>
      <c r="F18">
        <v>4.4785038082604154E-5</v>
      </c>
      <c r="G18">
        <f t="shared" ref="G18:G21" si="2">SUM(D18:F18)</f>
        <v>6.4852583173498526E-2</v>
      </c>
      <c r="H18">
        <f t="shared" ref="H18:H21" si="3">B18-G18</f>
        <v>3.3794069617388151E-3</v>
      </c>
      <c r="I18">
        <f t="shared" ref="I18:I21" si="4">H18/B18*100</f>
        <v>4.9528189856997491</v>
      </c>
      <c r="J18">
        <f t="shared" si="0"/>
        <v>90.39352214943311</v>
      </c>
      <c r="K18">
        <f t="shared" si="1"/>
        <v>9.5374211748092055</v>
      </c>
      <c r="L18">
        <f t="shared" ref="L18:L21" si="5">F18/G18*100</f>
        <v>6.9056675757682373E-2</v>
      </c>
      <c r="M18">
        <f t="shared" ref="M18:M21" si="6">SUM(J18:L18)</f>
        <v>100</v>
      </c>
    </row>
    <row r="19" spans="1:13" ht="14.5" x14ac:dyDescent="0.35">
      <c r="A19">
        <v>3</v>
      </c>
      <c r="B19">
        <v>6.8231990135237341E-2</v>
      </c>
      <c r="C19">
        <v>85.861602329145583</v>
      </c>
      <c r="D19">
        <v>5.8585079922211548E-2</v>
      </c>
      <c r="E19">
        <v>9.6425532952391039E-3</v>
      </c>
      <c r="F19">
        <v>3.3935855276166668E-5</v>
      </c>
      <c r="G19">
        <f t="shared" si="2"/>
        <v>6.8261569072726819E-2</v>
      </c>
      <c r="H19">
        <f t="shared" si="3"/>
        <v>-2.9578937489477264E-5</v>
      </c>
      <c r="I19">
        <f t="shared" si="4"/>
        <v>-4.3350541924471415E-2</v>
      </c>
      <c r="J19">
        <f t="shared" si="0"/>
        <v>85.824396828315201</v>
      </c>
      <c r="K19">
        <f t="shared" si="1"/>
        <v>14.125888733916728</v>
      </c>
      <c r="L19">
        <f t="shared" si="5"/>
        <v>4.9714437768066735E-2</v>
      </c>
      <c r="M19">
        <f t="shared" si="6"/>
        <v>99.999999999999986</v>
      </c>
    </row>
    <row r="20" spans="1:13" ht="14.5" x14ac:dyDescent="0.35">
      <c r="A20">
        <v>4</v>
      </c>
      <c r="B20">
        <v>6.8231990135237341E-2</v>
      </c>
      <c r="C20">
        <v>91.763468688367908</v>
      </c>
      <c r="D20">
        <v>6.2612040786740902E-2</v>
      </c>
      <c r="E20">
        <v>7.1851654650787779E-3</v>
      </c>
      <c r="F20">
        <v>1.3850344489960415E-5</v>
      </c>
      <c r="G20">
        <f t="shared" si="2"/>
        <v>6.9811056596309637E-2</v>
      </c>
      <c r="H20">
        <f t="shared" si="3"/>
        <v>-1.5790664610722954E-3</v>
      </c>
      <c r="I20">
        <f t="shared" si="4"/>
        <v>-2.3142611815111214</v>
      </c>
      <c r="J20">
        <f t="shared" si="0"/>
        <v>89.687857252758889</v>
      </c>
      <c r="K20">
        <f t="shared" si="1"/>
        <v>10.292302989521865</v>
      </c>
      <c r="L20">
        <f t="shared" si="5"/>
        <v>1.9839757719255856E-2</v>
      </c>
      <c r="M20">
        <f t="shared" si="6"/>
        <v>100.00000000000001</v>
      </c>
    </row>
    <row r="21" spans="1:13" ht="14.5" x14ac:dyDescent="0.35">
      <c r="A21">
        <v>5</v>
      </c>
      <c r="B21">
        <v>6.8231990135237341E-2</v>
      </c>
      <c r="C21">
        <v>84.454913703964735</v>
      </c>
      <c r="D21">
        <v>5.7625268280029895E-2</v>
      </c>
      <c r="E21">
        <v>7.9084269178226769E-3</v>
      </c>
      <c r="F21">
        <v>9.964154246841665E-6</v>
      </c>
      <c r="G21">
        <f t="shared" si="2"/>
        <v>6.5543659352099409E-2</v>
      </c>
      <c r="H21">
        <f t="shared" si="3"/>
        <v>2.6883307831379322E-3</v>
      </c>
      <c r="I21">
        <f t="shared" si="4"/>
        <v>3.9399858890376791</v>
      </c>
      <c r="J21">
        <f t="shared" si="0"/>
        <v>87.918906038596262</v>
      </c>
      <c r="K21">
        <f t="shared" si="1"/>
        <v>12.065891645351602</v>
      </c>
      <c r="L21">
        <f t="shared" si="5"/>
        <v>1.5202316052136179E-2</v>
      </c>
      <c r="M21">
        <f t="shared" si="6"/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17"/>
  <sheetViews>
    <sheetView workbookViewId="0"/>
  </sheetViews>
  <sheetFormatPr defaultRowHeight="12.5" x14ac:dyDescent="0.35"/>
  <sheetData>
    <row r="2" spans="2:15" ht="14.5" x14ac:dyDescent="0.35">
      <c r="B2" s="1" t="s">
        <v>0</v>
      </c>
    </row>
    <row r="4" spans="2:15" ht="14.5" x14ac:dyDescent="0.35">
      <c r="B4" s="1" t="s">
        <v>1</v>
      </c>
      <c r="C4" t="s">
        <v>2</v>
      </c>
    </row>
    <row r="6" spans="2:15" ht="14.5" x14ac:dyDescent="0.35">
      <c r="C6" s="1" t="s">
        <v>74</v>
      </c>
      <c r="J6" s="1" t="s">
        <v>3</v>
      </c>
    </row>
    <row r="7" spans="2:15" ht="14.5" x14ac:dyDescent="0.35">
      <c r="B7" t="s">
        <v>4</v>
      </c>
      <c r="C7" t="s">
        <v>48</v>
      </c>
      <c r="D7" t="s">
        <v>49</v>
      </c>
      <c r="E7" t="s">
        <v>50</v>
      </c>
      <c r="F7" t="s">
        <v>8</v>
      </c>
      <c r="I7" t="s">
        <v>4</v>
      </c>
      <c r="J7" t="s">
        <v>5</v>
      </c>
      <c r="K7" t="s">
        <v>6</v>
      </c>
      <c r="L7" t="s">
        <v>7</v>
      </c>
      <c r="M7" t="s">
        <v>9</v>
      </c>
      <c r="N7" t="s">
        <v>10</v>
      </c>
      <c r="O7" t="s">
        <v>11</v>
      </c>
    </row>
    <row r="8" spans="2:15" ht="14.5" x14ac:dyDescent="0.35">
      <c r="B8" t="s">
        <v>71</v>
      </c>
      <c r="C8" t="s">
        <v>72</v>
      </c>
      <c r="D8" t="s">
        <v>72</v>
      </c>
      <c r="E8" t="s">
        <v>72</v>
      </c>
      <c r="F8" t="s">
        <v>73</v>
      </c>
      <c r="I8" t="s">
        <v>71</v>
      </c>
      <c r="J8" t="s">
        <v>72</v>
      </c>
      <c r="K8" t="s">
        <v>72</v>
      </c>
      <c r="L8" t="s">
        <v>72</v>
      </c>
      <c r="M8" t="s">
        <v>73</v>
      </c>
    </row>
    <row r="9" spans="2:15" ht="14.5" x14ac:dyDescent="0.35">
      <c r="B9">
        <v>1</v>
      </c>
      <c r="C9">
        <f>101.511428463293/100</f>
        <v>1.01511428463293</v>
      </c>
      <c r="D9">
        <f>88.5911522993187/100</f>
        <v>0.88591152299318698</v>
      </c>
      <c r="E9">
        <f>95.8758776975716/100</f>
        <v>0.95875877697571599</v>
      </c>
      <c r="F9">
        <f>102.384714569162/100</f>
        <v>1.0238471456916201</v>
      </c>
      <c r="I9">
        <v>1</v>
      </c>
      <c r="J9">
        <v>61.42</v>
      </c>
      <c r="K9">
        <v>60.94</v>
      </c>
      <c r="L9">
        <v>61.92</v>
      </c>
      <c r="M9">
        <v>61.09</v>
      </c>
      <c r="N9">
        <v>66.597398409460027</v>
      </c>
      <c r="O9">
        <v>63.008732063524484</v>
      </c>
    </row>
    <row r="10" spans="2:15" ht="14.5" x14ac:dyDescent="0.35">
      <c r="B10" s="2">
        <v>2</v>
      </c>
      <c r="D10">
        <f>89.5421435562657/100</f>
        <v>0.89542143556265696</v>
      </c>
      <c r="E10">
        <f>99.5240081225874/100</f>
        <v>0.99524008122587404</v>
      </c>
      <c r="F10">
        <f>100.938099602703/100</f>
        <v>1.0093809960270301</v>
      </c>
      <c r="I10" s="2">
        <v>2</v>
      </c>
      <c r="K10">
        <v>61.86</v>
      </c>
      <c r="L10">
        <v>61.55</v>
      </c>
      <c r="M10">
        <v>61.79</v>
      </c>
      <c r="N10">
        <v>66.597398409460027</v>
      </c>
      <c r="O10">
        <v>63.008732063524484</v>
      </c>
    </row>
    <row r="11" spans="2:15" ht="14.5" x14ac:dyDescent="0.35">
      <c r="B11">
        <v>3</v>
      </c>
      <c r="D11">
        <f>93.6007335435698/100</f>
        <v>0.93600733543569803</v>
      </c>
      <c r="E11">
        <f>100.95706251466/100</f>
        <v>1.0095706251465999</v>
      </c>
      <c r="F11">
        <f>101.175611079624/100</f>
        <v>1.0117561107962401</v>
      </c>
      <c r="I11">
        <v>3</v>
      </c>
      <c r="K11">
        <v>61.55</v>
      </c>
      <c r="L11">
        <v>62.87</v>
      </c>
      <c r="M11">
        <v>61.49</v>
      </c>
      <c r="N11">
        <v>66.597398409460027</v>
      </c>
      <c r="O11">
        <v>63.008732063524484</v>
      </c>
    </row>
    <row r="12" spans="2:15" ht="14.5" x14ac:dyDescent="0.35">
      <c r="B12">
        <v>4</v>
      </c>
      <c r="D12">
        <f>100.322760925991/100</f>
        <v>1.0032276092599099</v>
      </c>
      <c r="E12">
        <f>106.41332937803/100</f>
        <v>1.0641332937803001</v>
      </c>
      <c r="F12">
        <f>101.068536451887/100</f>
        <v>1.01068536451887</v>
      </c>
      <c r="I12">
        <v>4</v>
      </c>
      <c r="K12">
        <v>61.46</v>
      </c>
      <c r="L12">
        <v>61.74</v>
      </c>
      <c r="M12">
        <v>61.35</v>
      </c>
      <c r="N12">
        <v>66.597398409460027</v>
      </c>
      <c r="O12">
        <v>63.008732063524484</v>
      </c>
    </row>
    <row r="13" spans="2:15" ht="14.5" x14ac:dyDescent="0.35">
      <c r="B13">
        <v>5</v>
      </c>
      <c r="D13">
        <f>104.961616820793/100</f>
        <v>1.0496161682079299</v>
      </c>
      <c r="E13">
        <f>106.91/100</f>
        <v>1.0690999999999999</v>
      </c>
      <c r="F13">
        <f>98.8662810056051/100</f>
        <v>0.98866281005605106</v>
      </c>
      <c r="I13">
        <v>5</v>
      </c>
      <c r="K13">
        <v>61.58</v>
      </c>
      <c r="L13">
        <v>61.66</v>
      </c>
      <c r="M13">
        <v>61.86</v>
      </c>
      <c r="N13">
        <v>66.597398409460027</v>
      </c>
      <c r="O13">
        <v>63.008732063524484</v>
      </c>
    </row>
    <row r="14" spans="2:15" ht="14.5" x14ac:dyDescent="0.35">
      <c r="B14" s="1"/>
      <c r="E14" s="3"/>
    </row>
    <row r="15" spans="2:15" ht="14.5" x14ac:dyDescent="0.35">
      <c r="E15" s="3"/>
      <c r="K15">
        <f>K9/O9*100</f>
        <v>96.71675338358051</v>
      </c>
    </row>
    <row r="16" spans="2:15" ht="14.5" x14ac:dyDescent="0.35">
      <c r="E16" s="3"/>
      <c r="F16">
        <f>B130/100</f>
        <v>0</v>
      </c>
      <c r="J16" s="1" t="s">
        <v>14</v>
      </c>
    </row>
    <row r="17" spans="2:15" ht="14.5" x14ac:dyDescent="0.35">
      <c r="E17" s="3"/>
      <c r="I17" t="s">
        <v>4</v>
      </c>
      <c r="J17" t="s">
        <v>5</v>
      </c>
      <c r="K17" t="s">
        <v>6</v>
      </c>
      <c r="L17" t="s">
        <v>7</v>
      </c>
      <c r="M17" t="s">
        <v>15</v>
      </c>
      <c r="N17" t="s">
        <v>10</v>
      </c>
      <c r="O17" t="s">
        <v>16</v>
      </c>
    </row>
    <row r="18" spans="2:15" ht="14.5" x14ac:dyDescent="0.35">
      <c r="B18" s="1"/>
      <c r="I18" t="s">
        <v>71</v>
      </c>
      <c r="J18" t="s">
        <v>72</v>
      </c>
      <c r="K18" t="s">
        <v>72</v>
      </c>
      <c r="L18" t="s">
        <v>72</v>
      </c>
      <c r="M18" t="s">
        <v>73</v>
      </c>
    </row>
    <row r="19" spans="2:15" ht="14.5" x14ac:dyDescent="0.35">
      <c r="I19">
        <v>1</v>
      </c>
      <c r="J19">
        <v>10.85487371184942</v>
      </c>
      <c r="K19">
        <v>9.5068622390426896</v>
      </c>
      <c r="L19">
        <v>10.500309074525397</v>
      </c>
      <c r="M19">
        <v>10.803397360569164</v>
      </c>
      <c r="N19">
        <v>13.380065154038304</v>
      </c>
      <c r="O19">
        <v>11.467530195091058</v>
      </c>
    </row>
    <row r="20" spans="2:15" ht="14.5" x14ac:dyDescent="0.35">
      <c r="C20" s="1" t="s">
        <v>51</v>
      </c>
      <c r="I20" s="2">
        <v>2</v>
      </c>
      <c r="K20">
        <v>9.8022421669175035</v>
      </c>
      <c r="L20">
        <v>10.724083682759542</v>
      </c>
      <c r="M20">
        <v>10.97568650594334</v>
      </c>
      <c r="N20">
        <v>13.380065154038304</v>
      </c>
      <c r="O20">
        <v>11.467530195091058</v>
      </c>
    </row>
    <row r="21" spans="2:15" ht="14.5" x14ac:dyDescent="0.35">
      <c r="B21" t="s">
        <v>4</v>
      </c>
      <c r="C21" t="s">
        <v>5</v>
      </c>
      <c r="D21" t="s">
        <v>52</v>
      </c>
      <c r="E21" t="s">
        <v>53</v>
      </c>
      <c r="F21" t="s">
        <v>8</v>
      </c>
      <c r="G21" t="s">
        <v>54</v>
      </c>
      <c r="I21">
        <v>3</v>
      </c>
      <c r="K21">
        <v>10.108511806461976</v>
      </c>
      <c r="L21">
        <v>11.484458819355762</v>
      </c>
      <c r="M21" s="3">
        <v>10.864916547242666</v>
      </c>
      <c r="N21">
        <v>13.380065154038304</v>
      </c>
      <c r="O21">
        <v>11.467530195091058</v>
      </c>
    </row>
    <row r="22" spans="2:15" ht="14.5" x14ac:dyDescent="0.35">
      <c r="B22" t="s">
        <v>71</v>
      </c>
      <c r="C22" t="s">
        <v>72</v>
      </c>
      <c r="D22" t="s">
        <v>72</v>
      </c>
      <c r="E22" t="s">
        <v>72</v>
      </c>
      <c r="F22" t="s">
        <v>73</v>
      </c>
      <c r="I22">
        <v>4</v>
      </c>
      <c r="K22">
        <v>10.803936703472671</v>
      </c>
      <c r="L22">
        <v>11.628857209384142</v>
      </c>
      <c r="M22">
        <v>10.774687791996804</v>
      </c>
      <c r="N22">
        <v>13.380065154038304</v>
      </c>
      <c r="O22">
        <v>11.467530195091058</v>
      </c>
    </row>
    <row r="23" spans="2:15" ht="14.5" x14ac:dyDescent="0.35">
      <c r="B23">
        <v>1</v>
      </c>
      <c r="C23">
        <f>20.707276682532/100</f>
        <v>0.20707276682532</v>
      </c>
      <c r="D23">
        <f>18.1855474456165/100</f>
        <v>0.18185547445616501</v>
      </c>
      <c r="E23">
        <f>20.6429473169833/100</f>
        <v>0.20642947316983298</v>
      </c>
      <c r="F23">
        <f>20.5308016173945/100</f>
        <v>0.20530801617394498</v>
      </c>
      <c r="G23">
        <f>24.7858965155533/100</f>
        <v>0.24785896515553302</v>
      </c>
      <c r="I23">
        <v>5</v>
      </c>
      <c r="K23">
        <v>11.312456468841203</v>
      </c>
      <c r="L23">
        <v>11.640548607323229</v>
      </c>
      <c r="M23">
        <v>10.850127525017387</v>
      </c>
      <c r="N23">
        <v>13.380065154038304</v>
      </c>
      <c r="O23">
        <v>11.467530195091058</v>
      </c>
    </row>
    <row r="24" spans="2:15" ht="14.5" x14ac:dyDescent="0.35">
      <c r="B24" s="2">
        <v>2</v>
      </c>
      <c r="D24">
        <f>19.2818244428905/100</f>
        <v>0.19281824442890499</v>
      </c>
      <c r="E24">
        <f>20.7539462803886/100</f>
        <v>0.20753946280388599</v>
      </c>
      <c r="F24">
        <f>21.6040784197065/100</f>
        <v>0.21604078419706499</v>
      </c>
      <c r="G24">
        <f t="shared" ref="G24:G27" si="0">24.7858965155533/100</f>
        <v>0.24785896515553302</v>
      </c>
      <c r="M24">
        <v>9.877549419462742</v>
      </c>
    </row>
    <row r="25" spans="2:15" ht="14.5" x14ac:dyDescent="0.35">
      <c r="B25">
        <v>3</v>
      </c>
      <c r="D25">
        <f>19.6917620906341/100</f>
        <v>0.19691762090634099</v>
      </c>
      <c r="E25">
        <f>24.0975164944748/100</f>
        <v>0.24097516494474799</v>
      </c>
      <c r="F25">
        <f>21.0389774176637/100</f>
        <v>0.21038977417663698</v>
      </c>
      <c r="G25">
        <f t="shared" si="0"/>
        <v>0.24785896515553302</v>
      </c>
      <c r="M25">
        <v>10.284268358173099</v>
      </c>
    </row>
    <row r="26" spans="2:15" ht="14.5" x14ac:dyDescent="0.35">
      <c r="B26">
        <v>4</v>
      </c>
      <c r="D26">
        <f>21.0380837232433/100</f>
        <v>0.210380837232433</v>
      </c>
      <c r="E26">
        <f>23.0312297660516/100</f>
        <v>0.23031229766051597</v>
      </c>
      <c r="F26">
        <f>20.5898717412768/100</f>
        <v>0.205898717412768</v>
      </c>
      <c r="G26">
        <f t="shared" si="0"/>
        <v>0.24785896515553302</v>
      </c>
      <c r="M26">
        <v>10.730597198009756</v>
      </c>
    </row>
    <row r="27" spans="2:15" ht="14.5" x14ac:dyDescent="0.35">
      <c r="B27">
        <v>5</v>
      </c>
      <c r="D27">
        <f>22.0257406121364/100</f>
        <v>0.22025740612136399</v>
      </c>
      <c r="E27">
        <f>22.86/100</f>
        <v>0.2286</v>
      </c>
      <c r="F27">
        <f>21.6682800758148/100</f>
        <v>0.216682800758148</v>
      </c>
      <c r="G27">
        <f t="shared" si="0"/>
        <v>0.24785896515553302</v>
      </c>
    </row>
    <row r="32" spans="2:15" ht="14.5" x14ac:dyDescent="0.35">
      <c r="B32" s="1"/>
    </row>
    <row r="33" spans="1:17" ht="14.5" x14ac:dyDescent="0.35">
      <c r="P33" s="4"/>
    </row>
    <row r="34" spans="1:17" ht="14.5" x14ac:dyDescent="0.35">
      <c r="C34" s="1" t="s">
        <v>17</v>
      </c>
    </row>
    <row r="35" spans="1:17" ht="14.5" x14ac:dyDescent="0.35">
      <c r="B35" t="s">
        <v>4</v>
      </c>
      <c r="C35" t="s">
        <v>18</v>
      </c>
      <c r="D35" t="s">
        <v>5</v>
      </c>
      <c r="E35" t="s">
        <v>6</v>
      </c>
      <c r="F35" t="s">
        <v>7</v>
      </c>
      <c r="G35" t="s">
        <v>8</v>
      </c>
      <c r="H35" t="s">
        <v>11</v>
      </c>
      <c r="I35" t="s">
        <v>19</v>
      </c>
    </row>
    <row r="36" spans="1:17" ht="14.5" x14ac:dyDescent="0.35">
      <c r="C36" t="s">
        <v>71</v>
      </c>
      <c r="D36" t="s">
        <v>72</v>
      </c>
      <c r="E36" t="s">
        <v>72</v>
      </c>
      <c r="F36" t="s">
        <v>72</v>
      </c>
      <c r="G36" t="s">
        <v>73</v>
      </c>
    </row>
    <row r="37" spans="1:17" ht="14.5" x14ac:dyDescent="0.35">
      <c r="A37" s="18">
        <v>1</v>
      </c>
      <c r="B37">
        <v>1</v>
      </c>
      <c r="C37" t="s">
        <v>20</v>
      </c>
      <c r="D37">
        <v>78.400000000000006</v>
      </c>
      <c r="E37">
        <v>78.3</v>
      </c>
      <c r="F37">
        <v>79.7</v>
      </c>
      <c r="G37">
        <v>76.400000000000006</v>
      </c>
      <c r="H37">
        <v>76.446459412780669</v>
      </c>
      <c r="I37">
        <v>76.405580881337201</v>
      </c>
    </row>
    <row r="38" spans="1:17" ht="14.5" x14ac:dyDescent="0.35">
      <c r="A38" s="18"/>
      <c r="B38" s="2"/>
      <c r="C38" s="2" t="s">
        <v>21</v>
      </c>
      <c r="D38">
        <v>20.7</v>
      </c>
      <c r="E38">
        <v>20.9</v>
      </c>
      <c r="F38">
        <v>19.7</v>
      </c>
      <c r="G38">
        <v>22.2</v>
      </c>
      <c r="H38">
        <v>21.732872769142201</v>
      </c>
      <c r="I38">
        <v>76.405580881337201</v>
      </c>
      <c r="Q38" s="4"/>
    </row>
    <row r="39" spans="1:17" ht="14.5" x14ac:dyDescent="0.35">
      <c r="A39" s="18"/>
      <c r="C39" t="s">
        <v>22</v>
      </c>
      <c r="D39">
        <v>0.9</v>
      </c>
      <c r="E39">
        <v>0.8</v>
      </c>
      <c r="F39">
        <v>0.6</v>
      </c>
      <c r="G39">
        <v>1.4</v>
      </c>
      <c r="H39">
        <v>1.8206678180771447</v>
      </c>
      <c r="I39">
        <v>76.405580881337201</v>
      </c>
      <c r="Q39" s="4"/>
    </row>
    <row r="40" spans="1:17" ht="14.5" x14ac:dyDescent="0.35">
      <c r="A40" s="18">
        <v>2</v>
      </c>
      <c r="B40">
        <v>2</v>
      </c>
      <c r="C40" t="s">
        <v>20</v>
      </c>
      <c r="E40">
        <v>79.7</v>
      </c>
      <c r="F40">
        <v>78.900000000000006</v>
      </c>
      <c r="G40">
        <v>78.3</v>
      </c>
      <c r="I40">
        <v>76.405580881337201</v>
      </c>
      <c r="Q40" s="4"/>
    </row>
    <row r="41" spans="1:17" ht="14.5" x14ac:dyDescent="0.35">
      <c r="A41" s="18"/>
      <c r="E41">
        <v>19.7</v>
      </c>
      <c r="F41">
        <v>20.2</v>
      </c>
      <c r="G41">
        <v>20.7</v>
      </c>
      <c r="I41">
        <v>76.405580881337201</v>
      </c>
    </row>
    <row r="42" spans="1:17" ht="14.5" x14ac:dyDescent="0.35">
      <c r="A42" s="18"/>
      <c r="E42">
        <v>0.6</v>
      </c>
      <c r="F42">
        <v>0.9</v>
      </c>
      <c r="G42">
        <v>1</v>
      </c>
      <c r="I42">
        <v>21.646636275728692</v>
      </c>
    </row>
    <row r="43" spans="1:17" ht="14.5" x14ac:dyDescent="0.35">
      <c r="A43" s="18">
        <v>3</v>
      </c>
      <c r="B43">
        <v>3</v>
      </c>
      <c r="D43">
        <v>0</v>
      </c>
      <c r="E43">
        <v>77.099999999999994</v>
      </c>
      <c r="F43">
        <v>77.400000000000006</v>
      </c>
      <c r="G43">
        <v>78.5</v>
      </c>
      <c r="I43">
        <v>21.646636275728692</v>
      </c>
    </row>
    <row r="44" spans="1:17" ht="14.5" x14ac:dyDescent="0.35">
      <c r="A44" s="18"/>
      <c r="E44">
        <v>21.8</v>
      </c>
      <c r="F44">
        <v>21.6</v>
      </c>
      <c r="G44">
        <v>20.3</v>
      </c>
      <c r="I44">
        <v>21.646636275728692</v>
      </c>
    </row>
    <row r="45" spans="1:17" ht="14.5" x14ac:dyDescent="0.35">
      <c r="A45" s="18"/>
      <c r="E45">
        <v>1</v>
      </c>
      <c r="F45">
        <v>1</v>
      </c>
      <c r="G45">
        <v>1.1000000000000001</v>
      </c>
      <c r="I45">
        <v>21.646636275728692</v>
      </c>
    </row>
    <row r="46" spans="1:17" ht="14.5" x14ac:dyDescent="0.35">
      <c r="A46" s="18">
        <v>4</v>
      </c>
      <c r="B46">
        <v>4</v>
      </c>
      <c r="E46">
        <v>76.400000000000006</v>
      </c>
      <c r="F46">
        <v>77.8</v>
      </c>
      <c r="G46">
        <v>78.3</v>
      </c>
      <c r="I46">
        <v>21.646636275728692</v>
      </c>
    </row>
    <row r="47" spans="1:17" ht="14.5" x14ac:dyDescent="0.35">
      <c r="A47" s="18"/>
      <c r="E47">
        <v>22.5</v>
      </c>
      <c r="F47">
        <v>21.2</v>
      </c>
      <c r="G47">
        <v>20.6</v>
      </c>
      <c r="I47">
        <v>1.9477828429341069</v>
      </c>
    </row>
    <row r="48" spans="1:17" ht="14.5" x14ac:dyDescent="0.35">
      <c r="A48" s="18"/>
      <c r="E48">
        <v>1.2</v>
      </c>
      <c r="F48">
        <v>1</v>
      </c>
      <c r="G48">
        <v>1.1000000000000001</v>
      </c>
      <c r="I48">
        <v>1.9477828429341069</v>
      </c>
    </row>
    <row r="49" spans="1:22" ht="14.5" x14ac:dyDescent="0.35">
      <c r="A49" s="18">
        <v>5</v>
      </c>
      <c r="B49">
        <v>5</v>
      </c>
      <c r="E49">
        <v>76.400000000000006</v>
      </c>
      <c r="F49">
        <v>78.8</v>
      </c>
      <c r="G49">
        <v>77.5</v>
      </c>
      <c r="I49">
        <v>1.9477828429341069</v>
      </c>
    </row>
    <row r="50" spans="1:22" ht="14.5" x14ac:dyDescent="0.35">
      <c r="A50" s="18"/>
      <c r="E50">
        <v>22.5</v>
      </c>
      <c r="F50">
        <v>20.3</v>
      </c>
      <c r="G50">
        <v>21.5</v>
      </c>
      <c r="I50">
        <v>1.9477828429341069</v>
      </c>
    </row>
    <row r="51" spans="1:22" ht="14.5" x14ac:dyDescent="0.35">
      <c r="A51" s="18"/>
      <c r="E51">
        <v>1.1000000000000001</v>
      </c>
      <c r="F51">
        <v>0.9</v>
      </c>
      <c r="G51">
        <v>1.1000000000000001</v>
      </c>
      <c r="I51">
        <v>1.9477828429341069</v>
      </c>
    </row>
    <row r="52" spans="1:22" ht="14.5" x14ac:dyDescent="0.35">
      <c r="D52">
        <f>76.4/I37*100</f>
        <v>99.992695715060577</v>
      </c>
      <c r="E52">
        <f>F38/H38*100</f>
        <v>90.646092715231774</v>
      </c>
      <c r="F52">
        <f>F39/H39*100</f>
        <v>32.954940711462442</v>
      </c>
    </row>
    <row r="53" spans="1:22" ht="14.5" x14ac:dyDescent="0.35">
      <c r="D53">
        <f>F37/I37*100</f>
        <v>104.31175194359068</v>
      </c>
      <c r="E53">
        <f>E50/H38*100</f>
        <v>103.52980132450331</v>
      </c>
      <c r="F53">
        <f>G39/H39*100</f>
        <v>76.894861660079044</v>
      </c>
    </row>
    <row r="55" spans="1:22" ht="14.5" x14ac:dyDescent="0.35">
      <c r="E55" s="13" t="s">
        <v>75</v>
      </c>
    </row>
    <row r="56" spans="1:22" ht="14.5" x14ac:dyDescent="0.35">
      <c r="B56" s="1" t="s">
        <v>67</v>
      </c>
      <c r="C56" s="23" t="s">
        <v>47</v>
      </c>
      <c r="D56" s="23"/>
      <c r="E56" s="23" t="s">
        <v>68</v>
      </c>
      <c r="F56" s="23"/>
      <c r="G56" s="23" t="s">
        <v>69</v>
      </c>
      <c r="H56" s="23"/>
      <c r="I56" s="23" t="s">
        <v>58</v>
      </c>
      <c r="J56" s="23"/>
    </row>
    <row r="57" spans="1:22" ht="14.5" x14ac:dyDescent="0.35">
      <c r="B57" s="1"/>
      <c r="C57">
        <v>700</v>
      </c>
      <c r="D57">
        <v>800</v>
      </c>
      <c r="E57">
        <v>700</v>
      </c>
      <c r="F57">
        <v>800</v>
      </c>
      <c r="G57">
        <v>700</v>
      </c>
      <c r="H57">
        <v>800</v>
      </c>
      <c r="I57">
        <v>700</v>
      </c>
      <c r="J57">
        <v>800</v>
      </c>
      <c r="P57" s="1" t="s">
        <v>17</v>
      </c>
    </row>
    <row r="58" spans="1:22" ht="14.5" x14ac:dyDescent="0.35">
      <c r="A58" t="s">
        <v>59</v>
      </c>
      <c r="B58">
        <v>1</v>
      </c>
      <c r="C58" s="3">
        <v>0.88591152299318698</v>
      </c>
      <c r="D58" s="3">
        <v>0.95875877697571599</v>
      </c>
      <c r="E58" s="3">
        <v>0.18185547445616501</v>
      </c>
      <c r="F58" s="3">
        <v>0.20642947316983298</v>
      </c>
      <c r="G58" s="3">
        <v>60.94</v>
      </c>
      <c r="H58" s="3">
        <v>61.92</v>
      </c>
      <c r="I58" s="3">
        <v>9.5068622390426896</v>
      </c>
      <c r="J58" s="3">
        <v>10.500309074525397</v>
      </c>
      <c r="O58" t="s">
        <v>4</v>
      </c>
      <c r="P58" t="s">
        <v>18</v>
      </c>
      <c r="Q58" t="s">
        <v>5</v>
      </c>
      <c r="R58" t="s">
        <v>6</v>
      </c>
      <c r="S58" t="s">
        <v>7</v>
      </c>
      <c r="T58" t="s">
        <v>8</v>
      </c>
      <c r="U58" t="s">
        <v>11</v>
      </c>
      <c r="V58" t="s">
        <v>19</v>
      </c>
    </row>
    <row r="59" spans="1:22" ht="14.5" x14ac:dyDescent="0.35">
      <c r="A59" s="18" t="s">
        <v>60</v>
      </c>
      <c r="B59">
        <v>2</v>
      </c>
      <c r="C59" s="3">
        <v>0.89542143556265696</v>
      </c>
      <c r="D59" s="3">
        <v>0.99524008122587404</v>
      </c>
      <c r="E59" s="3">
        <v>0.19281824442890499</v>
      </c>
      <c r="F59" s="3">
        <v>0.20753946280388599</v>
      </c>
      <c r="G59" s="3">
        <v>61.86</v>
      </c>
      <c r="H59" s="3">
        <v>61.55</v>
      </c>
      <c r="I59" s="3">
        <v>9.8022421669175035</v>
      </c>
      <c r="J59" s="3">
        <v>10.724083682759542</v>
      </c>
      <c r="Q59" t="s">
        <v>12</v>
      </c>
      <c r="R59" t="s">
        <v>12</v>
      </c>
      <c r="S59" t="s">
        <v>12</v>
      </c>
      <c r="T59" t="s">
        <v>13</v>
      </c>
    </row>
    <row r="60" spans="1:22" ht="14.5" x14ac:dyDescent="0.35">
      <c r="A60" s="18"/>
      <c r="B60">
        <v>3</v>
      </c>
      <c r="C60" s="3">
        <v>0.93600733543569803</v>
      </c>
      <c r="D60" s="3">
        <v>1.0095706251465999</v>
      </c>
      <c r="E60" s="3">
        <v>0.19691762090634099</v>
      </c>
      <c r="F60" s="3">
        <v>0.24097516494474799</v>
      </c>
      <c r="G60" s="3">
        <v>61.55</v>
      </c>
      <c r="H60" s="3">
        <v>62.87</v>
      </c>
      <c r="I60" s="3">
        <v>10.108511806461976</v>
      </c>
      <c r="J60" s="3">
        <v>11.484458819355762</v>
      </c>
      <c r="O60">
        <v>1</v>
      </c>
      <c r="P60" t="s">
        <v>20</v>
      </c>
      <c r="Q60">
        <v>78.400000000000006</v>
      </c>
      <c r="R60">
        <v>78.3</v>
      </c>
      <c r="S60">
        <v>79.7</v>
      </c>
      <c r="T60">
        <v>76.400000000000006</v>
      </c>
      <c r="U60">
        <v>76.446459412780669</v>
      </c>
      <c r="V60">
        <v>76.405580881337201</v>
      </c>
    </row>
    <row r="61" spans="1:22" ht="14.5" x14ac:dyDescent="0.35">
      <c r="A61" s="18"/>
      <c r="B61">
        <v>4</v>
      </c>
      <c r="C61" s="3">
        <v>1.0032276092599099</v>
      </c>
      <c r="D61" s="3">
        <v>1.0641332937803001</v>
      </c>
      <c r="E61" s="3">
        <v>0.210380837232433</v>
      </c>
      <c r="F61" s="3">
        <v>0.23031229766051597</v>
      </c>
      <c r="G61" s="3">
        <v>61.46</v>
      </c>
      <c r="H61" s="3">
        <v>61.74</v>
      </c>
      <c r="I61" s="3">
        <v>10.803936703472671</v>
      </c>
      <c r="J61" s="3">
        <v>11.628857209384142</v>
      </c>
      <c r="O61" s="2"/>
      <c r="P61" s="2" t="s">
        <v>21</v>
      </c>
      <c r="Q61">
        <v>20.7</v>
      </c>
      <c r="R61">
        <v>20.9</v>
      </c>
      <c r="S61">
        <v>19.7</v>
      </c>
      <c r="T61">
        <v>22.2</v>
      </c>
      <c r="U61">
        <v>21.732872769142201</v>
      </c>
      <c r="V61">
        <v>76.405580881337201</v>
      </c>
    </row>
    <row r="62" spans="1:22" ht="14.5" x14ac:dyDescent="0.35">
      <c r="A62" s="18"/>
      <c r="B62">
        <v>5</v>
      </c>
      <c r="C62" s="3">
        <v>1.0496161682079299</v>
      </c>
      <c r="D62" s="3">
        <v>1.0690999999999999</v>
      </c>
      <c r="E62" s="3">
        <v>0.22025740612136399</v>
      </c>
      <c r="F62" s="3">
        <v>0.2286</v>
      </c>
      <c r="G62" s="3">
        <v>61.58</v>
      </c>
      <c r="H62" s="3">
        <v>61.66</v>
      </c>
      <c r="I62" s="3">
        <v>11.312456468841203</v>
      </c>
      <c r="J62" s="3">
        <v>11.640548607323229</v>
      </c>
      <c r="P62" t="s">
        <v>22</v>
      </c>
      <c r="Q62">
        <v>0.9</v>
      </c>
      <c r="R62">
        <v>0.8</v>
      </c>
      <c r="S62">
        <v>0.6</v>
      </c>
      <c r="T62">
        <v>1.4</v>
      </c>
      <c r="U62">
        <v>1.8206678180771447</v>
      </c>
      <c r="V62">
        <v>76.405580881337201</v>
      </c>
    </row>
    <row r="63" spans="1:22" ht="14.5" x14ac:dyDescent="0.35">
      <c r="O63">
        <v>2</v>
      </c>
      <c r="R63">
        <v>79.7</v>
      </c>
      <c r="S63">
        <v>78.900000000000006</v>
      </c>
      <c r="T63">
        <v>78.3</v>
      </c>
      <c r="V63">
        <v>76.405580881337201</v>
      </c>
    </row>
    <row r="64" spans="1:22" ht="14.5" x14ac:dyDescent="0.35">
      <c r="A64" s="18"/>
      <c r="C64" s="23" t="s">
        <v>70</v>
      </c>
      <c r="D64" s="23"/>
      <c r="E64" s="23"/>
      <c r="F64" s="23"/>
      <c r="G64" s="23"/>
      <c r="H64" s="23"/>
      <c r="I64" s="23"/>
      <c r="J64" s="23"/>
      <c r="K64" s="23"/>
      <c r="L64" s="23"/>
      <c r="R64">
        <v>19.7</v>
      </c>
      <c r="S64">
        <v>20.2</v>
      </c>
      <c r="T64">
        <v>20.7</v>
      </c>
    </row>
    <row r="65" spans="1:22" ht="14.5" x14ac:dyDescent="0.35">
      <c r="A65" s="18"/>
      <c r="B65" s="1" t="s">
        <v>67</v>
      </c>
      <c r="C65" s="23" t="s">
        <v>20</v>
      </c>
      <c r="D65" s="23"/>
      <c r="E65" s="23" t="s">
        <v>21</v>
      </c>
      <c r="F65" s="23"/>
      <c r="G65" s="23" t="s">
        <v>22</v>
      </c>
      <c r="H65" s="23"/>
      <c r="I65" s="23"/>
      <c r="J65" s="23"/>
      <c r="K65" s="18"/>
      <c r="L65" s="18"/>
      <c r="R65">
        <v>0.6</v>
      </c>
      <c r="S65">
        <v>0.9</v>
      </c>
      <c r="T65">
        <v>1</v>
      </c>
      <c r="V65">
        <v>21.646636275728692</v>
      </c>
    </row>
    <row r="66" spans="1:22" ht="14.5" x14ac:dyDescent="0.35">
      <c r="A66" s="18"/>
      <c r="B66" s="1"/>
      <c r="C66" s="1">
        <v>700</v>
      </c>
      <c r="D66" s="1">
        <v>800</v>
      </c>
      <c r="E66" s="1">
        <v>700</v>
      </c>
      <c r="F66" s="1">
        <v>800</v>
      </c>
      <c r="G66" s="1">
        <v>700</v>
      </c>
      <c r="H66" s="1">
        <v>800</v>
      </c>
      <c r="I66" s="1"/>
      <c r="J66" s="1"/>
      <c r="K66" s="1"/>
      <c r="L66" s="1"/>
      <c r="O66">
        <v>3</v>
      </c>
      <c r="Q66">
        <v>0</v>
      </c>
      <c r="R66">
        <v>77.099999999999994</v>
      </c>
      <c r="S66">
        <v>77.400000000000006</v>
      </c>
      <c r="T66">
        <v>78.5</v>
      </c>
      <c r="V66">
        <v>21.646636275728692</v>
      </c>
    </row>
    <row r="67" spans="1:22" ht="14.5" x14ac:dyDescent="0.35">
      <c r="A67" t="s">
        <v>59</v>
      </c>
      <c r="B67">
        <v>1</v>
      </c>
      <c r="C67" s="3">
        <v>78.3</v>
      </c>
      <c r="D67" s="3">
        <v>79.7</v>
      </c>
      <c r="E67" s="3">
        <v>20.9</v>
      </c>
      <c r="F67" s="3">
        <v>19.7</v>
      </c>
      <c r="G67" s="3">
        <v>0.8</v>
      </c>
      <c r="H67" s="3">
        <v>0.6</v>
      </c>
      <c r="I67" s="3"/>
      <c r="J67" s="3"/>
      <c r="R67">
        <v>21.8</v>
      </c>
      <c r="S67">
        <v>21.6</v>
      </c>
      <c r="T67">
        <v>20.3</v>
      </c>
      <c r="V67">
        <v>21.646636275728692</v>
      </c>
    </row>
    <row r="68" spans="1:22" ht="14.5" x14ac:dyDescent="0.35">
      <c r="A68" s="18" t="s">
        <v>60</v>
      </c>
      <c r="B68">
        <v>2</v>
      </c>
      <c r="C68" s="3">
        <v>79.7</v>
      </c>
      <c r="D68" s="3">
        <v>78.900000000000006</v>
      </c>
      <c r="E68" s="3">
        <v>19.7</v>
      </c>
      <c r="F68" s="3">
        <v>20.2</v>
      </c>
      <c r="G68" s="8">
        <v>0.6</v>
      </c>
      <c r="H68" s="8">
        <v>0.9</v>
      </c>
      <c r="I68" s="3"/>
      <c r="J68" s="3"/>
      <c r="R68">
        <v>1</v>
      </c>
      <c r="S68">
        <v>1</v>
      </c>
      <c r="T68">
        <v>1.1000000000000001</v>
      </c>
      <c r="V68">
        <v>21.646636275728692</v>
      </c>
    </row>
    <row r="69" spans="1:22" ht="14.5" x14ac:dyDescent="0.35">
      <c r="A69" s="18"/>
      <c r="B69">
        <v>3</v>
      </c>
      <c r="C69" s="3">
        <v>77.099999999999994</v>
      </c>
      <c r="D69" s="3">
        <v>77.400000000000006</v>
      </c>
      <c r="E69" s="3">
        <v>21.8</v>
      </c>
      <c r="F69" s="3">
        <v>21.6</v>
      </c>
      <c r="G69" s="6">
        <v>1</v>
      </c>
      <c r="H69" s="6">
        <v>1</v>
      </c>
      <c r="I69" s="3"/>
      <c r="J69" s="3"/>
      <c r="O69">
        <v>4</v>
      </c>
      <c r="R69">
        <v>76.400000000000006</v>
      </c>
      <c r="S69">
        <v>77.8</v>
      </c>
      <c r="T69">
        <v>78.3</v>
      </c>
    </row>
    <row r="70" spans="1:22" ht="14.5" x14ac:dyDescent="0.35">
      <c r="A70" s="18"/>
      <c r="B70">
        <v>4</v>
      </c>
      <c r="C70" s="3">
        <v>76.400000000000006</v>
      </c>
      <c r="D70" s="3">
        <v>77.8</v>
      </c>
      <c r="E70" s="3">
        <v>22.5</v>
      </c>
      <c r="F70" s="3">
        <v>21.2</v>
      </c>
      <c r="G70" s="3">
        <v>1.2</v>
      </c>
      <c r="H70" s="3">
        <v>1</v>
      </c>
      <c r="I70" s="3"/>
      <c r="J70" s="3"/>
      <c r="R70">
        <v>22.5</v>
      </c>
      <c r="S70">
        <v>21.2</v>
      </c>
      <c r="T70">
        <v>20.6</v>
      </c>
      <c r="V70">
        <v>1.9477828429341069</v>
      </c>
    </row>
    <row r="71" spans="1:22" ht="14.5" x14ac:dyDescent="0.35">
      <c r="A71" s="18"/>
      <c r="B71">
        <v>5</v>
      </c>
      <c r="C71" s="3">
        <v>76.400000000000006</v>
      </c>
      <c r="D71" s="3">
        <v>78.8</v>
      </c>
      <c r="E71" s="3">
        <v>22.5</v>
      </c>
      <c r="F71" s="3">
        <v>20.3</v>
      </c>
      <c r="G71" s="3">
        <v>1.1000000000000001</v>
      </c>
      <c r="H71" s="3">
        <v>0.9</v>
      </c>
      <c r="I71" s="3"/>
      <c r="J71" s="3"/>
      <c r="R71">
        <v>1.2</v>
      </c>
      <c r="S71">
        <v>1</v>
      </c>
      <c r="T71">
        <v>1.1000000000000001</v>
      </c>
      <c r="V71">
        <v>1.9477828429341069</v>
      </c>
    </row>
    <row r="72" spans="1:22" ht="14.5" x14ac:dyDescent="0.35">
      <c r="O72">
        <v>5</v>
      </c>
      <c r="R72">
        <v>76.400000000000006</v>
      </c>
      <c r="S72">
        <v>78.8</v>
      </c>
      <c r="T72">
        <v>77.5</v>
      </c>
      <c r="V72">
        <v>1.9477828429341069</v>
      </c>
    </row>
    <row r="73" spans="1:22" ht="14.5" x14ac:dyDescent="0.35">
      <c r="R73">
        <v>22.5</v>
      </c>
      <c r="S73">
        <v>20.3</v>
      </c>
      <c r="T73">
        <v>21.5</v>
      </c>
      <c r="V73">
        <v>1.9477828429341069</v>
      </c>
    </row>
    <row r="74" spans="1:22" ht="14.5" x14ac:dyDescent="0.35">
      <c r="A74" s="18"/>
      <c r="B74" s="18"/>
      <c r="C74" s="23"/>
      <c r="D74" s="23"/>
      <c r="E74" s="23"/>
      <c r="F74" s="23"/>
      <c r="G74" s="23"/>
      <c r="H74" s="23"/>
      <c r="I74" s="23"/>
      <c r="J74" s="23"/>
      <c r="K74" s="23"/>
      <c r="R74">
        <v>1.1000000000000001</v>
      </c>
      <c r="S74">
        <v>0.9</v>
      </c>
      <c r="T74">
        <v>1.1000000000000001</v>
      </c>
    </row>
    <row r="75" spans="1:22" ht="14.5" x14ac:dyDescent="0.35">
      <c r="A75" s="18"/>
      <c r="B75" s="18"/>
      <c r="C75" s="24"/>
      <c r="D75" s="24"/>
      <c r="E75" s="24"/>
      <c r="F75" s="24"/>
      <c r="G75" s="1"/>
      <c r="H75" s="1"/>
      <c r="I75" s="1"/>
      <c r="J75" s="1"/>
      <c r="K75" s="1"/>
      <c r="Q75">
        <f>76.4/V60*100</f>
        <v>99.992695715060577</v>
      </c>
      <c r="R75">
        <f>S61/U61*100</f>
        <v>90.646092715231774</v>
      </c>
      <c r="S75">
        <f>S62/U62*100</f>
        <v>32.954940711462442</v>
      </c>
    </row>
    <row r="76" spans="1:22" ht="14.5" x14ac:dyDescent="0.35">
      <c r="A76" s="23"/>
      <c r="B76" s="23"/>
      <c r="C76" s="6"/>
      <c r="D76" s="6"/>
      <c r="E76" s="6"/>
      <c r="F76" s="6"/>
      <c r="G76" s="6"/>
      <c r="H76" s="6"/>
    </row>
    <row r="77" spans="1:22" ht="14.5" x14ac:dyDescent="0.35">
      <c r="A77" s="23"/>
      <c r="B77" s="23"/>
      <c r="C77" s="9"/>
      <c r="E77" s="6"/>
      <c r="F77" s="6"/>
      <c r="G77" s="6"/>
      <c r="H77" s="6"/>
    </row>
    <row r="80" spans="1:22" ht="14.5" x14ac:dyDescent="0.35">
      <c r="B80" s="1"/>
    </row>
    <row r="84" spans="1:2" ht="14.5" x14ac:dyDescent="0.35">
      <c r="A84" s="2"/>
      <c r="B84" s="2"/>
    </row>
    <row r="113" spans="4:5" ht="14.5" x14ac:dyDescent="0.35">
      <c r="E113" s="1"/>
    </row>
    <row r="117" spans="4:5" ht="14.5" x14ac:dyDescent="0.35">
      <c r="D117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/>
  </sheetViews>
  <sheetFormatPr defaultRowHeight="12.5" x14ac:dyDescent="0.35"/>
  <sheetData>
    <row r="1" spans="1:8" ht="14.5" x14ac:dyDescent="0.35">
      <c r="A1" t="s">
        <v>76</v>
      </c>
      <c r="B1">
        <v>50</v>
      </c>
      <c r="C1">
        <v>150</v>
      </c>
      <c r="D1">
        <v>2.5</v>
      </c>
    </row>
    <row r="2" spans="1:8" ht="14.5" x14ac:dyDescent="0.35"/>
    <row r="3" spans="1:8" ht="14.5" x14ac:dyDescent="0.35">
      <c r="A3" t="s">
        <v>67</v>
      </c>
      <c r="B3" t="s">
        <v>43</v>
      </c>
      <c r="C3" t="s">
        <v>78</v>
      </c>
      <c r="D3" t="s">
        <v>57</v>
      </c>
      <c r="E3" s="25" t="s">
        <v>79</v>
      </c>
      <c r="F3" t="s">
        <v>80</v>
      </c>
      <c r="G3" t="s">
        <v>82</v>
      </c>
      <c r="H3" t="s">
        <v>83</v>
      </c>
    </row>
    <row r="4" spans="1:8" ht="14.5" x14ac:dyDescent="0.35">
      <c r="A4">
        <v>1</v>
      </c>
      <c r="B4">
        <v>100.43839717528004</v>
      </c>
      <c r="C4">
        <v>21.202651211597399</v>
      </c>
      <c r="D4">
        <v>61.77</v>
      </c>
      <c r="E4">
        <v>1.5400000000000002E-5</v>
      </c>
      <c r="F4">
        <v>5.5500000000000001E-2</v>
      </c>
      <c r="G4" t="e">
        <f>#REF!/$H$15</f>
        <v>#REF!</v>
      </c>
      <c r="H4" t="e">
        <f>#REF!/$G$4*100</f>
        <v>#REF!</v>
      </c>
    </row>
    <row r="5" spans="1:8" ht="14.5" x14ac:dyDescent="0.35">
      <c r="A5">
        <v>2</v>
      </c>
      <c r="B5">
        <v>95.267007304868386</v>
      </c>
      <c r="C5">
        <v>19.924189857854454</v>
      </c>
      <c r="D5">
        <v>61.71</v>
      </c>
      <c r="E5">
        <v>1.4600000000000001E-5</v>
      </c>
      <c r="F5">
        <v>5.2400000000000002E-2</v>
      </c>
      <c r="G5" t="e">
        <f>#REF!/$H$15</f>
        <v>#REF!</v>
      </c>
      <c r="H5" t="e">
        <f>#REF!/$G$4*100</f>
        <v>#REF!</v>
      </c>
    </row>
    <row r="6" spans="1:8" ht="14.5" x14ac:dyDescent="0.35">
      <c r="A6">
        <v>3</v>
      </c>
      <c r="B6">
        <v>97.884901760731779</v>
      </c>
      <c r="C6">
        <v>20.21150514240021</v>
      </c>
      <c r="D6">
        <v>61.63</v>
      </c>
      <c r="E6">
        <v>1.49E-5</v>
      </c>
      <c r="F6">
        <v>5.3699999999999998E-2</v>
      </c>
      <c r="G6" t="e">
        <f>#REF!/$H$15</f>
        <v>#REF!</v>
      </c>
      <c r="H6" t="e">
        <f>#REF!/$G$4*100</f>
        <v>#REF!</v>
      </c>
    </row>
    <row r="7" spans="1:8" ht="14.5" x14ac:dyDescent="0.35">
      <c r="A7">
        <v>4</v>
      </c>
      <c r="B7">
        <v>97.949500194381685</v>
      </c>
      <c r="C7">
        <v>21.126189237855296</v>
      </c>
      <c r="D7">
        <v>62.04</v>
      </c>
      <c r="E7">
        <v>1.52E-5</v>
      </c>
      <c r="F7">
        <v>5.4600000000000003E-2</v>
      </c>
      <c r="G7" t="e">
        <f>#REF!/$H$15</f>
        <v>#REF!</v>
      </c>
      <c r="H7" t="e">
        <f>#REF!/$G$4*100</f>
        <v>#REF!</v>
      </c>
    </row>
    <row r="8" spans="1:8" ht="14.5" x14ac:dyDescent="0.35">
      <c r="A8">
        <v>5</v>
      </c>
      <c r="B8">
        <v>96.913722537510651</v>
      </c>
      <c r="C8">
        <v>20.34691924143722</v>
      </c>
      <c r="D8">
        <v>61.73</v>
      </c>
      <c r="E8">
        <v>1.49E-5</v>
      </c>
      <c r="F8">
        <v>5.3499999999999999E-2</v>
      </c>
      <c r="G8" t="e">
        <f>#REF!/$H$15</f>
        <v>#REF!</v>
      </c>
      <c r="H8" t="e">
        <f>#REF!/$G$4*100</f>
        <v>#REF!</v>
      </c>
    </row>
    <row r="9" spans="1:8" ht="14.5" x14ac:dyDescent="0.35">
      <c r="A9">
        <v>6</v>
      </c>
      <c r="B9">
        <v>98.167277804210201</v>
      </c>
      <c r="C9">
        <v>20.423368172371454</v>
      </c>
      <c r="D9">
        <v>61.69</v>
      </c>
      <c r="E9">
        <v>1.5E-5</v>
      </c>
      <c r="F9">
        <v>5.3999999999999999E-2</v>
      </c>
      <c r="G9" t="e">
        <f>#REF!/$H$15</f>
        <v>#REF!</v>
      </c>
      <c r="H9" t="e">
        <f>#REF!/$G$4*100</f>
        <v>#REF!</v>
      </c>
    </row>
    <row r="10" spans="1:8" ht="14.5" x14ac:dyDescent="0.35">
      <c r="A10">
        <v>7</v>
      </c>
      <c r="B10">
        <v>95.939974363058056</v>
      </c>
      <c r="C10">
        <v>20.527619002599167</v>
      </c>
      <c r="D10">
        <v>61.99</v>
      </c>
      <c r="E10">
        <v>1.4800000000000001E-5</v>
      </c>
      <c r="F10">
        <v>5.3400000000000003E-2</v>
      </c>
      <c r="G10" t="e">
        <f>#REF!/$H$15</f>
        <v>#REF!</v>
      </c>
      <c r="H10" t="e">
        <f>#REF!/$G$4*100</f>
        <v>#REF!</v>
      </c>
    </row>
    <row r="11" spans="1:8" ht="14.5" x14ac:dyDescent="0.35">
      <c r="A11">
        <v>8</v>
      </c>
      <c r="B11">
        <v>95.406966191862281</v>
      </c>
      <c r="C11">
        <v>20.117272246368152</v>
      </c>
      <c r="D11">
        <v>61.87</v>
      </c>
      <c r="E11">
        <v>1.47E-5</v>
      </c>
      <c r="F11">
        <v>5.28E-2</v>
      </c>
      <c r="G11" t="e">
        <f>#REF!/$H$15</f>
        <v>#REF!</v>
      </c>
      <c r="H11" t="e">
        <f>#REF!/$G$4*100</f>
        <v>#REF!</v>
      </c>
    </row>
    <row r="12" spans="1:8" ht="14.5" x14ac:dyDescent="0.35">
      <c r="A12">
        <v>9</v>
      </c>
      <c r="B12">
        <v>104.53</v>
      </c>
      <c r="C12">
        <v>22.09359225691929</v>
      </c>
      <c r="D12">
        <v>61.88</v>
      </c>
      <c r="E12">
        <v>1.6099999999999998E-5</v>
      </c>
      <c r="F12">
        <v>5.79E-2</v>
      </c>
      <c r="G12" t="e">
        <f>#REF!/$H$15</f>
        <v>#REF!</v>
      </c>
      <c r="H12" t="e">
        <f>#REF!/$G$4*100</f>
        <v>#REF!</v>
      </c>
    </row>
    <row r="13" spans="1:8" ht="14.5" x14ac:dyDescent="0.35">
      <c r="A13">
        <v>10</v>
      </c>
      <c r="B13">
        <v>102.85530749350229</v>
      </c>
      <c r="C13">
        <v>21.860609537441647</v>
      </c>
      <c r="D13">
        <v>61.9</v>
      </c>
      <c r="E13">
        <v>1.59E-5</v>
      </c>
      <c r="F13">
        <v>5.7099999999999998E-2</v>
      </c>
      <c r="G13" t="e">
        <f>#REF!/$H$15</f>
        <v>#REF!</v>
      </c>
      <c r="H13" t="e">
        <f>#REF!/$G$4*100</f>
        <v>#REF!</v>
      </c>
    </row>
    <row r="14" spans="1:8" ht="14.5" x14ac:dyDescent="0.35">
      <c r="A14" t="s">
        <v>11</v>
      </c>
      <c r="C14">
        <v>24.069308544631163</v>
      </c>
      <c r="D14">
        <v>63.132061966358201</v>
      </c>
    </row>
    <row r="15" spans="1:8" ht="14.5" x14ac:dyDescent="0.35">
      <c r="A15" t="s">
        <v>77</v>
      </c>
      <c r="D15">
        <v>66.597398409460027</v>
      </c>
      <c r="G15" s="26" t="s">
        <v>81</v>
      </c>
      <c r="H15">
        <v>2E-3</v>
      </c>
    </row>
    <row r="25" spans="1:8" ht="14.5" x14ac:dyDescent="0.35">
      <c r="B25" t="s">
        <v>55</v>
      </c>
      <c r="C25" s="19" t="s">
        <v>43</v>
      </c>
      <c r="D25" t="s">
        <v>56</v>
      </c>
      <c r="E25" s="19" t="s">
        <v>57</v>
      </c>
      <c r="F25" t="s">
        <v>58</v>
      </c>
    </row>
    <row r="26" spans="1:8" ht="14.5" x14ac:dyDescent="0.35">
      <c r="A26" t="s">
        <v>59</v>
      </c>
      <c r="B26" s="7">
        <v>1</v>
      </c>
      <c r="C26" s="20">
        <f>B4/100</f>
        <v>1.0043839717528005</v>
      </c>
      <c r="D26" s="3">
        <f>C4/100</f>
        <v>0.21202651211597398</v>
      </c>
      <c r="E26" s="20">
        <v>61.77</v>
      </c>
      <c r="F26" s="3">
        <v>10.918254064336631</v>
      </c>
      <c r="G26" s="3"/>
      <c r="H26" s="3"/>
    </row>
    <row r="27" spans="1:8" ht="14.5" x14ac:dyDescent="0.35">
      <c r="A27" s="21" t="s">
        <v>60</v>
      </c>
      <c r="B27" s="5">
        <v>2</v>
      </c>
      <c r="C27" s="20">
        <f t="shared" ref="C27:D35" si="0">B5/100</f>
        <v>0.9526700730486839</v>
      </c>
      <c r="D27" s="3">
        <f t="shared" si="0"/>
        <v>0.19924189857854455</v>
      </c>
      <c r="E27" s="10">
        <v>61.71</v>
      </c>
      <c r="F27" s="3">
        <v>10.313766588216952</v>
      </c>
      <c r="G27" s="3"/>
      <c r="H27" s="3"/>
    </row>
    <row r="28" spans="1:8" ht="14.5" x14ac:dyDescent="0.35">
      <c r="A28" s="21"/>
      <c r="B28" s="7">
        <v>3</v>
      </c>
      <c r="C28" s="20">
        <f t="shared" si="0"/>
        <v>0.9788490176073178</v>
      </c>
      <c r="D28" s="3">
        <f t="shared" si="0"/>
        <v>0.2021150514240021</v>
      </c>
      <c r="E28" s="20">
        <v>61.63</v>
      </c>
      <c r="F28" s="3">
        <v>10.560934792571087</v>
      </c>
      <c r="G28" s="3"/>
      <c r="H28" s="3"/>
    </row>
    <row r="29" spans="1:8" ht="14.5" x14ac:dyDescent="0.35">
      <c r="A29" s="21"/>
      <c r="B29" s="5">
        <v>4</v>
      </c>
      <c r="C29" s="20">
        <f t="shared" si="0"/>
        <v>0.97949500194381689</v>
      </c>
      <c r="D29" s="3">
        <f t="shared" si="0"/>
        <v>0.21126189237855297</v>
      </c>
      <c r="E29" s="10">
        <v>62.04</v>
      </c>
      <c r="F29" s="3">
        <v>10.746804500048851</v>
      </c>
      <c r="G29" s="3"/>
      <c r="H29" s="3"/>
    </row>
    <row r="30" spans="1:8" ht="14.5" x14ac:dyDescent="0.35">
      <c r="A30" s="21"/>
      <c r="B30" s="7">
        <v>5</v>
      </c>
      <c r="C30" s="20">
        <f t="shared" si="0"/>
        <v>0.96913722537510649</v>
      </c>
      <c r="D30" s="3">
        <f t="shared" si="0"/>
        <v>0.2034691924143722</v>
      </c>
      <c r="E30" s="20">
        <v>61.73</v>
      </c>
      <c r="F30" s="3">
        <v>10.521908019169315</v>
      </c>
      <c r="G30" s="3"/>
      <c r="H30" s="3"/>
    </row>
    <row r="31" spans="1:8" ht="14.5" x14ac:dyDescent="0.35">
      <c r="A31" s="21"/>
      <c r="B31" s="5">
        <v>6</v>
      </c>
      <c r="C31" s="20">
        <f t="shared" si="0"/>
        <v>0.98167277804210196</v>
      </c>
      <c r="D31" s="3">
        <f t="shared" si="0"/>
        <v>0.20423368172371453</v>
      </c>
      <c r="E31" s="10">
        <v>61.69</v>
      </c>
      <c r="F31" s="3">
        <v>10.626325172258985</v>
      </c>
      <c r="G31" s="3"/>
      <c r="H31" s="3"/>
    </row>
    <row r="32" spans="1:8" ht="14.5" x14ac:dyDescent="0.35">
      <c r="A32" s="21"/>
      <c r="B32" s="7">
        <v>7</v>
      </c>
      <c r="C32" s="20">
        <f t="shared" si="0"/>
        <v>0.95939974363058056</v>
      </c>
      <c r="D32" s="3">
        <f t="shared" si="0"/>
        <v>0.20527619002599168</v>
      </c>
      <c r="E32" s="20">
        <v>61.99</v>
      </c>
      <c r="F32" s="3">
        <v>10.510372142137649</v>
      </c>
      <c r="G32" s="3"/>
      <c r="H32" s="3"/>
    </row>
    <row r="33" spans="1:9" ht="14.5" x14ac:dyDescent="0.35">
      <c r="A33" s="21"/>
      <c r="B33" s="5">
        <v>8</v>
      </c>
      <c r="C33" s="20">
        <f t="shared" si="0"/>
        <v>0.95406966191862286</v>
      </c>
      <c r="D33" s="3">
        <f t="shared" si="0"/>
        <v>0.20117272246368154</v>
      </c>
      <c r="E33" s="10">
        <v>61.87</v>
      </c>
      <c r="F33" s="3">
        <v>10.395174350586966</v>
      </c>
      <c r="G33" s="3"/>
      <c r="H33" s="3"/>
    </row>
    <row r="34" spans="1:9" ht="14.5" x14ac:dyDescent="0.35">
      <c r="A34" s="21"/>
      <c r="B34" s="7">
        <v>9</v>
      </c>
      <c r="C34" s="20">
        <f t="shared" si="0"/>
        <v>1.0453000000000001</v>
      </c>
      <c r="D34" s="3">
        <f t="shared" si="0"/>
        <v>0.22093592256919289</v>
      </c>
      <c r="E34" s="20">
        <v>61.88</v>
      </c>
      <c r="F34" s="3">
        <v>11.38</v>
      </c>
      <c r="G34" s="3"/>
      <c r="H34" s="3"/>
    </row>
    <row r="35" spans="1:9" ht="14.5" x14ac:dyDescent="0.35">
      <c r="A35" s="21"/>
      <c r="B35" s="5">
        <v>10</v>
      </c>
      <c r="C35" s="20">
        <f t="shared" si="0"/>
        <v>1.0285530749350229</v>
      </c>
      <c r="D35" s="3">
        <f t="shared" si="0"/>
        <v>0.21860609537441647</v>
      </c>
      <c r="E35" s="10">
        <v>61.9</v>
      </c>
      <c r="F35" s="3">
        <v>11.230221924952785</v>
      </c>
      <c r="G35" s="3"/>
      <c r="H35" s="3"/>
    </row>
    <row r="38" spans="1:9" ht="14.5" x14ac:dyDescent="0.35">
      <c r="A38" s="18"/>
      <c r="C38" s="18" t="s">
        <v>61</v>
      </c>
      <c r="D38" s="18"/>
      <c r="E38" s="18"/>
      <c r="F38" s="18" t="s">
        <v>62</v>
      </c>
      <c r="G38" s="18"/>
      <c r="H38" s="18"/>
      <c r="I38" s="18"/>
    </row>
    <row r="39" spans="1:9" ht="14.5" x14ac:dyDescent="0.35">
      <c r="A39" s="18"/>
      <c r="B39" t="s">
        <v>55</v>
      </c>
      <c r="C39" t="s">
        <v>63</v>
      </c>
      <c r="D39" t="s">
        <v>64</v>
      </c>
      <c r="E39" t="s">
        <v>65</v>
      </c>
      <c r="F39" t="s">
        <v>66</v>
      </c>
      <c r="I39" t="s">
        <v>22</v>
      </c>
    </row>
    <row r="40" spans="1:9" ht="14.5" x14ac:dyDescent="0.35">
      <c r="A40" t="s">
        <v>59</v>
      </c>
      <c r="B40" s="7">
        <v>1</v>
      </c>
      <c r="C40">
        <v>75.900000000000006</v>
      </c>
      <c r="D40">
        <v>23.5</v>
      </c>
      <c r="E40">
        <v>0.6</v>
      </c>
      <c r="F40" s="22">
        <v>99.6</v>
      </c>
      <c r="G40" s="22"/>
      <c r="H40" s="22"/>
      <c r="I40">
        <f>100-F40</f>
        <v>0.40000000000000568</v>
      </c>
    </row>
    <row r="41" spans="1:9" ht="14.5" x14ac:dyDescent="0.35">
      <c r="A41" s="21" t="s">
        <v>60</v>
      </c>
      <c r="B41" s="5">
        <v>2</v>
      </c>
      <c r="C41">
        <v>77.599999999999994</v>
      </c>
      <c r="D41">
        <v>21.8</v>
      </c>
      <c r="E41">
        <v>0.7</v>
      </c>
      <c r="F41">
        <v>99.6</v>
      </c>
      <c r="I41">
        <f t="shared" ref="I41:I49" si="1">100-F41</f>
        <v>0.40000000000000568</v>
      </c>
    </row>
    <row r="42" spans="1:9" ht="14.5" x14ac:dyDescent="0.35">
      <c r="A42" s="21"/>
      <c r="B42" s="7">
        <v>3</v>
      </c>
      <c r="C42">
        <v>77.5</v>
      </c>
      <c r="D42">
        <v>22</v>
      </c>
      <c r="E42">
        <v>0.5</v>
      </c>
      <c r="F42" s="22">
        <v>99.7</v>
      </c>
      <c r="G42" s="22"/>
      <c r="H42" s="22"/>
      <c r="I42">
        <f t="shared" si="1"/>
        <v>0.29999999999999716</v>
      </c>
    </row>
    <row r="43" spans="1:9" ht="14.5" x14ac:dyDescent="0.35">
      <c r="A43" s="21"/>
      <c r="B43" s="5">
        <v>4</v>
      </c>
      <c r="C43">
        <v>78.5</v>
      </c>
      <c r="D43">
        <v>20.9</v>
      </c>
      <c r="E43">
        <v>0.5</v>
      </c>
      <c r="F43" s="22">
        <v>99.7</v>
      </c>
      <c r="G43" s="22"/>
      <c r="H43" s="22"/>
      <c r="I43">
        <f t="shared" si="1"/>
        <v>0.29999999999999716</v>
      </c>
    </row>
    <row r="44" spans="1:9" ht="14.5" x14ac:dyDescent="0.35">
      <c r="A44" s="21"/>
      <c r="B44" s="7">
        <v>5</v>
      </c>
      <c r="C44">
        <v>78.400000000000006</v>
      </c>
      <c r="D44">
        <v>21.1</v>
      </c>
      <c r="E44">
        <v>0.5</v>
      </c>
      <c r="F44" s="22">
        <v>99.7</v>
      </c>
      <c r="G44" s="22"/>
      <c r="H44" s="22"/>
      <c r="I44">
        <f t="shared" si="1"/>
        <v>0.29999999999999716</v>
      </c>
    </row>
    <row r="45" spans="1:9" ht="14.5" x14ac:dyDescent="0.35">
      <c r="A45" s="21"/>
      <c r="B45" s="5">
        <v>6</v>
      </c>
      <c r="C45">
        <v>77.8</v>
      </c>
      <c r="D45">
        <v>21.7</v>
      </c>
      <c r="E45">
        <v>0.5</v>
      </c>
      <c r="F45" s="22">
        <v>99.7</v>
      </c>
      <c r="G45" s="22"/>
      <c r="H45" s="22"/>
      <c r="I45">
        <f t="shared" si="1"/>
        <v>0.29999999999999716</v>
      </c>
    </row>
    <row r="46" spans="1:9" ht="14.5" x14ac:dyDescent="0.35">
      <c r="A46" s="21"/>
      <c r="B46" s="7">
        <v>7</v>
      </c>
      <c r="C46">
        <v>78.400000000000006</v>
      </c>
      <c r="D46">
        <f>100-(C46+0.4)</f>
        <v>21.199999999999989</v>
      </c>
      <c r="E46">
        <v>0.4</v>
      </c>
      <c r="F46" s="22">
        <v>99.7</v>
      </c>
      <c r="G46" s="22"/>
      <c r="H46" s="22"/>
      <c r="I46">
        <f t="shared" si="1"/>
        <v>0.29999999999999716</v>
      </c>
    </row>
    <row r="47" spans="1:9" ht="14.5" x14ac:dyDescent="0.35">
      <c r="A47" s="21"/>
      <c r="B47" s="5">
        <v>8</v>
      </c>
      <c r="C47">
        <v>78.2</v>
      </c>
      <c r="D47">
        <v>21.4</v>
      </c>
      <c r="E47">
        <v>0.4</v>
      </c>
      <c r="F47">
        <v>99.8</v>
      </c>
      <c r="I47">
        <f t="shared" si="1"/>
        <v>0.20000000000000284</v>
      </c>
    </row>
    <row r="48" spans="1:9" ht="14.5" x14ac:dyDescent="0.35">
      <c r="A48" s="21"/>
      <c r="B48" s="7">
        <v>9</v>
      </c>
      <c r="C48">
        <v>78</v>
      </c>
      <c r="D48">
        <v>21.4</v>
      </c>
      <c r="E48">
        <v>0.5</v>
      </c>
      <c r="F48">
        <v>99.7</v>
      </c>
      <c r="I48">
        <f t="shared" si="1"/>
        <v>0.29999999999999716</v>
      </c>
    </row>
    <row r="49" spans="1:9" ht="14.5" x14ac:dyDescent="0.35">
      <c r="A49" s="21"/>
      <c r="B49" s="5">
        <v>10</v>
      </c>
      <c r="C49">
        <v>78.2</v>
      </c>
      <c r="D49">
        <v>21.4</v>
      </c>
      <c r="E49">
        <v>0.5</v>
      </c>
      <c r="F49">
        <v>99.7</v>
      </c>
      <c r="I49">
        <f t="shared" si="1"/>
        <v>0.29999999999999716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/>
  </sheetViews>
  <sheetFormatPr defaultRowHeight="12.5" x14ac:dyDescent="0.35"/>
  <sheetData>
    <row r="1" spans="1:7" ht="14.5" x14ac:dyDescent="0.35">
      <c r="G1" t="s">
        <v>85</v>
      </c>
    </row>
    <row r="3" spans="1:7" ht="14.5" x14ac:dyDescent="0.35">
      <c r="A3" t="s">
        <v>34</v>
      </c>
      <c r="D3" t="s">
        <v>102</v>
      </c>
    </row>
    <row r="4" spans="1:7" ht="14.5" x14ac:dyDescent="0.35">
      <c r="A4">
        <v>3.7919408781409466E-5</v>
      </c>
      <c r="B4" t="s">
        <v>30</v>
      </c>
      <c r="D4">
        <v>6.8231990008326387E-2</v>
      </c>
    </row>
    <row r="5" spans="1:7" ht="14.5" x14ac:dyDescent="0.35">
      <c r="A5">
        <v>0.24991595553515833</v>
      </c>
      <c r="B5" t="s">
        <v>86</v>
      </c>
    </row>
    <row r="7" spans="1:7" ht="14.5" x14ac:dyDescent="0.35">
      <c r="A7">
        <v>9.4766652789342205E-6</v>
      </c>
      <c r="B7" t="s">
        <v>30</v>
      </c>
    </row>
    <row r="17" spans="2:10" ht="14.5" x14ac:dyDescent="0.35">
      <c r="B17" t="s">
        <v>87</v>
      </c>
      <c r="C17">
        <v>4.8289032578468296</v>
      </c>
      <c r="D17" t="s">
        <v>88</v>
      </c>
      <c r="F17">
        <f>C17/100</f>
        <v>4.8289032578468297E-2</v>
      </c>
    </row>
    <row r="18" spans="2:10" ht="14.5" x14ac:dyDescent="0.35">
      <c r="B18" t="s">
        <v>89</v>
      </c>
      <c r="C18">
        <v>2</v>
      </c>
      <c r="D18" t="s">
        <v>90</v>
      </c>
      <c r="E18">
        <f>C18/C19</f>
        <v>0.16666666666666666</v>
      </c>
    </row>
    <row r="19" spans="2:10" ht="14.5" x14ac:dyDescent="0.35">
      <c r="B19" t="s">
        <v>91</v>
      </c>
      <c r="C19">
        <v>12</v>
      </c>
      <c r="D19" t="s">
        <v>92</v>
      </c>
    </row>
    <row r="20" spans="2:10" ht="14.5" x14ac:dyDescent="0.35">
      <c r="B20" t="s">
        <v>42</v>
      </c>
      <c r="C20">
        <f>C18/C19</f>
        <v>0.16666666666666666</v>
      </c>
      <c r="E20">
        <f>(C17/100*C18)/C19</f>
        <v>8.0481720964113834E-3</v>
      </c>
      <c r="F20">
        <f>F17/(1-F17)</f>
        <v>5.073917841810488E-2</v>
      </c>
    </row>
    <row r="21" spans="2:10" ht="14.5" x14ac:dyDescent="0.35">
      <c r="B21" t="s">
        <v>93</v>
      </c>
      <c r="C21">
        <f>(C17)*C20</f>
        <v>0.80481720964113823</v>
      </c>
      <c r="F21">
        <f>E18*F20</f>
        <v>8.4565297363508127E-3</v>
      </c>
    </row>
    <row r="29" spans="2:10" ht="14.5" x14ac:dyDescent="0.35">
      <c r="C29" t="s">
        <v>101</v>
      </c>
      <c r="D29" t="s">
        <v>34</v>
      </c>
      <c r="E29" t="s">
        <v>84</v>
      </c>
      <c r="F29" t="s">
        <v>104</v>
      </c>
      <c r="G29" t="s">
        <v>94</v>
      </c>
      <c r="H29" t="s">
        <v>103</v>
      </c>
      <c r="I29" t="s">
        <v>95</v>
      </c>
      <c r="J29" t="e">
        <f>(#REF!/C24)*100</f>
        <v>#REF!</v>
      </c>
    </row>
    <row r="30" spans="2:10" ht="14.5" x14ac:dyDescent="0.35">
      <c r="C30">
        <v>600</v>
      </c>
      <c r="D30" t="s">
        <v>97</v>
      </c>
      <c r="E30">
        <v>0.21389774978160858</v>
      </c>
      <c r="F30">
        <f t="shared" ref="F30:F35" si="0">E30/100</f>
        <v>2.1389774978160859E-3</v>
      </c>
      <c r="G30">
        <f t="shared" ref="G30:G35" si="1">(F30/(1-F30))*(2/12)</f>
        <v>3.5726042163875991E-4</v>
      </c>
      <c r="H30">
        <f>G30/$D$4*100</f>
        <v>0.52359666132434834</v>
      </c>
      <c r="I30" t="s">
        <v>96</v>
      </c>
      <c r="J30" t="e">
        <f>(C21/C24)*100</f>
        <v>#DIV/0!</v>
      </c>
    </row>
    <row r="31" spans="2:10" ht="14.5" x14ac:dyDescent="0.35">
      <c r="C31">
        <v>600</v>
      </c>
      <c r="D31" t="s">
        <v>98</v>
      </c>
      <c r="E31">
        <v>0.49671195447444916</v>
      </c>
      <c r="F31">
        <f t="shared" si="0"/>
        <v>4.9671195447444916E-3</v>
      </c>
      <c r="G31">
        <f t="shared" si="1"/>
        <v>8.3198583053722714E-4</v>
      </c>
      <c r="H31">
        <f t="shared" ref="H31:H35" si="2">G31/$D$4*100</f>
        <v>1.2193486228903765</v>
      </c>
      <c r="J31" t="e">
        <f>C28+J29+J30</f>
        <v>#REF!</v>
      </c>
    </row>
    <row r="32" spans="2:10" ht="14.5" x14ac:dyDescent="0.35">
      <c r="C32">
        <v>700</v>
      </c>
      <c r="D32" t="s">
        <v>98</v>
      </c>
      <c r="E32">
        <v>0.21868821233510971</v>
      </c>
      <c r="F32">
        <f t="shared" si="0"/>
        <v>2.1868821233510969E-3</v>
      </c>
      <c r="G32">
        <f t="shared" si="1"/>
        <v>3.6527917639273515E-4</v>
      </c>
      <c r="H32">
        <f t="shared" si="2"/>
        <v>0.53534885373878138</v>
      </c>
    </row>
    <row r="33" spans="3:8" ht="14.5" x14ac:dyDescent="0.35">
      <c r="C33">
        <v>800</v>
      </c>
      <c r="D33" t="s">
        <v>98</v>
      </c>
      <c r="E33">
        <v>0.160432368516922</v>
      </c>
      <c r="F33">
        <f t="shared" si="0"/>
        <v>1.6043236851692199E-3</v>
      </c>
      <c r="G33">
        <f t="shared" si="1"/>
        <v>2.6781694593118374E-4</v>
      </c>
      <c r="H33">
        <f t="shared" si="2"/>
        <v>0.39250935799835518</v>
      </c>
    </row>
    <row r="34" spans="3:8" ht="14.5" x14ac:dyDescent="0.35">
      <c r="C34">
        <v>800</v>
      </c>
      <c r="D34" t="s">
        <v>99</v>
      </c>
      <c r="E34">
        <v>4.5301003456115723</v>
      </c>
      <c r="F34">
        <f t="shared" si="0"/>
        <v>4.5301003456115721E-2</v>
      </c>
      <c r="G34">
        <f t="shared" si="1"/>
        <v>7.9084269178226769E-3</v>
      </c>
      <c r="H34">
        <f t="shared" si="2"/>
        <v>11.590497238696406</v>
      </c>
    </row>
    <row r="35" spans="3:8" ht="14.5" x14ac:dyDescent="0.35">
      <c r="C35">
        <v>800</v>
      </c>
      <c r="D35" t="s">
        <v>100</v>
      </c>
      <c r="E35">
        <v>3.2271018028259277</v>
      </c>
      <c r="F35">
        <f t="shared" si="0"/>
        <v>3.2271018028259275E-2</v>
      </c>
      <c r="G35">
        <f t="shared" si="1"/>
        <v>5.5578608318118342E-3</v>
      </c>
      <c r="H35">
        <f t="shared" si="2"/>
        <v>8.1455352996938899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54"/>
  <sheetViews>
    <sheetView workbookViewId="0"/>
  </sheetViews>
  <sheetFormatPr defaultRowHeight="12.5" x14ac:dyDescent="0.35"/>
  <sheetData>
    <row r="1" spans="1:17" ht="14.5" x14ac:dyDescent="0.35">
      <c r="A1" s="18" t="s">
        <v>128</v>
      </c>
      <c r="B1" s="18"/>
      <c r="C1" s="18"/>
      <c r="E1" s="18" t="s">
        <v>129</v>
      </c>
      <c r="F1" s="18"/>
      <c r="G1" s="18"/>
      <c r="H1" s="18"/>
      <c r="I1" s="18"/>
      <c r="J1" s="18"/>
      <c r="K1" s="18" t="s">
        <v>128</v>
      </c>
      <c r="L1" s="18"/>
      <c r="M1" s="18"/>
      <c r="N1" s="18" t="s">
        <v>129</v>
      </c>
      <c r="O1" s="18"/>
      <c r="P1" s="18"/>
      <c r="Q1" s="18"/>
    </row>
    <row r="2" spans="1:17" ht="14.5" x14ac:dyDescent="0.35">
      <c r="A2" t="s">
        <v>117</v>
      </c>
      <c r="B2" t="s">
        <v>118</v>
      </c>
      <c r="C2" t="s">
        <v>119</v>
      </c>
      <c r="E2" t="s">
        <v>120</v>
      </c>
      <c r="F2" t="s">
        <v>121</v>
      </c>
      <c r="G2" t="s">
        <v>122</v>
      </c>
      <c r="H2" t="s">
        <v>123</v>
      </c>
      <c r="K2" t="s">
        <v>118</v>
      </c>
      <c r="L2" t="s">
        <v>124</v>
      </c>
      <c r="M2" t="s">
        <v>119</v>
      </c>
      <c r="N2" t="s">
        <v>122</v>
      </c>
      <c r="O2" t="s">
        <v>125</v>
      </c>
      <c r="P2" s="1" t="s">
        <v>126</v>
      </c>
      <c r="Q2" t="s">
        <v>127</v>
      </c>
    </row>
    <row r="3" spans="1:17" ht="14.5" x14ac:dyDescent="0.35">
      <c r="A3">
        <v>0.59431489999999998</v>
      </c>
      <c r="B3">
        <v>35.658893999999997</v>
      </c>
      <c r="C3">
        <v>-0.1177076</v>
      </c>
      <c r="E3">
        <v>1</v>
      </c>
      <c r="F3">
        <v>1</v>
      </c>
      <c r="G3">
        <v>10.15</v>
      </c>
      <c r="H3">
        <v>51.426276000000001</v>
      </c>
      <c r="I3">
        <v>51.426276000000001</v>
      </c>
      <c r="K3">
        <v>35.658893999999997</v>
      </c>
      <c r="L3">
        <f>0.1681*K3 + 19.866</f>
        <v>25.8602600814</v>
      </c>
      <c r="M3">
        <v>-0.1177076</v>
      </c>
      <c r="N3">
        <f t="shared" ref="N3:N34" si="0">G3</f>
        <v>10.15</v>
      </c>
      <c r="O3">
        <f t="shared" ref="O3:O34" si="1">H3</f>
        <v>51.426276000000001</v>
      </c>
      <c r="P3">
        <v>0</v>
      </c>
      <c r="Q3" t="e">
        <v>#N/A</v>
      </c>
    </row>
    <row r="4" spans="1:17" ht="14.5" x14ac:dyDescent="0.35">
      <c r="A4">
        <v>1.6008279999999999</v>
      </c>
      <c r="B4">
        <v>96.049679999999995</v>
      </c>
      <c r="C4">
        <v>-0.19016420000000001</v>
      </c>
      <c r="E4">
        <v>2</v>
      </c>
      <c r="F4">
        <v>2</v>
      </c>
      <c r="G4">
        <v>10.1875</v>
      </c>
      <c r="H4">
        <v>51.427734000000001</v>
      </c>
      <c r="I4">
        <v>51.427734000000001</v>
      </c>
      <c r="K4">
        <v>96.049679999999995</v>
      </c>
      <c r="L4">
        <f t="shared" ref="L4:L67" si="2">0.1681*K4 + 19.866</f>
        <v>36.011951207999999</v>
      </c>
      <c r="M4">
        <v>-0.19016420000000001</v>
      </c>
      <c r="N4">
        <f t="shared" si="0"/>
        <v>10.1875</v>
      </c>
      <c r="O4">
        <f t="shared" si="1"/>
        <v>51.427734000000001</v>
      </c>
      <c r="P4">
        <f>O4-O3</f>
        <v>1.4579999999995152E-3</v>
      </c>
      <c r="Q4" t="e">
        <v>#N/A</v>
      </c>
    </row>
    <row r="5" spans="1:17" ht="14.5" x14ac:dyDescent="0.35">
      <c r="A5">
        <v>2.6073409999999999</v>
      </c>
      <c r="B5">
        <v>156.44046</v>
      </c>
      <c r="C5">
        <v>0.70128210000000002</v>
      </c>
      <c r="E5">
        <v>3</v>
      </c>
      <c r="F5">
        <v>3</v>
      </c>
      <c r="G5">
        <v>10.275</v>
      </c>
      <c r="H5">
        <v>51.429192</v>
      </c>
      <c r="I5">
        <v>51.429192</v>
      </c>
      <c r="K5">
        <v>156.44046</v>
      </c>
      <c r="L5">
        <f t="shared" si="2"/>
        <v>46.163641326000004</v>
      </c>
      <c r="M5">
        <v>0.70128210000000002</v>
      </c>
      <c r="N5">
        <f t="shared" si="0"/>
        <v>10.275</v>
      </c>
      <c r="O5">
        <f t="shared" si="1"/>
        <v>51.429192</v>
      </c>
      <c r="P5">
        <f t="shared" ref="P5:P68" si="3">O5-O4</f>
        <v>1.4579999999995152E-3</v>
      </c>
      <c r="Q5" t="e">
        <v>#N/A</v>
      </c>
    </row>
    <row r="6" spans="1:17" ht="14.5" x14ac:dyDescent="0.35">
      <c r="A6">
        <v>3.6138530000000002</v>
      </c>
      <c r="B6">
        <v>216.83118000000002</v>
      </c>
      <c r="C6">
        <v>1.325032</v>
      </c>
      <c r="E6">
        <v>4</v>
      </c>
      <c r="F6">
        <v>4</v>
      </c>
      <c r="G6">
        <v>10.387499999999999</v>
      </c>
      <c r="H6">
        <v>51.432110000000002</v>
      </c>
      <c r="I6">
        <v>51.432110000000002</v>
      </c>
      <c r="K6">
        <v>216.83118000000002</v>
      </c>
      <c r="L6">
        <f t="shared" si="2"/>
        <v>56.315321358000006</v>
      </c>
      <c r="M6">
        <v>1.325032</v>
      </c>
      <c r="N6">
        <f t="shared" si="0"/>
        <v>10.387499999999999</v>
      </c>
      <c r="O6">
        <f t="shared" si="1"/>
        <v>51.432110000000002</v>
      </c>
      <c r="P6">
        <f t="shared" si="3"/>
        <v>2.9180000000010864E-3</v>
      </c>
      <c r="Q6" t="e">
        <v>#N/A</v>
      </c>
    </row>
    <row r="7" spans="1:17" ht="14.5" x14ac:dyDescent="0.35">
      <c r="A7">
        <v>4.6203669999999999</v>
      </c>
      <c r="B7">
        <v>277.22201999999999</v>
      </c>
      <c r="C7">
        <v>1.389446</v>
      </c>
      <c r="E7">
        <v>5</v>
      </c>
      <c r="F7">
        <v>5</v>
      </c>
      <c r="G7">
        <v>10.45</v>
      </c>
      <c r="H7">
        <v>51.433570000000003</v>
      </c>
      <c r="I7">
        <v>51.433570000000003</v>
      </c>
      <c r="K7">
        <v>277.22201999999999</v>
      </c>
      <c r="L7">
        <f t="shared" si="2"/>
        <v>66.467021561999999</v>
      </c>
      <c r="M7">
        <v>1.389446</v>
      </c>
      <c r="N7">
        <f t="shared" si="0"/>
        <v>10.45</v>
      </c>
      <c r="O7">
        <f t="shared" si="1"/>
        <v>51.433570000000003</v>
      </c>
      <c r="P7">
        <f t="shared" si="3"/>
        <v>1.4600000000015712E-3</v>
      </c>
      <c r="Q7" t="e">
        <v>#N/A</v>
      </c>
    </row>
    <row r="8" spans="1:17" ht="14.5" x14ac:dyDescent="0.35">
      <c r="A8">
        <v>5.6268789999999997</v>
      </c>
      <c r="B8">
        <v>337.61273999999997</v>
      </c>
      <c r="C8">
        <v>1.538527</v>
      </c>
      <c r="E8">
        <v>6</v>
      </c>
      <c r="F8">
        <v>6</v>
      </c>
      <c r="G8">
        <v>10.55</v>
      </c>
      <c r="H8">
        <v>51.435029999999998</v>
      </c>
      <c r="I8">
        <v>51.435029999999998</v>
      </c>
      <c r="K8">
        <v>337.61273999999997</v>
      </c>
      <c r="L8">
        <f t="shared" si="2"/>
        <v>76.618701593999987</v>
      </c>
      <c r="M8">
        <v>1.538527</v>
      </c>
      <c r="N8">
        <f t="shared" si="0"/>
        <v>10.55</v>
      </c>
      <c r="O8">
        <f t="shared" si="1"/>
        <v>51.435029999999998</v>
      </c>
      <c r="P8">
        <f t="shared" si="3"/>
        <v>1.4599999999944657E-3</v>
      </c>
      <c r="Q8" t="e">
        <v>#N/A</v>
      </c>
    </row>
    <row r="9" spans="1:17" ht="14.5" x14ac:dyDescent="0.35">
      <c r="A9">
        <v>6.6333919999999997</v>
      </c>
      <c r="B9">
        <v>398.00351999999998</v>
      </c>
      <c r="C9">
        <v>1.657273</v>
      </c>
      <c r="E9">
        <v>7</v>
      </c>
      <c r="F9">
        <v>7</v>
      </c>
      <c r="G9">
        <v>10.65</v>
      </c>
      <c r="H9">
        <v>51.436489999999999</v>
      </c>
      <c r="I9">
        <v>51.436489999999999</v>
      </c>
      <c r="K9">
        <v>398.00351999999998</v>
      </c>
      <c r="L9">
        <f t="shared" si="2"/>
        <v>86.770391711999991</v>
      </c>
      <c r="M9">
        <v>1.657273</v>
      </c>
      <c r="N9">
        <f t="shared" si="0"/>
        <v>10.65</v>
      </c>
      <c r="O9">
        <f t="shared" si="1"/>
        <v>51.436489999999999</v>
      </c>
      <c r="P9">
        <f t="shared" si="3"/>
        <v>1.4600000000015712E-3</v>
      </c>
      <c r="Q9" t="e">
        <v>#N/A</v>
      </c>
    </row>
    <row r="10" spans="1:17" ht="14.5" x14ac:dyDescent="0.35">
      <c r="A10">
        <v>7.6399049999999997</v>
      </c>
      <c r="B10">
        <v>458.39429999999999</v>
      </c>
      <c r="C10">
        <v>1.734199</v>
      </c>
      <c r="E10">
        <v>8</v>
      </c>
      <c r="F10">
        <v>8</v>
      </c>
      <c r="G10">
        <v>10.737500000000001</v>
      </c>
      <c r="H10">
        <v>51.439410000000002</v>
      </c>
      <c r="I10">
        <v>51.439410000000002</v>
      </c>
      <c r="K10">
        <v>458.39429999999999</v>
      </c>
      <c r="L10">
        <f t="shared" si="2"/>
        <v>96.922081829999996</v>
      </c>
      <c r="M10">
        <v>1.734199</v>
      </c>
      <c r="N10">
        <f t="shared" si="0"/>
        <v>10.737500000000001</v>
      </c>
      <c r="O10">
        <f t="shared" si="1"/>
        <v>51.439410000000002</v>
      </c>
      <c r="P10">
        <f t="shared" si="3"/>
        <v>2.9200000000031423E-3</v>
      </c>
      <c r="Q10" t="e">
        <v>#N/A</v>
      </c>
    </row>
    <row r="11" spans="1:17" ht="14.5" x14ac:dyDescent="0.35">
      <c r="A11">
        <v>8.6464180000000006</v>
      </c>
      <c r="B11">
        <v>518.78507999999999</v>
      </c>
      <c r="C11">
        <v>1.691748</v>
      </c>
      <c r="E11">
        <v>9</v>
      </c>
      <c r="F11">
        <v>9</v>
      </c>
      <c r="G11">
        <v>10.8375</v>
      </c>
      <c r="H11">
        <v>51.442332</v>
      </c>
      <c r="I11">
        <v>51.442332</v>
      </c>
      <c r="K11">
        <v>518.78507999999999</v>
      </c>
      <c r="L11">
        <f t="shared" si="2"/>
        <v>107.073771948</v>
      </c>
      <c r="M11">
        <v>1.691748</v>
      </c>
      <c r="N11">
        <f t="shared" si="0"/>
        <v>10.8375</v>
      </c>
      <c r="O11">
        <f t="shared" si="1"/>
        <v>51.442332</v>
      </c>
      <c r="P11">
        <f t="shared" si="3"/>
        <v>2.9219999999980928E-3</v>
      </c>
      <c r="Q11" t="e">
        <v>#N/A</v>
      </c>
    </row>
    <row r="12" spans="1:17" ht="14.5" x14ac:dyDescent="0.35">
      <c r="A12">
        <v>9.6529310000000006</v>
      </c>
      <c r="B12">
        <v>579.17586000000006</v>
      </c>
      <c r="C12">
        <v>1.6930019999999999</v>
      </c>
      <c r="E12">
        <v>10</v>
      </c>
      <c r="F12">
        <v>10</v>
      </c>
      <c r="G12">
        <v>10.95</v>
      </c>
      <c r="H12">
        <v>51.445253999999998</v>
      </c>
      <c r="I12">
        <v>51.445253999999998</v>
      </c>
      <c r="K12">
        <v>579.17586000000006</v>
      </c>
      <c r="L12">
        <f t="shared" si="2"/>
        <v>117.22546206600001</v>
      </c>
      <c r="M12">
        <v>1.6930019999999999</v>
      </c>
      <c r="N12">
        <f t="shared" si="0"/>
        <v>10.95</v>
      </c>
      <c r="O12">
        <f t="shared" si="1"/>
        <v>51.445253999999998</v>
      </c>
      <c r="P12">
        <f t="shared" si="3"/>
        <v>2.9219999999980928E-3</v>
      </c>
      <c r="Q12" t="e">
        <v>#N/A</v>
      </c>
    </row>
    <row r="13" spans="1:17" ht="14.5" x14ac:dyDescent="0.35">
      <c r="A13">
        <v>10.65944</v>
      </c>
      <c r="B13">
        <v>639.56640000000004</v>
      </c>
      <c r="C13">
        <v>1.7884100000000001</v>
      </c>
      <c r="E13">
        <v>11</v>
      </c>
      <c r="F13">
        <v>11</v>
      </c>
      <c r="G13">
        <v>11.0375</v>
      </c>
      <c r="H13">
        <v>51.448175999999997</v>
      </c>
      <c r="I13">
        <v>51.448175999999997</v>
      </c>
      <c r="K13">
        <v>639.56640000000004</v>
      </c>
      <c r="L13">
        <f t="shared" si="2"/>
        <v>127.37711184000001</v>
      </c>
      <c r="M13">
        <v>1.7884100000000001</v>
      </c>
      <c r="N13">
        <f t="shared" si="0"/>
        <v>11.0375</v>
      </c>
      <c r="O13">
        <f t="shared" si="1"/>
        <v>51.448175999999997</v>
      </c>
      <c r="P13">
        <f t="shared" si="3"/>
        <v>2.9219999999980928E-3</v>
      </c>
      <c r="Q13" t="e">
        <v>#N/A</v>
      </c>
    </row>
    <row r="14" spans="1:17" ht="14.5" x14ac:dyDescent="0.35">
      <c r="A14">
        <v>11.66596</v>
      </c>
      <c r="B14">
        <v>699.95759999999996</v>
      </c>
      <c r="C14">
        <v>1.764424</v>
      </c>
      <c r="E14">
        <v>12</v>
      </c>
      <c r="F14">
        <v>12</v>
      </c>
      <c r="G14">
        <v>11.1625</v>
      </c>
      <c r="H14">
        <v>51.451098000000002</v>
      </c>
      <c r="I14">
        <v>51.451098000000002</v>
      </c>
      <c r="K14">
        <v>699.95759999999996</v>
      </c>
      <c r="L14">
        <f t="shared" si="2"/>
        <v>137.52887256</v>
      </c>
      <c r="M14">
        <v>1.764424</v>
      </c>
      <c r="N14">
        <f t="shared" si="0"/>
        <v>11.1625</v>
      </c>
      <c r="O14">
        <f t="shared" si="1"/>
        <v>51.451098000000002</v>
      </c>
      <c r="P14">
        <f t="shared" si="3"/>
        <v>2.9220000000051982E-3</v>
      </c>
      <c r="Q14" t="e">
        <v>#N/A</v>
      </c>
    </row>
    <row r="15" spans="1:17" ht="14.5" x14ac:dyDescent="0.35">
      <c r="A15">
        <v>12.672470000000001</v>
      </c>
      <c r="B15">
        <v>760.34820000000002</v>
      </c>
      <c r="C15">
        <v>1.7387809999999999</v>
      </c>
      <c r="E15">
        <v>13</v>
      </c>
      <c r="F15">
        <v>13</v>
      </c>
      <c r="G15">
        <v>11.3</v>
      </c>
      <c r="H15">
        <v>51.452559999999998</v>
      </c>
      <c r="I15">
        <v>51.452559999999998</v>
      </c>
      <c r="K15">
        <v>760.34820000000002</v>
      </c>
      <c r="L15">
        <f t="shared" si="2"/>
        <v>147.68053242000002</v>
      </c>
      <c r="M15">
        <v>1.7387809999999999</v>
      </c>
      <c r="N15">
        <f t="shared" si="0"/>
        <v>11.3</v>
      </c>
      <c r="O15">
        <f t="shared" si="1"/>
        <v>51.452559999999998</v>
      </c>
      <c r="P15">
        <f t="shared" si="3"/>
        <v>1.4619999999965216E-3</v>
      </c>
      <c r="Q15" t="e">
        <v>#N/A</v>
      </c>
    </row>
    <row r="16" spans="1:17" ht="14.5" x14ac:dyDescent="0.35">
      <c r="A16">
        <v>13.678979999999999</v>
      </c>
      <c r="B16">
        <v>820.73879999999997</v>
      </c>
      <c r="C16">
        <v>1.7812589999999999</v>
      </c>
      <c r="E16">
        <v>14</v>
      </c>
      <c r="F16">
        <v>14</v>
      </c>
      <c r="G16">
        <v>11.425000000000001</v>
      </c>
      <c r="H16">
        <v>51.452559999999998</v>
      </c>
      <c r="I16">
        <v>51.452559999999998</v>
      </c>
      <c r="K16">
        <v>820.73879999999997</v>
      </c>
      <c r="L16">
        <f t="shared" si="2"/>
        <v>157.83219228000002</v>
      </c>
      <c r="M16">
        <v>1.7812589999999999</v>
      </c>
      <c r="N16">
        <f t="shared" si="0"/>
        <v>11.425000000000001</v>
      </c>
      <c r="O16">
        <f t="shared" si="1"/>
        <v>51.452559999999998</v>
      </c>
      <c r="P16">
        <f t="shared" si="3"/>
        <v>0</v>
      </c>
      <c r="Q16" t="e">
        <v>#N/A</v>
      </c>
    </row>
    <row r="17" spans="1:17" ht="14.5" x14ac:dyDescent="0.35">
      <c r="A17">
        <v>14.685499999999999</v>
      </c>
      <c r="B17">
        <v>881.13</v>
      </c>
      <c r="C17">
        <v>1.8636349999999999</v>
      </c>
      <c r="E17">
        <v>15</v>
      </c>
      <c r="F17">
        <v>15</v>
      </c>
      <c r="G17">
        <v>11.5875</v>
      </c>
      <c r="H17">
        <v>51.452559999999998</v>
      </c>
      <c r="I17">
        <v>51.452559999999998</v>
      </c>
      <c r="K17">
        <v>881.13</v>
      </c>
      <c r="L17">
        <f t="shared" si="2"/>
        <v>167.98395299999999</v>
      </c>
      <c r="M17">
        <v>1.8636349999999999</v>
      </c>
      <c r="N17">
        <f t="shared" si="0"/>
        <v>11.5875</v>
      </c>
      <c r="O17">
        <f t="shared" si="1"/>
        <v>51.452559999999998</v>
      </c>
      <c r="P17">
        <f t="shared" si="3"/>
        <v>0</v>
      </c>
      <c r="Q17" t="e">
        <v>#N/A</v>
      </c>
    </row>
    <row r="18" spans="1:17" ht="14.5" x14ac:dyDescent="0.35">
      <c r="A18">
        <v>15.69201</v>
      </c>
      <c r="B18">
        <v>941.52059999999994</v>
      </c>
      <c r="C18">
        <v>1.846924</v>
      </c>
      <c r="E18">
        <v>16</v>
      </c>
      <c r="F18">
        <v>16</v>
      </c>
      <c r="G18">
        <v>11.737500000000001</v>
      </c>
      <c r="H18">
        <v>51.452559999999998</v>
      </c>
      <c r="I18">
        <v>51.452559999999998</v>
      </c>
      <c r="K18">
        <v>941.52059999999994</v>
      </c>
      <c r="L18">
        <f t="shared" si="2"/>
        <v>178.13561285999998</v>
      </c>
      <c r="M18">
        <v>1.846924</v>
      </c>
      <c r="N18">
        <f t="shared" si="0"/>
        <v>11.737500000000001</v>
      </c>
      <c r="O18">
        <f t="shared" si="1"/>
        <v>51.452559999999998</v>
      </c>
      <c r="P18">
        <f t="shared" si="3"/>
        <v>0</v>
      </c>
      <c r="Q18" t="e">
        <v>#N/A</v>
      </c>
    </row>
    <row r="19" spans="1:17" ht="14.5" x14ac:dyDescent="0.35">
      <c r="A19">
        <v>16.698519999999998</v>
      </c>
      <c r="B19">
        <v>1001.9111999999999</v>
      </c>
      <c r="C19">
        <v>1.878522</v>
      </c>
      <c r="E19">
        <v>17</v>
      </c>
      <c r="F19">
        <v>17</v>
      </c>
      <c r="G19">
        <v>11.85</v>
      </c>
      <c r="H19">
        <v>51.452559999999998</v>
      </c>
      <c r="I19">
        <v>51.452559999999998</v>
      </c>
      <c r="K19">
        <v>1001.9111999999999</v>
      </c>
      <c r="L19">
        <f t="shared" si="2"/>
        <v>188.28727271999998</v>
      </c>
      <c r="M19">
        <v>1.878522</v>
      </c>
      <c r="N19">
        <f t="shared" si="0"/>
        <v>11.85</v>
      </c>
      <c r="O19">
        <f t="shared" si="1"/>
        <v>51.452559999999998</v>
      </c>
      <c r="P19">
        <f t="shared" si="3"/>
        <v>0</v>
      </c>
      <c r="Q19" t="e">
        <v>#N/A</v>
      </c>
    </row>
    <row r="20" spans="1:17" ht="14.5" x14ac:dyDescent="0.35">
      <c r="A20">
        <v>17.705030000000001</v>
      </c>
      <c r="B20">
        <v>1062.3018</v>
      </c>
      <c r="C20">
        <v>1.9132469999999999</v>
      </c>
      <c r="E20">
        <v>18</v>
      </c>
      <c r="F20">
        <v>18</v>
      </c>
      <c r="G20">
        <v>11.95</v>
      </c>
      <c r="H20">
        <v>51.454017999999998</v>
      </c>
      <c r="I20">
        <v>51.454017999999998</v>
      </c>
      <c r="K20">
        <v>1062.3018</v>
      </c>
      <c r="L20">
        <f t="shared" si="2"/>
        <v>198.43893257999997</v>
      </c>
      <c r="M20">
        <v>1.9132469999999999</v>
      </c>
      <c r="N20">
        <f t="shared" si="0"/>
        <v>11.95</v>
      </c>
      <c r="O20">
        <f t="shared" si="1"/>
        <v>51.454017999999998</v>
      </c>
      <c r="P20">
        <f t="shared" si="3"/>
        <v>1.4579999999995152E-3</v>
      </c>
      <c r="Q20" t="e">
        <v>#N/A</v>
      </c>
    </row>
    <row r="21" spans="1:17" ht="14.5" x14ac:dyDescent="0.35">
      <c r="A21">
        <v>18.711549999999999</v>
      </c>
      <c r="B21">
        <v>1122.693</v>
      </c>
      <c r="C21">
        <v>2.0547740000000001</v>
      </c>
      <c r="E21">
        <v>19</v>
      </c>
      <c r="F21">
        <v>19</v>
      </c>
      <c r="G21">
        <v>12.0625</v>
      </c>
      <c r="H21">
        <v>51.455475999999997</v>
      </c>
      <c r="I21">
        <v>51.455475999999997</v>
      </c>
      <c r="K21">
        <v>1122.693</v>
      </c>
      <c r="L21">
        <f t="shared" si="2"/>
        <v>208.5906933</v>
      </c>
      <c r="M21">
        <v>2.0547740000000001</v>
      </c>
      <c r="N21">
        <f t="shared" si="0"/>
        <v>12.0625</v>
      </c>
      <c r="O21">
        <f t="shared" si="1"/>
        <v>51.455475999999997</v>
      </c>
      <c r="P21">
        <f t="shared" si="3"/>
        <v>1.4579999999995152E-3</v>
      </c>
      <c r="Q21" t="e">
        <v>#N/A</v>
      </c>
    </row>
    <row r="22" spans="1:17" ht="14.5" x14ac:dyDescent="0.35">
      <c r="A22">
        <v>19.718060000000001</v>
      </c>
      <c r="B22">
        <v>1183.0836000000002</v>
      </c>
      <c r="C22">
        <v>1.999744</v>
      </c>
      <c r="E22">
        <v>20</v>
      </c>
      <c r="F22">
        <v>20</v>
      </c>
      <c r="G22">
        <v>12.125</v>
      </c>
      <c r="H22">
        <v>51.456933999999997</v>
      </c>
      <c r="I22">
        <v>51.456933999999997</v>
      </c>
      <c r="K22">
        <v>1183.0836000000002</v>
      </c>
      <c r="L22">
        <f t="shared" si="2"/>
        <v>218.74235316000005</v>
      </c>
      <c r="M22">
        <v>1.999744</v>
      </c>
      <c r="N22">
        <f t="shared" si="0"/>
        <v>12.125</v>
      </c>
      <c r="O22">
        <f t="shared" si="1"/>
        <v>51.456933999999997</v>
      </c>
      <c r="P22">
        <f t="shared" si="3"/>
        <v>1.4579999999995152E-3</v>
      </c>
      <c r="Q22" t="e">
        <v>#N/A</v>
      </c>
    </row>
    <row r="23" spans="1:17" ht="14.5" x14ac:dyDescent="0.35">
      <c r="A23">
        <v>20.72457</v>
      </c>
      <c r="B23">
        <v>1243.4742000000001</v>
      </c>
      <c r="C23">
        <v>2.026087</v>
      </c>
      <c r="E23">
        <v>21</v>
      </c>
      <c r="F23">
        <v>21</v>
      </c>
      <c r="G23">
        <v>12.225</v>
      </c>
      <c r="H23">
        <v>51.458392000000003</v>
      </c>
      <c r="I23">
        <v>51.458392000000003</v>
      </c>
      <c r="K23">
        <v>1243.4742000000001</v>
      </c>
      <c r="L23">
        <f t="shared" si="2"/>
        <v>228.89401302000005</v>
      </c>
      <c r="M23">
        <v>2.026087</v>
      </c>
      <c r="N23">
        <f t="shared" si="0"/>
        <v>12.225</v>
      </c>
      <c r="O23">
        <f t="shared" si="1"/>
        <v>51.458392000000003</v>
      </c>
      <c r="P23">
        <f t="shared" si="3"/>
        <v>1.4580000000066207E-3</v>
      </c>
      <c r="Q23" t="e">
        <v>#N/A</v>
      </c>
    </row>
    <row r="24" spans="1:17" ht="14.5" x14ac:dyDescent="0.35">
      <c r="A24">
        <v>21.731079999999999</v>
      </c>
      <c r="B24">
        <v>1303.8647999999998</v>
      </c>
      <c r="C24">
        <v>2.0550169999999999</v>
      </c>
      <c r="E24">
        <v>22</v>
      </c>
      <c r="F24">
        <v>22</v>
      </c>
      <c r="G24">
        <v>12.362500000000001</v>
      </c>
      <c r="H24">
        <v>51.459850000000003</v>
      </c>
      <c r="I24">
        <v>51.459850000000003</v>
      </c>
      <c r="K24">
        <v>1303.8647999999998</v>
      </c>
      <c r="L24">
        <f t="shared" si="2"/>
        <v>239.04567287999998</v>
      </c>
      <c r="M24">
        <v>2.0550169999999999</v>
      </c>
      <c r="N24">
        <f t="shared" si="0"/>
        <v>12.362500000000001</v>
      </c>
      <c r="O24">
        <f t="shared" si="1"/>
        <v>51.459850000000003</v>
      </c>
      <c r="P24">
        <f t="shared" si="3"/>
        <v>1.4579999999995152E-3</v>
      </c>
      <c r="Q24" t="e">
        <v>#N/A</v>
      </c>
    </row>
    <row r="25" spans="1:17" ht="14.5" x14ac:dyDescent="0.35">
      <c r="A25">
        <v>22.7376</v>
      </c>
      <c r="B25">
        <v>1364.2560000000001</v>
      </c>
      <c r="C25">
        <v>2.061715</v>
      </c>
      <c r="E25">
        <v>23</v>
      </c>
      <c r="F25">
        <v>23</v>
      </c>
      <c r="G25">
        <v>12.5</v>
      </c>
      <c r="H25">
        <v>51.459850000000003</v>
      </c>
      <c r="I25">
        <v>51.459850000000003</v>
      </c>
      <c r="K25">
        <v>1364.2560000000001</v>
      </c>
      <c r="L25">
        <f t="shared" si="2"/>
        <v>249.19743360000001</v>
      </c>
      <c r="M25">
        <v>2.061715</v>
      </c>
      <c r="N25">
        <f t="shared" si="0"/>
        <v>12.5</v>
      </c>
      <c r="O25">
        <f t="shared" si="1"/>
        <v>51.459850000000003</v>
      </c>
      <c r="P25">
        <f t="shared" si="3"/>
        <v>0</v>
      </c>
      <c r="Q25" t="e">
        <v>#N/A</v>
      </c>
    </row>
    <row r="26" spans="1:17" ht="14.5" x14ac:dyDescent="0.35">
      <c r="A26">
        <v>23.744109999999999</v>
      </c>
      <c r="B26">
        <v>1424.6466</v>
      </c>
      <c r="C26">
        <v>2.131634</v>
      </c>
      <c r="E26">
        <v>24</v>
      </c>
      <c r="F26">
        <v>24</v>
      </c>
      <c r="G26">
        <v>12.625</v>
      </c>
      <c r="H26">
        <v>51.459850000000003</v>
      </c>
      <c r="I26">
        <v>51.459850000000003</v>
      </c>
      <c r="K26">
        <v>1424.6466</v>
      </c>
      <c r="L26">
        <f t="shared" si="2"/>
        <v>259.34909346000001</v>
      </c>
      <c r="M26">
        <v>2.131634</v>
      </c>
      <c r="N26">
        <f t="shared" si="0"/>
        <v>12.625</v>
      </c>
      <c r="O26">
        <f t="shared" si="1"/>
        <v>51.459850000000003</v>
      </c>
      <c r="P26">
        <f t="shared" si="3"/>
        <v>0</v>
      </c>
      <c r="Q26" t="e">
        <v>#N/A</v>
      </c>
    </row>
    <row r="27" spans="1:17" ht="14.5" x14ac:dyDescent="0.35">
      <c r="A27">
        <v>24.750620000000001</v>
      </c>
      <c r="B27">
        <v>1485.0372</v>
      </c>
      <c r="C27">
        <v>2.2776040000000002</v>
      </c>
      <c r="E27">
        <v>25</v>
      </c>
      <c r="F27">
        <v>25</v>
      </c>
      <c r="G27">
        <v>12.7875</v>
      </c>
      <c r="H27">
        <v>51.459850000000003</v>
      </c>
      <c r="I27">
        <v>51.459850000000003</v>
      </c>
      <c r="K27">
        <v>1485.0372</v>
      </c>
      <c r="L27">
        <f t="shared" si="2"/>
        <v>269.50075332</v>
      </c>
      <c r="M27">
        <v>2.2776040000000002</v>
      </c>
      <c r="N27">
        <f t="shared" si="0"/>
        <v>12.7875</v>
      </c>
      <c r="O27">
        <f t="shared" si="1"/>
        <v>51.459850000000003</v>
      </c>
      <c r="P27">
        <f t="shared" si="3"/>
        <v>0</v>
      </c>
      <c r="Q27" t="e">
        <v>#N/A</v>
      </c>
    </row>
    <row r="28" spans="1:17" ht="14.5" x14ac:dyDescent="0.35">
      <c r="A28">
        <v>25.75714</v>
      </c>
      <c r="B28">
        <v>1545.4284</v>
      </c>
      <c r="C28">
        <v>2.4605830000000002</v>
      </c>
      <c r="E28">
        <v>26</v>
      </c>
      <c r="F28">
        <v>26</v>
      </c>
      <c r="G28">
        <v>12.9625</v>
      </c>
      <c r="H28">
        <v>51.459850000000003</v>
      </c>
      <c r="I28">
        <v>51.459850000000003</v>
      </c>
      <c r="K28">
        <v>1545.4284</v>
      </c>
      <c r="L28">
        <f t="shared" si="2"/>
        <v>279.65251403999997</v>
      </c>
      <c r="M28">
        <v>2.4605830000000002</v>
      </c>
      <c r="N28">
        <f t="shared" si="0"/>
        <v>12.9625</v>
      </c>
      <c r="O28">
        <f t="shared" si="1"/>
        <v>51.459850000000003</v>
      </c>
      <c r="P28">
        <f t="shared" si="3"/>
        <v>0</v>
      </c>
      <c r="Q28">
        <f t="shared" ref="Q28:Q91" si="4">AVERAGE(P3:P52)</f>
        <v>8.1747999999990382E-4</v>
      </c>
    </row>
    <row r="29" spans="1:17" ht="14.5" x14ac:dyDescent="0.35">
      <c r="A29">
        <v>26.763649999999998</v>
      </c>
      <c r="B29">
        <v>1605.819</v>
      </c>
      <c r="C29">
        <v>2.810397</v>
      </c>
      <c r="E29">
        <v>27</v>
      </c>
      <c r="F29">
        <v>27</v>
      </c>
      <c r="G29">
        <v>13.0875</v>
      </c>
      <c r="H29">
        <v>51.459850000000003</v>
      </c>
      <c r="I29">
        <v>51.459850000000003</v>
      </c>
      <c r="K29">
        <v>1605.819</v>
      </c>
      <c r="L29">
        <f t="shared" si="2"/>
        <v>289.80417389999997</v>
      </c>
      <c r="M29">
        <v>2.810397</v>
      </c>
      <c r="N29">
        <f t="shared" si="0"/>
        <v>13.0875</v>
      </c>
      <c r="O29">
        <f t="shared" si="1"/>
        <v>51.459850000000003</v>
      </c>
      <c r="P29">
        <f t="shared" si="3"/>
        <v>0</v>
      </c>
      <c r="Q29">
        <f t="shared" si="4"/>
        <v>8.1747999999990382E-4</v>
      </c>
    </row>
    <row r="30" spans="1:17" ht="14.5" x14ac:dyDescent="0.35">
      <c r="A30">
        <v>27.770160000000001</v>
      </c>
      <c r="B30">
        <v>1666.2096000000001</v>
      </c>
      <c r="C30">
        <v>3.2955100000000002</v>
      </c>
      <c r="E30">
        <v>28</v>
      </c>
      <c r="F30">
        <v>28</v>
      </c>
      <c r="G30">
        <v>13.2125</v>
      </c>
      <c r="H30">
        <v>51.459850000000003</v>
      </c>
      <c r="I30">
        <v>51.459850000000003</v>
      </c>
      <c r="K30">
        <v>1666.2096000000001</v>
      </c>
      <c r="L30">
        <f t="shared" si="2"/>
        <v>299.95583376000002</v>
      </c>
      <c r="M30">
        <v>3.2955100000000002</v>
      </c>
      <c r="N30">
        <f t="shared" si="0"/>
        <v>13.2125</v>
      </c>
      <c r="O30">
        <f t="shared" si="1"/>
        <v>51.459850000000003</v>
      </c>
      <c r="P30">
        <f t="shared" si="3"/>
        <v>0</v>
      </c>
      <c r="Q30">
        <f t="shared" si="4"/>
        <v>7.883199999999135E-4</v>
      </c>
    </row>
    <row r="31" spans="1:17" ht="14.5" x14ac:dyDescent="0.35">
      <c r="A31">
        <v>28.776679999999999</v>
      </c>
      <c r="B31">
        <v>1726.6007999999999</v>
      </c>
      <c r="C31">
        <v>4.1106999999999996</v>
      </c>
      <c r="E31">
        <v>29</v>
      </c>
      <c r="F31">
        <v>29</v>
      </c>
      <c r="G31">
        <v>13.362500000000001</v>
      </c>
      <c r="H31">
        <v>51.459850000000003</v>
      </c>
      <c r="I31">
        <v>51.459850000000003</v>
      </c>
      <c r="K31">
        <v>1726.6007999999999</v>
      </c>
      <c r="L31">
        <f t="shared" si="2"/>
        <v>310.10759447999999</v>
      </c>
      <c r="M31">
        <v>4.1106999999999996</v>
      </c>
      <c r="N31">
        <f t="shared" si="0"/>
        <v>13.362500000000001</v>
      </c>
      <c r="O31">
        <f t="shared" si="1"/>
        <v>51.459850000000003</v>
      </c>
      <c r="P31">
        <f t="shared" si="3"/>
        <v>0</v>
      </c>
      <c r="Q31">
        <f t="shared" si="4"/>
        <v>7.5915999999992328E-4</v>
      </c>
    </row>
    <row r="32" spans="1:17" ht="14.5" x14ac:dyDescent="0.35">
      <c r="A32">
        <v>29.783190000000001</v>
      </c>
      <c r="B32">
        <v>1786.9914000000001</v>
      </c>
      <c r="C32">
        <v>5.2905499999999996</v>
      </c>
      <c r="E32">
        <v>30</v>
      </c>
      <c r="F32">
        <v>30</v>
      </c>
      <c r="G32">
        <v>13.487500000000001</v>
      </c>
      <c r="H32">
        <v>51.459850000000003</v>
      </c>
      <c r="I32">
        <v>51.459850000000003</v>
      </c>
      <c r="K32">
        <v>1786.9914000000001</v>
      </c>
      <c r="L32">
        <f t="shared" si="2"/>
        <v>320.25925433999998</v>
      </c>
      <c r="M32">
        <v>5.2905499999999996</v>
      </c>
      <c r="N32">
        <f t="shared" si="0"/>
        <v>13.487500000000001</v>
      </c>
      <c r="O32">
        <f t="shared" si="1"/>
        <v>51.459850000000003</v>
      </c>
      <c r="P32">
        <f t="shared" si="3"/>
        <v>0</v>
      </c>
      <c r="Q32">
        <f t="shared" si="4"/>
        <v>7.0079999999990146E-4</v>
      </c>
    </row>
    <row r="33" spans="1:17" ht="14.5" x14ac:dyDescent="0.35">
      <c r="A33">
        <v>30.7897</v>
      </c>
      <c r="B33">
        <v>1847.3820000000001</v>
      </c>
      <c r="C33">
        <v>6.9398419999999996</v>
      </c>
      <c r="E33">
        <v>31</v>
      </c>
      <c r="F33">
        <v>31</v>
      </c>
      <c r="G33">
        <v>13.612500000000001</v>
      </c>
      <c r="H33">
        <v>51.459850000000003</v>
      </c>
      <c r="I33">
        <v>51.459850000000003</v>
      </c>
      <c r="K33">
        <v>1847.3820000000001</v>
      </c>
      <c r="L33">
        <f t="shared" si="2"/>
        <v>330.41091419999998</v>
      </c>
      <c r="M33">
        <v>6.9398419999999996</v>
      </c>
      <c r="N33">
        <f t="shared" si="0"/>
        <v>13.612500000000001</v>
      </c>
      <c r="O33">
        <f t="shared" si="1"/>
        <v>51.459850000000003</v>
      </c>
      <c r="P33">
        <f t="shared" si="3"/>
        <v>0</v>
      </c>
      <c r="Q33">
        <f t="shared" si="4"/>
        <v>6.7159999999987007E-4</v>
      </c>
    </row>
    <row r="34" spans="1:17" ht="14.5" x14ac:dyDescent="0.35">
      <c r="A34">
        <v>31.796220000000002</v>
      </c>
      <c r="B34">
        <v>1907.7732000000001</v>
      </c>
      <c r="C34">
        <v>8.98245</v>
      </c>
      <c r="E34">
        <v>32</v>
      </c>
      <c r="F34">
        <v>32</v>
      </c>
      <c r="G34">
        <v>13.7875</v>
      </c>
      <c r="H34">
        <v>51.459850000000003</v>
      </c>
      <c r="I34">
        <v>51.459850000000003</v>
      </c>
      <c r="K34">
        <v>1907.7732000000001</v>
      </c>
      <c r="L34">
        <f t="shared" si="2"/>
        <v>340.56267492000001</v>
      </c>
      <c r="M34">
        <v>8.98245</v>
      </c>
      <c r="N34">
        <f t="shared" si="0"/>
        <v>13.7875</v>
      </c>
      <c r="O34">
        <f t="shared" si="1"/>
        <v>51.459850000000003</v>
      </c>
      <c r="P34">
        <f t="shared" si="3"/>
        <v>0</v>
      </c>
      <c r="Q34">
        <f t="shared" si="4"/>
        <v>6.4239999999998081E-4</v>
      </c>
    </row>
    <row r="35" spans="1:17" ht="14.5" x14ac:dyDescent="0.35">
      <c r="A35">
        <v>32.802729999999997</v>
      </c>
      <c r="B35">
        <v>1968.1637999999998</v>
      </c>
      <c r="C35">
        <v>15.52693</v>
      </c>
      <c r="E35">
        <v>33</v>
      </c>
      <c r="F35">
        <v>33</v>
      </c>
      <c r="G35">
        <v>13.9625</v>
      </c>
      <c r="H35">
        <v>51.459850000000003</v>
      </c>
      <c r="I35">
        <v>51.459850000000003</v>
      </c>
      <c r="K35">
        <v>1968.1637999999998</v>
      </c>
      <c r="L35">
        <f t="shared" si="2"/>
        <v>350.71433477999994</v>
      </c>
      <c r="M35">
        <v>15.52693</v>
      </c>
      <c r="N35">
        <f t="shared" ref="N35:N66" si="5">G35</f>
        <v>13.9625</v>
      </c>
      <c r="O35">
        <f t="shared" ref="O35:O66" si="6">H35</f>
        <v>51.459850000000003</v>
      </c>
      <c r="P35">
        <f t="shared" si="3"/>
        <v>0</v>
      </c>
      <c r="Q35">
        <f t="shared" si="4"/>
        <v>6.1319999999994931E-4</v>
      </c>
    </row>
    <row r="36" spans="1:17" ht="14.5" x14ac:dyDescent="0.35">
      <c r="A36">
        <v>33.809240000000003</v>
      </c>
      <c r="B36">
        <v>2028.5544000000002</v>
      </c>
      <c r="C36">
        <v>23.29935</v>
      </c>
      <c r="E36">
        <v>34</v>
      </c>
      <c r="F36">
        <v>34</v>
      </c>
      <c r="G36">
        <v>14.0875</v>
      </c>
      <c r="H36">
        <v>51.459850000000003</v>
      </c>
      <c r="I36">
        <v>51.459850000000003</v>
      </c>
      <c r="K36">
        <v>2028.5544000000002</v>
      </c>
      <c r="L36">
        <f t="shared" si="2"/>
        <v>360.86599464</v>
      </c>
      <c r="M36">
        <v>23.29935</v>
      </c>
      <c r="N36">
        <f t="shared" si="5"/>
        <v>14.0875</v>
      </c>
      <c r="O36">
        <f t="shared" si="6"/>
        <v>51.459850000000003</v>
      </c>
      <c r="P36">
        <f t="shared" si="3"/>
        <v>0</v>
      </c>
      <c r="Q36">
        <f t="shared" si="4"/>
        <v>5.5479999999988653E-4</v>
      </c>
    </row>
    <row r="37" spans="1:17" ht="14.5" x14ac:dyDescent="0.35">
      <c r="A37">
        <v>34.815750000000001</v>
      </c>
      <c r="B37">
        <v>2088.9450000000002</v>
      </c>
      <c r="C37">
        <v>9.4173069999999992</v>
      </c>
      <c r="E37">
        <v>35</v>
      </c>
      <c r="F37">
        <v>35</v>
      </c>
      <c r="G37">
        <v>14.225</v>
      </c>
      <c r="H37">
        <v>51.459850000000003</v>
      </c>
      <c r="I37">
        <v>51.459850000000003</v>
      </c>
      <c r="K37">
        <v>2088.9450000000002</v>
      </c>
      <c r="L37">
        <f t="shared" si="2"/>
        <v>371.01765449999999</v>
      </c>
      <c r="M37">
        <v>9.4173069999999992</v>
      </c>
      <c r="N37">
        <f t="shared" si="5"/>
        <v>14.225</v>
      </c>
      <c r="O37">
        <f t="shared" si="6"/>
        <v>51.459850000000003</v>
      </c>
      <c r="P37">
        <f t="shared" si="3"/>
        <v>0</v>
      </c>
      <c r="Q37">
        <f t="shared" si="4"/>
        <v>4.9635999999992459E-4</v>
      </c>
    </row>
    <row r="38" spans="1:17" ht="14.5" x14ac:dyDescent="0.35">
      <c r="A38">
        <v>35.822270000000003</v>
      </c>
      <c r="B38">
        <v>2149.3362000000002</v>
      </c>
      <c r="C38">
        <v>8.0444709999999997</v>
      </c>
      <c r="E38">
        <v>36</v>
      </c>
      <c r="F38">
        <v>36</v>
      </c>
      <c r="G38">
        <v>14.375</v>
      </c>
      <c r="H38">
        <v>51.459850000000003</v>
      </c>
      <c r="I38">
        <v>51.459850000000003</v>
      </c>
      <c r="K38">
        <v>2149.3362000000002</v>
      </c>
      <c r="L38">
        <f t="shared" si="2"/>
        <v>381.16941522000002</v>
      </c>
      <c r="M38">
        <v>8.0444709999999997</v>
      </c>
      <c r="N38">
        <f t="shared" si="5"/>
        <v>14.375</v>
      </c>
      <c r="O38">
        <f t="shared" si="6"/>
        <v>51.459850000000003</v>
      </c>
      <c r="P38">
        <f t="shared" si="3"/>
        <v>0</v>
      </c>
      <c r="Q38">
        <f t="shared" si="4"/>
        <v>4.3791999999996277E-4</v>
      </c>
    </row>
    <row r="39" spans="1:17" ht="14.5" x14ac:dyDescent="0.35">
      <c r="A39">
        <v>36.828780000000002</v>
      </c>
      <c r="B39">
        <v>2209.7267999999999</v>
      </c>
      <c r="C39">
        <v>8.0195260000000008</v>
      </c>
      <c r="E39">
        <v>37</v>
      </c>
      <c r="F39">
        <v>37</v>
      </c>
      <c r="G39">
        <v>14.512499999999999</v>
      </c>
      <c r="H39">
        <v>51.459850000000003</v>
      </c>
      <c r="I39">
        <v>51.459850000000003</v>
      </c>
      <c r="K39">
        <v>2209.7267999999999</v>
      </c>
      <c r="L39">
        <f t="shared" si="2"/>
        <v>391.32107507999996</v>
      </c>
      <c r="M39">
        <v>8.0195260000000008</v>
      </c>
      <c r="N39">
        <f t="shared" si="5"/>
        <v>14.512499999999999</v>
      </c>
      <c r="O39">
        <f t="shared" si="6"/>
        <v>51.459850000000003</v>
      </c>
      <c r="P39">
        <f t="shared" si="3"/>
        <v>0</v>
      </c>
      <c r="Q39">
        <f t="shared" si="4"/>
        <v>3.7948000000000094E-4</v>
      </c>
    </row>
    <row r="40" spans="1:17" ht="14.5" x14ac:dyDescent="0.35">
      <c r="A40">
        <v>37.835290000000001</v>
      </c>
      <c r="B40">
        <v>2270.1174000000001</v>
      </c>
      <c r="C40">
        <v>8.6150479999999998</v>
      </c>
      <c r="E40">
        <v>38</v>
      </c>
      <c r="F40">
        <v>38</v>
      </c>
      <c r="G40">
        <v>14.637499999999999</v>
      </c>
      <c r="H40">
        <v>51.459850000000003</v>
      </c>
      <c r="I40">
        <v>51.459850000000003</v>
      </c>
      <c r="K40">
        <v>2270.1174000000001</v>
      </c>
      <c r="L40">
        <f t="shared" si="2"/>
        <v>401.47273494000001</v>
      </c>
      <c r="M40">
        <v>8.6150479999999998</v>
      </c>
      <c r="N40">
        <f t="shared" si="5"/>
        <v>14.637499999999999</v>
      </c>
      <c r="O40">
        <f t="shared" si="6"/>
        <v>51.459850000000003</v>
      </c>
      <c r="P40">
        <f t="shared" si="3"/>
        <v>0</v>
      </c>
      <c r="Q40">
        <f t="shared" si="4"/>
        <v>3.2103999999989698E-4</v>
      </c>
    </row>
    <row r="41" spans="1:17" ht="14.5" x14ac:dyDescent="0.35">
      <c r="A41">
        <v>38.841799999999999</v>
      </c>
      <c r="B41">
        <v>2330.5079999999998</v>
      </c>
      <c r="C41">
        <v>9.6257490000000008</v>
      </c>
      <c r="E41">
        <v>39</v>
      </c>
      <c r="F41">
        <v>39</v>
      </c>
      <c r="G41">
        <v>14.8</v>
      </c>
      <c r="H41">
        <v>51.459850000000003</v>
      </c>
      <c r="I41">
        <v>51.459850000000003</v>
      </c>
      <c r="K41">
        <v>2330.5079999999998</v>
      </c>
      <c r="L41">
        <f t="shared" si="2"/>
        <v>411.62439479999995</v>
      </c>
      <c r="M41">
        <v>9.6257490000000008</v>
      </c>
      <c r="N41">
        <f t="shared" si="5"/>
        <v>14.8</v>
      </c>
      <c r="O41">
        <f t="shared" si="6"/>
        <v>51.459850000000003</v>
      </c>
      <c r="P41">
        <f t="shared" si="3"/>
        <v>0</v>
      </c>
      <c r="Q41">
        <f t="shared" si="4"/>
        <v>2.9179999999996654E-4</v>
      </c>
    </row>
    <row r="42" spans="1:17" ht="14.5" x14ac:dyDescent="0.35">
      <c r="A42">
        <v>39.848320000000001</v>
      </c>
      <c r="B42">
        <v>2390.8991999999998</v>
      </c>
      <c r="C42">
        <v>10.980930000000001</v>
      </c>
      <c r="E42">
        <v>40</v>
      </c>
      <c r="F42">
        <v>40</v>
      </c>
      <c r="G42">
        <v>14.9625</v>
      </c>
      <c r="H42">
        <v>51.459850000000003</v>
      </c>
      <c r="I42">
        <v>51.459850000000003</v>
      </c>
      <c r="K42">
        <v>2390.8991999999998</v>
      </c>
      <c r="L42">
        <f t="shared" si="2"/>
        <v>421.77615551999997</v>
      </c>
      <c r="M42">
        <v>10.980930000000001</v>
      </c>
      <c r="N42">
        <f t="shared" si="5"/>
        <v>14.9625</v>
      </c>
      <c r="O42">
        <f t="shared" si="6"/>
        <v>51.459850000000003</v>
      </c>
      <c r="P42">
        <f t="shared" si="3"/>
        <v>0</v>
      </c>
      <c r="Q42">
        <f t="shared" si="4"/>
        <v>2.9179999999996654E-4</v>
      </c>
    </row>
    <row r="43" spans="1:17" ht="14.5" x14ac:dyDescent="0.35">
      <c r="A43">
        <v>40.85483</v>
      </c>
      <c r="B43">
        <v>2451.2898</v>
      </c>
      <c r="C43">
        <v>12.525270000000001</v>
      </c>
      <c r="E43">
        <v>41</v>
      </c>
      <c r="F43">
        <v>41</v>
      </c>
      <c r="G43">
        <v>15.112500000000001</v>
      </c>
      <c r="H43">
        <v>51.459850000000003</v>
      </c>
      <c r="I43">
        <v>51.459850000000003</v>
      </c>
      <c r="K43">
        <v>2451.2898</v>
      </c>
      <c r="L43">
        <f t="shared" si="2"/>
        <v>431.92781537999997</v>
      </c>
      <c r="M43">
        <v>12.525270000000001</v>
      </c>
      <c r="N43">
        <f t="shared" si="5"/>
        <v>15.112500000000001</v>
      </c>
      <c r="O43">
        <f t="shared" si="6"/>
        <v>51.459850000000003</v>
      </c>
      <c r="P43">
        <f t="shared" si="3"/>
        <v>0</v>
      </c>
      <c r="Q43">
        <f t="shared" si="4"/>
        <v>2.9179999999996654E-4</v>
      </c>
    </row>
    <row r="44" spans="1:17" ht="14.5" x14ac:dyDescent="0.35">
      <c r="A44">
        <v>41.861339999999998</v>
      </c>
      <c r="B44">
        <v>2511.6803999999997</v>
      </c>
      <c r="C44">
        <v>14.26074</v>
      </c>
      <c r="E44">
        <v>42</v>
      </c>
      <c r="F44">
        <v>42</v>
      </c>
      <c r="G44">
        <v>15.25</v>
      </c>
      <c r="H44">
        <v>51.459850000000003</v>
      </c>
      <c r="I44">
        <v>51.459850000000003</v>
      </c>
      <c r="K44">
        <v>2511.6803999999997</v>
      </c>
      <c r="L44">
        <f t="shared" si="2"/>
        <v>442.07947523999997</v>
      </c>
      <c r="M44">
        <v>14.26074</v>
      </c>
      <c r="N44">
        <f t="shared" si="5"/>
        <v>15.25</v>
      </c>
      <c r="O44">
        <f t="shared" si="6"/>
        <v>51.459850000000003</v>
      </c>
      <c r="P44">
        <f t="shared" si="3"/>
        <v>0</v>
      </c>
      <c r="Q44">
        <f t="shared" si="4"/>
        <v>2.9179999999996654E-4</v>
      </c>
    </row>
    <row r="45" spans="1:17" ht="14.5" x14ac:dyDescent="0.35">
      <c r="A45">
        <v>42.86786</v>
      </c>
      <c r="B45">
        <v>2572.0716000000002</v>
      </c>
      <c r="C45">
        <v>16.249130000000001</v>
      </c>
      <c r="E45">
        <v>43</v>
      </c>
      <c r="F45">
        <v>43</v>
      </c>
      <c r="G45">
        <v>15.4</v>
      </c>
      <c r="H45">
        <v>51.459850000000003</v>
      </c>
      <c r="I45">
        <v>51.459850000000003</v>
      </c>
      <c r="K45">
        <v>2572.0716000000002</v>
      </c>
      <c r="L45">
        <f t="shared" si="2"/>
        <v>452.23123595999999</v>
      </c>
      <c r="M45">
        <v>16.249130000000001</v>
      </c>
      <c r="N45">
        <f t="shared" si="5"/>
        <v>15.4</v>
      </c>
      <c r="O45">
        <f t="shared" si="6"/>
        <v>51.459850000000003</v>
      </c>
      <c r="P45">
        <f t="shared" si="3"/>
        <v>0</v>
      </c>
      <c r="Q45">
        <f t="shared" si="4"/>
        <v>2.9179999999996654E-4</v>
      </c>
    </row>
    <row r="46" spans="1:17" ht="14.5" x14ac:dyDescent="0.35">
      <c r="A46">
        <v>43.874369999999999</v>
      </c>
      <c r="B46">
        <v>2632.4621999999999</v>
      </c>
      <c r="C46">
        <v>18.519970000000001</v>
      </c>
      <c r="E46">
        <v>44</v>
      </c>
      <c r="F46">
        <v>44</v>
      </c>
      <c r="G46">
        <v>15.5625</v>
      </c>
      <c r="H46">
        <v>51.459850000000003</v>
      </c>
      <c r="I46">
        <v>51.459850000000003</v>
      </c>
      <c r="K46">
        <v>2632.4621999999999</v>
      </c>
      <c r="L46">
        <f t="shared" si="2"/>
        <v>462.38289581999999</v>
      </c>
      <c r="M46">
        <v>18.519970000000001</v>
      </c>
      <c r="N46">
        <f t="shared" si="5"/>
        <v>15.5625</v>
      </c>
      <c r="O46">
        <f t="shared" si="6"/>
        <v>51.459850000000003</v>
      </c>
      <c r="P46">
        <f t="shared" si="3"/>
        <v>0</v>
      </c>
      <c r="Q46">
        <f t="shared" si="4"/>
        <v>2.6263999999997622E-4</v>
      </c>
    </row>
    <row r="47" spans="1:17" ht="14.5" x14ac:dyDescent="0.35">
      <c r="A47">
        <v>44.880879999999998</v>
      </c>
      <c r="B47">
        <v>2692.8527999999997</v>
      </c>
      <c r="C47">
        <v>21.162109999999998</v>
      </c>
      <c r="E47">
        <v>45</v>
      </c>
      <c r="F47">
        <v>45</v>
      </c>
      <c r="G47">
        <v>15.7125</v>
      </c>
      <c r="H47">
        <v>51.461309999999997</v>
      </c>
      <c r="I47">
        <v>51.461309999999997</v>
      </c>
      <c r="K47">
        <v>2692.8527999999997</v>
      </c>
      <c r="L47">
        <f t="shared" si="2"/>
        <v>472.53455567999993</v>
      </c>
      <c r="M47">
        <v>21.162109999999998</v>
      </c>
      <c r="N47">
        <f t="shared" si="5"/>
        <v>15.7125</v>
      </c>
      <c r="O47">
        <f t="shared" si="6"/>
        <v>51.461309999999997</v>
      </c>
      <c r="P47">
        <f t="shared" si="3"/>
        <v>1.4599999999944657E-3</v>
      </c>
      <c r="Q47">
        <f t="shared" si="4"/>
        <v>2.3347999999998593E-4</v>
      </c>
    </row>
    <row r="48" spans="1:17" ht="14.5" x14ac:dyDescent="0.35">
      <c r="A48">
        <v>45.887390000000003</v>
      </c>
      <c r="B48">
        <v>2753.2434000000003</v>
      </c>
      <c r="C48">
        <v>24.694109999999998</v>
      </c>
      <c r="E48">
        <v>46</v>
      </c>
      <c r="F48">
        <v>46</v>
      </c>
      <c r="G48">
        <v>15.862500000000001</v>
      </c>
      <c r="H48">
        <v>51.462769999999999</v>
      </c>
      <c r="I48">
        <v>51.462769999999999</v>
      </c>
      <c r="K48">
        <v>2753.2434000000003</v>
      </c>
      <c r="L48">
        <f t="shared" si="2"/>
        <v>482.68621554000003</v>
      </c>
      <c r="M48">
        <v>24.694109999999998</v>
      </c>
      <c r="N48">
        <f t="shared" si="5"/>
        <v>15.862500000000001</v>
      </c>
      <c r="O48">
        <f t="shared" si="6"/>
        <v>51.462769999999999</v>
      </c>
      <c r="P48">
        <f t="shared" si="3"/>
        <v>1.4600000000015712E-3</v>
      </c>
      <c r="Q48">
        <f t="shared" si="4"/>
        <v>2.043199999999956E-4</v>
      </c>
    </row>
    <row r="49" spans="1:17" ht="14.5" x14ac:dyDescent="0.35">
      <c r="A49">
        <v>46.893909999999998</v>
      </c>
      <c r="B49">
        <v>2813.6345999999999</v>
      </c>
      <c r="C49">
        <v>28.956410000000002</v>
      </c>
      <c r="E49">
        <v>47</v>
      </c>
      <c r="F49">
        <v>47</v>
      </c>
      <c r="G49">
        <v>16</v>
      </c>
      <c r="H49">
        <v>51.464230000000001</v>
      </c>
      <c r="I49">
        <v>51.464230000000001</v>
      </c>
      <c r="K49">
        <v>2813.6345999999999</v>
      </c>
      <c r="L49">
        <f t="shared" si="2"/>
        <v>492.83797625999995</v>
      </c>
      <c r="M49">
        <v>28.956410000000002</v>
      </c>
      <c r="N49">
        <f t="shared" si="5"/>
        <v>16</v>
      </c>
      <c r="O49">
        <f t="shared" si="6"/>
        <v>51.464230000000001</v>
      </c>
      <c r="P49">
        <f t="shared" si="3"/>
        <v>1.4600000000015712E-3</v>
      </c>
      <c r="Q49">
        <f t="shared" si="4"/>
        <v>1.751599999998632E-4</v>
      </c>
    </row>
    <row r="50" spans="1:17" ht="14.5" x14ac:dyDescent="0.35">
      <c r="A50">
        <v>47.900419999999997</v>
      </c>
      <c r="B50">
        <v>2874.0252</v>
      </c>
      <c r="C50">
        <v>34.142949999999999</v>
      </c>
      <c r="E50">
        <v>48</v>
      </c>
      <c r="F50">
        <v>48</v>
      </c>
      <c r="G50">
        <v>16.137499999999999</v>
      </c>
      <c r="H50">
        <v>51.465690000000002</v>
      </c>
      <c r="I50">
        <v>51.465690000000002</v>
      </c>
      <c r="K50">
        <v>2874.0252</v>
      </c>
      <c r="L50">
        <f t="shared" si="2"/>
        <v>502.98963612</v>
      </c>
      <c r="M50">
        <v>34.142949999999999</v>
      </c>
      <c r="N50">
        <f t="shared" si="5"/>
        <v>16.137499999999999</v>
      </c>
      <c r="O50">
        <f t="shared" si="6"/>
        <v>51.465690000000002</v>
      </c>
      <c r="P50">
        <f t="shared" si="3"/>
        <v>1.4600000000015712E-3</v>
      </c>
      <c r="Q50">
        <f t="shared" si="4"/>
        <v>1.459999999998729E-4</v>
      </c>
    </row>
    <row r="51" spans="1:17" ht="14.5" x14ac:dyDescent="0.35">
      <c r="A51">
        <v>48.906930000000003</v>
      </c>
      <c r="B51">
        <v>2934.4158000000002</v>
      </c>
      <c r="C51">
        <v>39.81512</v>
      </c>
      <c r="E51">
        <v>49</v>
      </c>
      <c r="F51">
        <v>49</v>
      </c>
      <c r="G51">
        <v>16.3</v>
      </c>
      <c r="H51">
        <v>51.467149999999997</v>
      </c>
      <c r="I51">
        <v>51.467149999999997</v>
      </c>
      <c r="K51">
        <v>2934.4158000000002</v>
      </c>
      <c r="L51">
        <f t="shared" si="2"/>
        <v>513.14129598</v>
      </c>
      <c r="M51">
        <v>39.81512</v>
      </c>
      <c r="N51">
        <f t="shared" si="5"/>
        <v>16.3</v>
      </c>
      <c r="O51">
        <f t="shared" si="6"/>
        <v>51.467149999999997</v>
      </c>
      <c r="P51">
        <f t="shared" si="3"/>
        <v>1.4599999999944657E-3</v>
      </c>
      <c r="Q51">
        <f t="shared" si="4"/>
        <v>1.459999999998729E-4</v>
      </c>
    </row>
    <row r="52" spans="1:17" ht="14.5" x14ac:dyDescent="0.35">
      <c r="A52">
        <v>49.913440000000001</v>
      </c>
      <c r="B52">
        <v>2994.8063999999999</v>
      </c>
      <c r="C52">
        <v>45.06814</v>
      </c>
      <c r="E52">
        <v>50</v>
      </c>
      <c r="F52">
        <v>50</v>
      </c>
      <c r="G52">
        <v>16.475000000000001</v>
      </c>
      <c r="H52">
        <v>51.467149999999997</v>
      </c>
      <c r="I52">
        <v>51.467149999999997</v>
      </c>
      <c r="K52">
        <v>2994.8063999999999</v>
      </c>
      <c r="L52">
        <f t="shared" si="2"/>
        <v>523.29295583999999</v>
      </c>
      <c r="M52">
        <v>45.06814</v>
      </c>
      <c r="N52">
        <f t="shared" si="5"/>
        <v>16.475000000000001</v>
      </c>
      <c r="O52">
        <f t="shared" si="6"/>
        <v>51.467149999999997</v>
      </c>
      <c r="P52">
        <f t="shared" si="3"/>
        <v>0</v>
      </c>
      <c r="Q52">
        <f t="shared" si="4"/>
        <v>1.459999999998729E-4</v>
      </c>
    </row>
    <row r="53" spans="1:17" ht="14.5" x14ac:dyDescent="0.35">
      <c r="A53">
        <v>50.919960000000003</v>
      </c>
      <c r="B53">
        <v>3055.1976000000004</v>
      </c>
      <c r="C53">
        <v>48.143940000000001</v>
      </c>
      <c r="E53">
        <v>51</v>
      </c>
      <c r="F53">
        <v>51</v>
      </c>
      <c r="G53">
        <v>16.612500000000001</v>
      </c>
      <c r="H53">
        <v>51.467149999999997</v>
      </c>
      <c r="I53">
        <v>51.467149999999997</v>
      </c>
      <c r="K53">
        <v>3055.1976000000004</v>
      </c>
      <c r="L53">
        <f t="shared" si="2"/>
        <v>533.44471656000007</v>
      </c>
      <c r="M53">
        <v>48.143940000000001</v>
      </c>
      <c r="N53">
        <f t="shared" si="5"/>
        <v>16.612500000000001</v>
      </c>
      <c r="O53">
        <f t="shared" si="6"/>
        <v>51.467149999999997</v>
      </c>
      <c r="P53">
        <f t="shared" si="3"/>
        <v>0</v>
      </c>
      <c r="Q53">
        <f t="shared" si="4"/>
        <v>1.459999999998729E-4</v>
      </c>
    </row>
    <row r="54" spans="1:17" ht="14.5" x14ac:dyDescent="0.35">
      <c r="A54">
        <v>51.926470000000002</v>
      </c>
      <c r="B54">
        <v>3115.5882000000001</v>
      </c>
      <c r="C54">
        <v>47.724739999999997</v>
      </c>
      <c r="E54">
        <v>52</v>
      </c>
      <c r="F54">
        <v>52</v>
      </c>
      <c r="G54">
        <v>16.774999999999999</v>
      </c>
      <c r="H54">
        <v>51.467149999999997</v>
      </c>
      <c r="I54">
        <v>51.467149999999997</v>
      </c>
      <c r="K54">
        <v>3115.5882000000001</v>
      </c>
      <c r="L54">
        <f t="shared" si="2"/>
        <v>543.59637641999996</v>
      </c>
      <c r="M54">
        <v>47.724739999999997</v>
      </c>
      <c r="N54">
        <f t="shared" si="5"/>
        <v>16.774999999999999</v>
      </c>
      <c r="O54">
        <f t="shared" si="6"/>
        <v>51.467149999999997</v>
      </c>
      <c r="P54">
        <f t="shared" si="3"/>
        <v>0</v>
      </c>
      <c r="Q54">
        <f t="shared" si="4"/>
        <v>1.459999999998729E-4</v>
      </c>
    </row>
    <row r="55" spans="1:17" ht="14.5" x14ac:dyDescent="0.35">
      <c r="A55">
        <v>52.932980000000001</v>
      </c>
      <c r="B55">
        <v>3175.9787999999999</v>
      </c>
      <c r="C55">
        <v>43.147300000000001</v>
      </c>
      <c r="E55">
        <v>53</v>
      </c>
      <c r="F55">
        <v>53</v>
      </c>
      <c r="G55">
        <v>16.95</v>
      </c>
      <c r="H55">
        <v>51.467149999999997</v>
      </c>
      <c r="I55">
        <v>51.467149999999997</v>
      </c>
      <c r="K55">
        <v>3175.9787999999999</v>
      </c>
      <c r="L55">
        <f t="shared" si="2"/>
        <v>553.74803627999995</v>
      </c>
      <c r="M55">
        <v>43.147300000000001</v>
      </c>
      <c r="N55">
        <f t="shared" si="5"/>
        <v>16.95</v>
      </c>
      <c r="O55">
        <f t="shared" si="6"/>
        <v>51.467149999999997</v>
      </c>
      <c r="P55">
        <f t="shared" si="3"/>
        <v>0</v>
      </c>
      <c r="Q55">
        <f t="shared" si="4"/>
        <v>1.459999999998729E-4</v>
      </c>
    </row>
    <row r="56" spans="1:17" ht="14.5" x14ac:dyDescent="0.35">
      <c r="A56">
        <v>53.939500000000002</v>
      </c>
      <c r="B56">
        <v>3236.3700000000003</v>
      </c>
      <c r="C56">
        <v>35.179720000000003</v>
      </c>
      <c r="E56">
        <v>54</v>
      </c>
      <c r="F56">
        <v>54</v>
      </c>
      <c r="G56">
        <v>17.087499999999999</v>
      </c>
      <c r="H56">
        <v>51.467149999999997</v>
      </c>
      <c r="I56">
        <v>51.467149999999997</v>
      </c>
      <c r="K56">
        <v>3236.3700000000003</v>
      </c>
      <c r="L56">
        <f t="shared" si="2"/>
        <v>563.89979700000004</v>
      </c>
      <c r="M56">
        <v>35.179720000000003</v>
      </c>
      <c r="N56">
        <f t="shared" si="5"/>
        <v>17.087499999999999</v>
      </c>
      <c r="O56">
        <f t="shared" si="6"/>
        <v>51.467149999999997</v>
      </c>
      <c r="P56">
        <f t="shared" si="3"/>
        <v>0</v>
      </c>
      <c r="Q56">
        <f t="shared" si="4"/>
        <v>1.459999999998729E-4</v>
      </c>
    </row>
    <row r="57" spans="1:17" ht="14.5" x14ac:dyDescent="0.35">
      <c r="A57">
        <v>54.946010000000001</v>
      </c>
      <c r="B57">
        <v>3296.7606000000001</v>
      </c>
      <c r="C57">
        <v>25.22822</v>
      </c>
      <c r="E57">
        <v>55</v>
      </c>
      <c r="F57">
        <v>55</v>
      </c>
      <c r="G57">
        <v>17.212499999999999</v>
      </c>
      <c r="H57">
        <v>51.467149999999997</v>
      </c>
      <c r="I57">
        <v>51.467149999999997</v>
      </c>
      <c r="K57">
        <v>3296.7606000000001</v>
      </c>
      <c r="L57">
        <f t="shared" si="2"/>
        <v>574.05145686000003</v>
      </c>
      <c r="M57">
        <v>25.22822</v>
      </c>
      <c r="N57">
        <f t="shared" si="5"/>
        <v>17.212499999999999</v>
      </c>
      <c r="O57">
        <f t="shared" si="6"/>
        <v>51.467149999999997</v>
      </c>
      <c r="P57">
        <f t="shared" si="3"/>
        <v>0</v>
      </c>
      <c r="Q57">
        <f t="shared" si="4"/>
        <v>1.459999999998729E-4</v>
      </c>
    </row>
    <row r="58" spans="1:17" ht="14.5" x14ac:dyDescent="0.35">
      <c r="A58">
        <v>55.95252</v>
      </c>
      <c r="B58">
        <v>3357.1511999999998</v>
      </c>
      <c r="C58">
        <v>16.083349999999999</v>
      </c>
      <c r="E58">
        <v>56</v>
      </c>
      <c r="F58">
        <v>56</v>
      </c>
      <c r="G58">
        <v>17.375</v>
      </c>
      <c r="H58">
        <v>51.467149999999997</v>
      </c>
      <c r="I58">
        <v>51.467149999999997</v>
      </c>
      <c r="K58">
        <v>3357.1511999999998</v>
      </c>
      <c r="L58">
        <f t="shared" si="2"/>
        <v>584.20311671999991</v>
      </c>
      <c r="M58">
        <v>16.083349999999999</v>
      </c>
      <c r="N58">
        <f t="shared" si="5"/>
        <v>17.375</v>
      </c>
      <c r="O58">
        <f t="shared" si="6"/>
        <v>51.467149999999997</v>
      </c>
      <c r="P58">
        <f t="shared" si="3"/>
        <v>0</v>
      </c>
      <c r="Q58">
        <f t="shared" si="4"/>
        <v>1.459999999998729E-4</v>
      </c>
    </row>
    <row r="59" spans="1:17" ht="14.5" x14ac:dyDescent="0.35">
      <c r="A59">
        <v>56.959040000000002</v>
      </c>
      <c r="B59">
        <v>3417.5424000000003</v>
      </c>
      <c r="C59">
        <v>10.03294</v>
      </c>
      <c r="E59">
        <v>57</v>
      </c>
      <c r="F59">
        <v>57</v>
      </c>
      <c r="G59">
        <v>17.537500000000001</v>
      </c>
      <c r="H59">
        <v>51.467149999999997</v>
      </c>
      <c r="I59">
        <v>51.467149999999997</v>
      </c>
      <c r="K59">
        <v>3417.5424000000003</v>
      </c>
      <c r="L59">
        <f t="shared" si="2"/>
        <v>594.35487744</v>
      </c>
      <c r="M59">
        <v>10.03294</v>
      </c>
      <c r="N59">
        <f t="shared" si="5"/>
        <v>17.537500000000001</v>
      </c>
      <c r="O59">
        <f t="shared" si="6"/>
        <v>51.467149999999997</v>
      </c>
      <c r="P59">
        <f t="shared" si="3"/>
        <v>0</v>
      </c>
      <c r="Q59">
        <f t="shared" si="4"/>
        <v>1.459999999998729E-4</v>
      </c>
    </row>
    <row r="60" spans="1:17" ht="14.5" x14ac:dyDescent="0.35">
      <c r="A60">
        <v>57.96555</v>
      </c>
      <c r="B60">
        <v>3477.933</v>
      </c>
      <c r="C60">
        <v>6.626036</v>
      </c>
      <c r="E60">
        <v>58</v>
      </c>
      <c r="F60">
        <v>58</v>
      </c>
      <c r="G60">
        <v>17.675000000000001</v>
      </c>
      <c r="H60">
        <v>51.467149999999997</v>
      </c>
      <c r="I60">
        <v>51.467149999999997</v>
      </c>
      <c r="K60">
        <v>3477.933</v>
      </c>
      <c r="L60">
        <f t="shared" si="2"/>
        <v>604.50653729999999</v>
      </c>
      <c r="M60">
        <v>6.626036</v>
      </c>
      <c r="N60">
        <f t="shared" si="5"/>
        <v>17.675000000000001</v>
      </c>
      <c r="O60">
        <f t="shared" si="6"/>
        <v>51.467149999999997</v>
      </c>
      <c r="P60">
        <f t="shared" si="3"/>
        <v>0</v>
      </c>
      <c r="Q60">
        <f t="shared" si="4"/>
        <v>1.459999999998729E-4</v>
      </c>
    </row>
    <row r="61" spans="1:17" ht="14.5" x14ac:dyDescent="0.35">
      <c r="A61">
        <v>58.972059999999999</v>
      </c>
      <c r="B61">
        <v>3538.3235999999997</v>
      </c>
      <c r="C61">
        <v>4.7218830000000001</v>
      </c>
      <c r="E61">
        <v>59</v>
      </c>
      <c r="F61">
        <v>59</v>
      </c>
      <c r="G61">
        <v>17.862500000000001</v>
      </c>
      <c r="H61">
        <v>51.467149999999997</v>
      </c>
      <c r="I61">
        <v>51.467149999999997</v>
      </c>
      <c r="K61">
        <v>3538.3235999999997</v>
      </c>
      <c r="L61">
        <f t="shared" si="2"/>
        <v>614.65819715999999</v>
      </c>
      <c r="M61">
        <v>4.7218830000000001</v>
      </c>
      <c r="N61">
        <f t="shared" si="5"/>
        <v>17.862500000000001</v>
      </c>
      <c r="O61">
        <f t="shared" si="6"/>
        <v>51.467149999999997</v>
      </c>
      <c r="P61">
        <f t="shared" si="3"/>
        <v>0</v>
      </c>
      <c r="Q61">
        <f t="shared" si="4"/>
        <v>1.459999999998729E-4</v>
      </c>
    </row>
    <row r="62" spans="1:17" ht="14.5" x14ac:dyDescent="0.35">
      <c r="A62">
        <v>59.978580000000001</v>
      </c>
      <c r="B62">
        <v>3598.7148000000002</v>
      </c>
      <c r="C62">
        <v>3.6316250000000001</v>
      </c>
      <c r="E62">
        <v>60</v>
      </c>
      <c r="F62">
        <v>60</v>
      </c>
      <c r="G62">
        <v>18.037500000000001</v>
      </c>
      <c r="H62">
        <v>51.467149999999997</v>
      </c>
      <c r="I62">
        <v>51.467149999999997</v>
      </c>
      <c r="K62">
        <v>3598.7148000000002</v>
      </c>
      <c r="L62">
        <f t="shared" si="2"/>
        <v>624.80995788000007</v>
      </c>
      <c r="M62">
        <v>3.6316250000000001</v>
      </c>
      <c r="N62">
        <f t="shared" si="5"/>
        <v>18.037500000000001</v>
      </c>
      <c r="O62">
        <f t="shared" si="6"/>
        <v>51.467149999999997</v>
      </c>
      <c r="P62">
        <f t="shared" si="3"/>
        <v>0</v>
      </c>
      <c r="Q62">
        <f t="shared" si="4"/>
        <v>1.459999999998729E-4</v>
      </c>
    </row>
    <row r="63" spans="1:17" ht="14.5" x14ac:dyDescent="0.35">
      <c r="A63">
        <v>60.98509</v>
      </c>
      <c r="B63">
        <v>3659.1053999999999</v>
      </c>
      <c r="C63">
        <v>3.0029859999999999</v>
      </c>
      <c r="E63">
        <v>61</v>
      </c>
      <c r="F63">
        <v>61</v>
      </c>
      <c r="G63">
        <v>18.2</v>
      </c>
      <c r="H63">
        <v>51.467149999999997</v>
      </c>
      <c r="I63">
        <v>51.467149999999997</v>
      </c>
      <c r="K63">
        <v>3659.1053999999999</v>
      </c>
      <c r="L63">
        <f t="shared" si="2"/>
        <v>634.96161773999995</v>
      </c>
      <c r="M63">
        <v>3.0029859999999999</v>
      </c>
      <c r="N63">
        <f t="shared" si="5"/>
        <v>18.2</v>
      </c>
      <c r="O63">
        <f t="shared" si="6"/>
        <v>51.467149999999997</v>
      </c>
      <c r="P63">
        <f t="shared" si="3"/>
        <v>0</v>
      </c>
      <c r="Q63">
        <f t="shared" si="4"/>
        <v>1.459999999998729E-4</v>
      </c>
    </row>
    <row r="64" spans="1:17" ht="14.5" x14ac:dyDescent="0.35">
      <c r="A64">
        <v>61.991599999999998</v>
      </c>
      <c r="B64">
        <v>3719.4960000000001</v>
      </c>
      <c r="C64">
        <v>2.6812800000000001</v>
      </c>
      <c r="E64">
        <v>62</v>
      </c>
      <c r="F64">
        <v>62</v>
      </c>
      <c r="G64">
        <v>18.362500000000001</v>
      </c>
      <c r="H64">
        <v>51.467149999999997</v>
      </c>
      <c r="I64">
        <v>51.467149999999997</v>
      </c>
      <c r="K64">
        <v>3719.4960000000001</v>
      </c>
      <c r="L64">
        <f t="shared" si="2"/>
        <v>645.11327759999995</v>
      </c>
      <c r="M64">
        <v>2.6812800000000001</v>
      </c>
      <c r="N64">
        <f t="shared" si="5"/>
        <v>18.362500000000001</v>
      </c>
      <c r="O64">
        <f t="shared" si="6"/>
        <v>51.467149999999997</v>
      </c>
      <c r="P64">
        <f t="shared" si="3"/>
        <v>0</v>
      </c>
      <c r="Q64">
        <f t="shared" si="4"/>
        <v>1.459999999998729E-4</v>
      </c>
    </row>
    <row r="65" spans="1:17" ht="14.5" x14ac:dyDescent="0.35">
      <c r="A65">
        <v>62.998109999999997</v>
      </c>
      <c r="B65">
        <v>3779.8865999999998</v>
      </c>
      <c r="C65">
        <v>2.509007</v>
      </c>
      <c r="E65">
        <v>63</v>
      </c>
      <c r="F65">
        <v>63</v>
      </c>
      <c r="G65">
        <v>18.524999999999999</v>
      </c>
      <c r="H65">
        <v>51.467149999999997</v>
      </c>
      <c r="I65">
        <v>51.467149999999997</v>
      </c>
      <c r="K65">
        <v>3779.8865999999998</v>
      </c>
      <c r="L65">
        <f t="shared" si="2"/>
        <v>655.26493745999994</v>
      </c>
      <c r="M65">
        <v>2.509007</v>
      </c>
      <c r="N65">
        <f t="shared" si="5"/>
        <v>18.524999999999999</v>
      </c>
      <c r="O65">
        <f t="shared" si="6"/>
        <v>51.467149999999997</v>
      </c>
      <c r="P65">
        <f t="shared" si="3"/>
        <v>0</v>
      </c>
      <c r="Q65">
        <f t="shared" si="4"/>
        <v>1.459999999998729E-4</v>
      </c>
    </row>
    <row r="66" spans="1:17" ht="14.5" x14ac:dyDescent="0.35">
      <c r="A66">
        <v>64.004620000000003</v>
      </c>
      <c r="B66">
        <v>3840.2772</v>
      </c>
      <c r="C66">
        <v>2.3566069999999999</v>
      </c>
      <c r="E66">
        <v>64</v>
      </c>
      <c r="F66">
        <v>64</v>
      </c>
      <c r="G66">
        <v>18.612500000000001</v>
      </c>
      <c r="H66">
        <v>51.467149999999997</v>
      </c>
      <c r="I66">
        <v>51.467149999999997</v>
      </c>
      <c r="K66">
        <v>3840.2772</v>
      </c>
      <c r="L66">
        <f t="shared" si="2"/>
        <v>665.41659731999994</v>
      </c>
      <c r="M66">
        <v>2.3566069999999999</v>
      </c>
      <c r="N66">
        <f t="shared" si="5"/>
        <v>18.612500000000001</v>
      </c>
      <c r="O66">
        <f t="shared" si="6"/>
        <v>51.467149999999997</v>
      </c>
      <c r="P66">
        <f t="shared" si="3"/>
        <v>0</v>
      </c>
      <c r="Q66">
        <f t="shared" si="4"/>
        <v>1.459999999998729E-4</v>
      </c>
    </row>
    <row r="67" spans="1:17" ht="14.5" x14ac:dyDescent="0.35">
      <c r="A67">
        <v>65.011139999999997</v>
      </c>
      <c r="B67">
        <v>3900.6684</v>
      </c>
      <c r="C67">
        <v>2.2843749999999998</v>
      </c>
      <c r="E67">
        <v>65</v>
      </c>
      <c r="F67">
        <v>65</v>
      </c>
      <c r="G67">
        <v>18.75</v>
      </c>
      <c r="H67">
        <v>51.467149999999997</v>
      </c>
      <c r="I67">
        <v>51.467149999999997</v>
      </c>
      <c r="K67">
        <v>3900.6684</v>
      </c>
      <c r="L67">
        <f t="shared" si="2"/>
        <v>675.56835804000002</v>
      </c>
      <c r="M67">
        <v>2.2843749999999998</v>
      </c>
      <c r="N67">
        <f t="shared" ref="N67:N92" si="7">G67</f>
        <v>18.75</v>
      </c>
      <c r="O67">
        <f t="shared" ref="O67:O92" si="8">H67</f>
        <v>51.467149999999997</v>
      </c>
      <c r="P67">
        <f t="shared" si="3"/>
        <v>0</v>
      </c>
      <c r="Q67">
        <f t="shared" si="4"/>
        <v>1.459999999998729E-4</v>
      </c>
    </row>
    <row r="68" spans="1:17" ht="14.5" x14ac:dyDescent="0.35">
      <c r="A68">
        <v>66.017650000000003</v>
      </c>
      <c r="B68">
        <v>3961.0590000000002</v>
      </c>
      <c r="C68">
        <v>2.227833</v>
      </c>
      <c r="E68">
        <v>66</v>
      </c>
      <c r="F68">
        <v>66</v>
      </c>
      <c r="G68">
        <v>18.887499999999999</v>
      </c>
      <c r="H68">
        <v>51.467149999999997</v>
      </c>
      <c r="I68">
        <v>51.467149999999997</v>
      </c>
      <c r="K68">
        <v>3961.0590000000002</v>
      </c>
      <c r="L68">
        <f t="shared" ref="L68:L92" si="9">0.1681*K68 + 19.866</f>
        <v>685.72001790000002</v>
      </c>
      <c r="M68">
        <v>2.227833</v>
      </c>
      <c r="N68">
        <f t="shared" si="7"/>
        <v>18.887499999999999</v>
      </c>
      <c r="O68">
        <f t="shared" si="8"/>
        <v>51.467149999999997</v>
      </c>
      <c r="P68">
        <f t="shared" si="3"/>
        <v>0</v>
      </c>
      <c r="Q68">
        <f t="shared" si="4"/>
        <v>1.459999999998729E-4</v>
      </c>
    </row>
    <row r="69" spans="1:17" ht="14.5" x14ac:dyDescent="0.35">
      <c r="A69">
        <v>67.024159999999995</v>
      </c>
      <c r="B69">
        <v>4021.4495999999999</v>
      </c>
      <c r="C69">
        <v>2.2021820000000001</v>
      </c>
      <c r="E69">
        <v>67</v>
      </c>
      <c r="F69">
        <v>67</v>
      </c>
      <c r="G69">
        <v>19.012499999999999</v>
      </c>
      <c r="H69">
        <v>51.467149999999997</v>
      </c>
      <c r="I69">
        <v>51.467149999999997</v>
      </c>
      <c r="K69">
        <v>4021.4495999999999</v>
      </c>
      <c r="L69">
        <f t="shared" si="9"/>
        <v>695.87167776000001</v>
      </c>
      <c r="M69">
        <v>2.2021820000000001</v>
      </c>
      <c r="N69">
        <f t="shared" si="7"/>
        <v>19.012499999999999</v>
      </c>
      <c r="O69">
        <f t="shared" si="8"/>
        <v>51.467149999999997</v>
      </c>
      <c r="P69">
        <f t="shared" ref="P69:P132" si="10">O69-O68</f>
        <v>0</v>
      </c>
      <c r="Q69">
        <f t="shared" si="4"/>
        <v>-1.0291970000000001</v>
      </c>
    </row>
    <row r="70" spans="1:17" ht="14.5" x14ac:dyDescent="0.35">
      <c r="A70">
        <v>68.030680000000004</v>
      </c>
      <c r="B70">
        <v>4081.8408000000004</v>
      </c>
      <c r="C70">
        <v>2.1833749999999998</v>
      </c>
      <c r="E70">
        <v>68</v>
      </c>
      <c r="F70">
        <v>68</v>
      </c>
      <c r="G70">
        <v>19.1875</v>
      </c>
      <c r="H70">
        <v>51.467149999999997</v>
      </c>
      <c r="I70">
        <v>51.467149999999997</v>
      </c>
      <c r="K70">
        <v>4081.8408000000004</v>
      </c>
      <c r="L70">
        <f t="shared" si="9"/>
        <v>706.0234384800001</v>
      </c>
      <c r="M70">
        <v>2.1833749999999998</v>
      </c>
      <c r="N70">
        <f t="shared" si="7"/>
        <v>19.1875</v>
      </c>
      <c r="O70">
        <f t="shared" si="8"/>
        <v>51.467149999999997</v>
      </c>
      <c r="P70">
        <f t="shared" si="10"/>
        <v>0</v>
      </c>
      <c r="Q70">
        <f t="shared" si="4"/>
        <v>-1.0291970000000001</v>
      </c>
    </row>
    <row r="71" spans="1:17" ht="14.5" x14ac:dyDescent="0.35">
      <c r="A71">
        <v>69.037189999999995</v>
      </c>
      <c r="B71">
        <v>4142.2313999999997</v>
      </c>
      <c r="C71">
        <v>2.1672989999999999</v>
      </c>
      <c r="E71">
        <v>69</v>
      </c>
      <c r="F71">
        <v>69</v>
      </c>
      <c r="G71">
        <v>19.375</v>
      </c>
      <c r="H71">
        <v>51.467149999999997</v>
      </c>
      <c r="I71">
        <v>51.467149999999997</v>
      </c>
      <c r="K71">
        <v>4142.2313999999997</v>
      </c>
      <c r="L71">
        <f t="shared" si="9"/>
        <v>716.17509833999998</v>
      </c>
      <c r="M71">
        <v>2.1672989999999999</v>
      </c>
      <c r="N71">
        <f t="shared" si="7"/>
        <v>19.375</v>
      </c>
      <c r="O71">
        <f t="shared" si="8"/>
        <v>51.467149999999997</v>
      </c>
      <c r="P71">
        <f t="shared" si="10"/>
        <v>0</v>
      </c>
      <c r="Q71">
        <f t="shared" si="4"/>
        <v>-1.0291970000000001</v>
      </c>
    </row>
    <row r="72" spans="1:17" ht="14.5" x14ac:dyDescent="0.35">
      <c r="A72">
        <v>70.043700000000001</v>
      </c>
      <c r="B72">
        <v>4202.6220000000003</v>
      </c>
      <c r="C72">
        <v>2.1838769999999998</v>
      </c>
      <c r="E72">
        <v>70</v>
      </c>
      <c r="F72">
        <v>70</v>
      </c>
      <c r="G72">
        <v>19.537500000000001</v>
      </c>
      <c r="H72">
        <v>51.467149999999997</v>
      </c>
      <c r="I72">
        <v>51.467149999999997</v>
      </c>
      <c r="K72">
        <v>4202.6220000000003</v>
      </c>
      <c r="L72">
        <f t="shared" si="9"/>
        <v>726.32675820000009</v>
      </c>
      <c r="M72">
        <v>2.1838769999999998</v>
      </c>
      <c r="N72">
        <f t="shared" si="7"/>
        <v>19.537500000000001</v>
      </c>
      <c r="O72">
        <f t="shared" si="8"/>
        <v>51.467149999999997</v>
      </c>
      <c r="P72">
        <f t="shared" si="10"/>
        <v>0</v>
      </c>
      <c r="Q72">
        <f t="shared" si="4"/>
        <v>-1.0291970000000001</v>
      </c>
    </row>
    <row r="73" spans="1:17" ht="14.5" x14ac:dyDescent="0.35">
      <c r="A73">
        <v>71.050219999999996</v>
      </c>
      <c r="B73">
        <v>4263.0131999999994</v>
      </c>
      <c r="C73">
        <v>2.1419809999999999</v>
      </c>
      <c r="E73">
        <v>71</v>
      </c>
      <c r="F73">
        <v>71</v>
      </c>
      <c r="G73">
        <v>19.6875</v>
      </c>
      <c r="H73">
        <v>51.467149999999997</v>
      </c>
      <c r="I73">
        <v>51.467149999999997</v>
      </c>
      <c r="K73">
        <v>4263.0131999999994</v>
      </c>
      <c r="L73">
        <f t="shared" si="9"/>
        <v>736.47851891999983</v>
      </c>
      <c r="M73">
        <v>2.1419809999999999</v>
      </c>
      <c r="N73">
        <f t="shared" si="7"/>
        <v>19.6875</v>
      </c>
      <c r="O73">
        <f t="shared" si="8"/>
        <v>51.467149999999997</v>
      </c>
      <c r="P73">
        <f t="shared" si="10"/>
        <v>0</v>
      </c>
      <c r="Q73">
        <f t="shared" si="4"/>
        <v>-1.0292261999999999</v>
      </c>
    </row>
    <row r="74" spans="1:17" ht="14.5" x14ac:dyDescent="0.35">
      <c r="A74">
        <v>72.056730000000002</v>
      </c>
      <c r="B74">
        <v>4323.4038</v>
      </c>
      <c r="C74">
        <v>2.1754039999999999</v>
      </c>
      <c r="E74">
        <v>72</v>
      </c>
      <c r="F74">
        <v>72</v>
      </c>
      <c r="G74">
        <v>19.887499999999999</v>
      </c>
      <c r="H74">
        <v>51.467149999999997</v>
      </c>
      <c r="I74">
        <v>51.467149999999997</v>
      </c>
      <c r="K74">
        <v>4323.4038</v>
      </c>
      <c r="L74">
        <f t="shared" si="9"/>
        <v>746.63017877999994</v>
      </c>
      <c r="M74">
        <v>2.1754039999999999</v>
      </c>
      <c r="N74">
        <f t="shared" si="7"/>
        <v>19.887499999999999</v>
      </c>
      <c r="O74">
        <f t="shared" si="8"/>
        <v>51.467149999999997</v>
      </c>
      <c r="P74">
        <f t="shared" si="10"/>
        <v>0</v>
      </c>
      <c r="Q74">
        <f t="shared" si="4"/>
        <v>-1.0292554</v>
      </c>
    </row>
    <row r="75" spans="1:17" ht="14.5" x14ac:dyDescent="0.35">
      <c r="A75">
        <v>73.063239999999993</v>
      </c>
      <c r="B75">
        <v>4383.7943999999998</v>
      </c>
      <c r="C75">
        <v>2.1730520000000002</v>
      </c>
      <c r="E75">
        <v>73</v>
      </c>
      <c r="F75">
        <v>73</v>
      </c>
      <c r="G75">
        <v>20.05</v>
      </c>
      <c r="H75">
        <v>51.467149999999997</v>
      </c>
      <c r="I75">
        <v>51.467149999999997</v>
      </c>
      <c r="K75">
        <v>4383.7943999999998</v>
      </c>
      <c r="L75">
        <f t="shared" si="9"/>
        <v>756.78183863999993</v>
      </c>
      <c r="M75">
        <v>2.1730520000000002</v>
      </c>
      <c r="N75">
        <f t="shared" si="7"/>
        <v>20.05</v>
      </c>
      <c r="O75">
        <f t="shared" si="8"/>
        <v>51.467149999999997</v>
      </c>
      <c r="P75">
        <f t="shared" si="10"/>
        <v>0</v>
      </c>
      <c r="Q75">
        <f t="shared" si="4"/>
        <v>-1.0292846</v>
      </c>
    </row>
    <row r="76" spans="1:17" ht="14.5" x14ac:dyDescent="0.35">
      <c r="A76">
        <v>74.069760000000002</v>
      </c>
      <c r="B76">
        <v>4444.1855999999998</v>
      </c>
      <c r="C76">
        <v>2.19659</v>
      </c>
      <c r="E76">
        <v>74</v>
      </c>
      <c r="F76">
        <v>74</v>
      </c>
      <c r="G76">
        <v>20.2</v>
      </c>
      <c r="H76">
        <v>51.467149999999997</v>
      </c>
      <c r="I76">
        <v>51.467149999999997</v>
      </c>
      <c r="K76">
        <v>4444.1855999999998</v>
      </c>
      <c r="L76">
        <f t="shared" si="9"/>
        <v>766.9335993599999</v>
      </c>
      <c r="M76">
        <v>2.19659</v>
      </c>
      <c r="N76">
        <f t="shared" si="7"/>
        <v>20.2</v>
      </c>
      <c r="O76">
        <f t="shared" si="8"/>
        <v>51.467149999999997</v>
      </c>
      <c r="P76">
        <f t="shared" si="10"/>
        <v>0</v>
      </c>
      <c r="Q76">
        <f t="shared" si="4"/>
        <v>-1.0293137999999999</v>
      </c>
    </row>
    <row r="77" spans="1:17" ht="14.5" x14ac:dyDescent="0.35">
      <c r="A77">
        <v>75.076269999999994</v>
      </c>
      <c r="B77">
        <v>4504.5761999999995</v>
      </c>
      <c r="C77">
        <v>2.2006510000000001</v>
      </c>
      <c r="E77">
        <v>75</v>
      </c>
      <c r="F77">
        <v>75</v>
      </c>
      <c r="G77">
        <v>20.375</v>
      </c>
      <c r="H77">
        <v>51.467149999999997</v>
      </c>
      <c r="I77">
        <v>51.467149999999997</v>
      </c>
      <c r="K77">
        <v>4504.5761999999995</v>
      </c>
      <c r="L77">
        <f t="shared" si="9"/>
        <v>777.0852592199999</v>
      </c>
      <c r="M77">
        <v>2.2006510000000001</v>
      </c>
      <c r="N77">
        <f t="shared" si="7"/>
        <v>20.375</v>
      </c>
      <c r="O77">
        <f t="shared" si="8"/>
        <v>51.467149999999997</v>
      </c>
      <c r="P77">
        <f t="shared" si="10"/>
        <v>0</v>
      </c>
      <c r="Q77">
        <f t="shared" si="4"/>
        <v>-1.0293429999999999</v>
      </c>
    </row>
    <row r="78" spans="1:17" ht="14.5" x14ac:dyDescent="0.35">
      <c r="A78">
        <v>76.08278</v>
      </c>
      <c r="B78">
        <v>4564.9668000000001</v>
      </c>
      <c r="C78">
        <v>2.2033160000000001</v>
      </c>
      <c r="E78">
        <v>76</v>
      </c>
      <c r="F78">
        <v>76</v>
      </c>
      <c r="G78">
        <v>20.5625</v>
      </c>
      <c r="H78">
        <v>51.467149999999997</v>
      </c>
      <c r="I78">
        <v>51.467149999999997</v>
      </c>
      <c r="K78">
        <v>4564.9668000000001</v>
      </c>
      <c r="L78">
        <f t="shared" si="9"/>
        <v>787.23691908000001</v>
      </c>
      <c r="M78">
        <v>2.2033160000000001</v>
      </c>
      <c r="N78">
        <f t="shared" si="7"/>
        <v>20.5625</v>
      </c>
      <c r="O78">
        <f t="shared" si="8"/>
        <v>51.467149999999997</v>
      </c>
      <c r="P78">
        <f t="shared" si="10"/>
        <v>0</v>
      </c>
      <c r="Q78">
        <f t="shared" si="4"/>
        <v>-1.0293429999999999</v>
      </c>
    </row>
    <row r="79" spans="1:17" ht="14.5" x14ac:dyDescent="0.35">
      <c r="A79">
        <v>77.089290000000005</v>
      </c>
      <c r="B79">
        <v>4625.3574000000008</v>
      </c>
      <c r="C79">
        <v>2.2567840000000001</v>
      </c>
      <c r="E79">
        <v>77</v>
      </c>
      <c r="F79">
        <v>77</v>
      </c>
      <c r="G79">
        <v>20.737500000000001</v>
      </c>
      <c r="H79">
        <v>51.467149999999997</v>
      </c>
      <c r="I79">
        <v>51.467149999999997</v>
      </c>
      <c r="K79">
        <v>4625.3574000000008</v>
      </c>
      <c r="L79">
        <f t="shared" si="9"/>
        <v>797.38857894000012</v>
      </c>
      <c r="M79">
        <v>2.2567840000000001</v>
      </c>
      <c r="N79">
        <f t="shared" si="7"/>
        <v>20.737500000000001</v>
      </c>
      <c r="O79">
        <f t="shared" si="8"/>
        <v>51.467149999999997</v>
      </c>
      <c r="P79">
        <f t="shared" si="10"/>
        <v>0</v>
      </c>
      <c r="Q79">
        <f t="shared" si="4"/>
        <v>-1.0293429999999999</v>
      </c>
    </row>
    <row r="80" spans="1:17" ht="14.5" x14ac:dyDescent="0.35">
      <c r="A80">
        <v>78.09581</v>
      </c>
      <c r="B80">
        <v>4685.7485999999999</v>
      </c>
      <c r="C80">
        <v>2.2149909999999999</v>
      </c>
      <c r="E80">
        <v>78</v>
      </c>
      <c r="F80">
        <v>78</v>
      </c>
      <c r="G80">
        <v>20.912500000000001</v>
      </c>
      <c r="H80">
        <v>51.467149999999997</v>
      </c>
      <c r="I80">
        <v>51.467149999999997</v>
      </c>
      <c r="K80">
        <v>4685.7485999999999</v>
      </c>
      <c r="L80">
        <f t="shared" si="9"/>
        <v>807.54033965999997</v>
      </c>
      <c r="M80">
        <v>2.2149909999999999</v>
      </c>
      <c r="N80">
        <f t="shared" si="7"/>
        <v>20.912500000000001</v>
      </c>
      <c r="O80">
        <f t="shared" si="8"/>
        <v>51.467149999999997</v>
      </c>
      <c r="P80">
        <f t="shared" si="10"/>
        <v>0</v>
      </c>
      <c r="Q80">
        <f t="shared" si="4"/>
        <v>-1.0293429999999999</v>
      </c>
    </row>
    <row r="81" spans="1:17" ht="14.5" x14ac:dyDescent="0.35">
      <c r="A81">
        <v>79.102320000000006</v>
      </c>
      <c r="B81">
        <v>4746.1392000000005</v>
      </c>
      <c r="C81">
        <v>2.260942</v>
      </c>
      <c r="E81">
        <v>79</v>
      </c>
      <c r="F81">
        <v>79</v>
      </c>
      <c r="G81">
        <v>21.087499999999999</v>
      </c>
      <c r="H81">
        <v>51.467149999999997</v>
      </c>
      <c r="I81">
        <v>51.467149999999997</v>
      </c>
      <c r="K81">
        <v>4746.1392000000005</v>
      </c>
      <c r="L81">
        <f t="shared" si="9"/>
        <v>817.69199952000008</v>
      </c>
      <c r="M81">
        <v>2.260942</v>
      </c>
      <c r="N81">
        <f t="shared" si="7"/>
        <v>21.087499999999999</v>
      </c>
      <c r="O81">
        <f t="shared" si="8"/>
        <v>51.467149999999997</v>
      </c>
      <c r="P81">
        <f t="shared" si="10"/>
        <v>0</v>
      </c>
      <c r="Q81">
        <f t="shared" si="4"/>
        <v>-1.0293429999999999</v>
      </c>
    </row>
    <row r="82" spans="1:17" ht="14.5" x14ac:dyDescent="0.35">
      <c r="A82">
        <v>80.108829999999998</v>
      </c>
      <c r="B82">
        <v>4806.5298000000003</v>
      </c>
      <c r="C82">
        <v>2.2691949999999999</v>
      </c>
      <c r="E82">
        <v>80</v>
      </c>
      <c r="F82">
        <v>80</v>
      </c>
      <c r="G82">
        <v>21.262499999999999</v>
      </c>
      <c r="H82">
        <v>51.467149999999997</v>
      </c>
      <c r="I82">
        <v>51.467149999999997</v>
      </c>
      <c r="K82">
        <v>4806.5298000000003</v>
      </c>
      <c r="L82">
        <f t="shared" si="9"/>
        <v>827.84365938000008</v>
      </c>
      <c r="M82">
        <v>2.2691949999999999</v>
      </c>
      <c r="N82">
        <f t="shared" si="7"/>
        <v>21.262499999999999</v>
      </c>
      <c r="O82">
        <f t="shared" si="8"/>
        <v>51.467149999999997</v>
      </c>
      <c r="P82">
        <f t="shared" si="10"/>
        <v>0</v>
      </c>
      <c r="Q82">
        <f t="shared" si="4"/>
        <v>-1.0293429999999999</v>
      </c>
    </row>
    <row r="83" spans="1:17" ht="14.5" x14ac:dyDescent="0.35">
      <c r="A83">
        <v>81.115350000000007</v>
      </c>
      <c r="B83">
        <v>4866.9210000000003</v>
      </c>
      <c r="C83">
        <v>2.2435010000000002</v>
      </c>
      <c r="E83">
        <v>81</v>
      </c>
      <c r="F83">
        <v>81</v>
      </c>
      <c r="G83">
        <v>21.4375</v>
      </c>
      <c r="H83">
        <v>51.467149999999997</v>
      </c>
      <c r="I83">
        <v>51.467149999999997</v>
      </c>
      <c r="K83">
        <v>4866.9210000000003</v>
      </c>
      <c r="L83">
        <f t="shared" si="9"/>
        <v>837.99542010000005</v>
      </c>
      <c r="M83">
        <v>2.2435010000000002</v>
      </c>
      <c r="N83">
        <f t="shared" si="7"/>
        <v>21.4375</v>
      </c>
      <c r="O83">
        <f t="shared" si="8"/>
        <v>51.467149999999997</v>
      </c>
      <c r="P83">
        <f t="shared" si="10"/>
        <v>0</v>
      </c>
      <c r="Q83">
        <f t="shared" si="4"/>
        <v>-1.0293429999999999</v>
      </c>
    </row>
    <row r="84" spans="1:17" ht="14.5" x14ac:dyDescent="0.35">
      <c r="A84">
        <v>82.121859999999998</v>
      </c>
      <c r="B84">
        <v>4927.3116</v>
      </c>
      <c r="C84">
        <v>2.2834020000000002</v>
      </c>
      <c r="E84">
        <v>82</v>
      </c>
      <c r="F84">
        <v>82</v>
      </c>
      <c r="G84">
        <v>21.5625</v>
      </c>
      <c r="H84">
        <v>51.467149999999997</v>
      </c>
      <c r="I84">
        <v>51.467149999999997</v>
      </c>
      <c r="K84">
        <v>4927.3116</v>
      </c>
      <c r="L84">
        <f t="shared" si="9"/>
        <v>848.14707995999993</v>
      </c>
      <c r="M84">
        <v>2.2834020000000002</v>
      </c>
      <c r="N84">
        <f t="shared" si="7"/>
        <v>21.5625</v>
      </c>
      <c r="O84">
        <f t="shared" si="8"/>
        <v>51.467149999999997</v>
      </c>
      <c r="P84">
        <f t="shared" si="10"/>
        <v>0</v>
      </c>
      <c r="Q84">
        <f t="shared" si="4"/>
        <v>-1.0293429999999999</v>
      </c>
    </row>
    <row r="85" spans="1:17" ht="14.5" x14ac:dyDescent="0.35">
      <c r="A85">
        <v>83.128370000000004</v>
      </c>
      <c r="B85">
        <v>4987.7022000000006</v>
      </c>
      <c r="C85">
        <v>2.2651349999999999</v>
      </c>
      <c r="E85">
        <v>83</v>
      </c>
      <c r="F85">
        <v>83</v>
      </c>
      <c r="G85">
        <v>21.6875</v>
      </c>
      <c r="H85">
        <v>51.467149999999997</v>
      </c>
      <c r="I85">
        <v>51.467149999999997</v>
      </c>
      <c r="K85">
        <v>4987.7022000000006</v>
      </c>
      <c r="L85">
        <f t="shared" si="9"/>
        <v>858.29873982000004</v>
      </c>
      <c r="M85">
        <v>2.2651349999999999</v>
      </c>
      <c r="N85">
        <f t="shared" si="7"/>
        <v>21.6875</v>
      </c>
      <c r="O85">
        <f t="shared" si="8"/>
        <v>51.467149999999997</v>
      </c>
      <c r="P85">
        <f t="shared" si="10"/>
        <v>0</v>
      </c>
      <c r="Q85">
        <f t="shared" si="4"/>
        <v>-1.0293429999999999</v>
      </c>
    </row>
    <row r="86" spans="1:17" ht="14.5" x14ac:dyDescent="0.35">
      <c r="A86">
        <v>84.134889999999999</v>
      </c>
      <c r="B86">
        <v>5048.0933999999997</v>
      </c>
      <c r="C86">
        <v>2.2571080000000001</v>
      </c>
      <c r="E86">
        <v>84</v>
      </c>
      <c r="F86">
        <v>84</v>
      </c>
      <c r="G86">
        <v>21.862500000000001</v>
      </c>
      <c r="H86">
        <v>51.467149999999997</v>
      </c>
      <c r="I86">
        <v>51.467149999999997</v>
      </c>
      <c r="K86">
        <v>5048.0933999999997</v>
      </c>
      <c r="L86">
        <f t="shared" si="9"/>
        <v>868.45050053999989</v>
      </c>
      <c r="M86">
        <v>2.2571080000000001</v>
      </c>
      <c r="N86">
        <f t="shared" si="7"/>
        <v>21.862500000000001</v>
      </c>
      <c r="O86">
        <f t="shared" si="8"/>
        <v>51.467149999999997</v>
      </c>
      <c r="P86">
        <f t="shared" si="10"/>
        <v>0</v>
      </c>
      <c r="Q86">
        <f t="shared" si="4"/>
        <v>-1.0293429999999999</v>
      </c>
    </row>
    <row r="87" spans="1:17" ht="14.5" x14ac:dyDescent="0.35">
      <c r="A87">
        <v>85.141400000000004</v>
      </c>
      <c r="B87">
        <v>5108.4840000000004</v>
      </c>
      <c r="C87">
        <v>2.25813</v>
      </c>
      <c r="E87">
        <v>85</v>
      </c>
      <c r="F87">
        <v>85</v>
      </c>
      <c r="G87">
        <v>22.012499999999999</v>
      </c>
      <c r="H87">
        <v>51.467149999999997</v>
      </c>
      <c r="I87">
        <v>51.467149999999997</v>
      </c>
      <c r="K87">
        <v>5108.4840000000004</v>
      </c>
      <c r="L87">
        <f t="shared" si="9"/>
        <v>878.6021604</v>
      </c>
      <c r="M87">
        <v>2.25813</v>
      </c>
      <c r="N87">
        <f t="shared" si="7"/>
        <v>22.012499999999999</v>
      </c>
      <c r="O87">
        <f t="shared" si="8"/>
        <v>51.467149999999997</v>
      </c>
      <c r="P87">
        <f t="shared" si="10"/>
        <v>0</v>
      </c>
      <c r="Q87">
        <f t="shared" si="4"/>
        <v>-1.0293429999999999</v>
      </c>
    </row>
    <row r="88" spans="1:17" ht="14.5" x14ac:dyDescent="0.35">
      <c r="A88">
        <v>86.147909999999996</v>
      </c>
      <c r="B88">
        <v>5168.8746000000001</v>
      </c>
      <c r="C88">
        <v>2.288608</v>
      </c>
      <c r="E88">
        <v>86</v>
      </c>
      <c r="F88">
        <v>86</v>
      </c>
      <c r="G88">
        <v>22.175000000000001</v>
      </c>
      <c r="H88">
        <v>51.467149999999997</v>
      </c>
      <c r="I88">
        <v>51.467149999999997</v>
      </c>
      <c r="K88">
        <v>5168.8746000000001</v>
      </c>
      <c r="L88">
        <f t="shared" si="9"/>
        <v>888.75382026</v>
      </c>
      <c r="M88">
        <v>2.288608</v>
      </c>
      <c r="N88">
        <f t="shared" si="7"/>
        <v>22.175000000000001</v>
      </c>
      <c r="O88">
        <f t="shared" si="8"/>
        <v>51.467149999999997</v>
      </c>
      <c r="P88">
        <f t="shared" si="10"/>
        <v>0</v>
      </c>
      <c r="Q88">
        <f t="shared" si="4"/>
        <v>-1.0293429999999999</v>
      </c>
    </row>
    <row r="89" spans="1:17" ht="14.5" x14ac:dyDescent="0.35">
      <c r="A89">
        <v>87.154420000000002</v>
      </c>
      <c r="B89">
        <v>5229.2651999999998</v>
      </c>
      <c r="C89">
        <v>2.302915</v>
      </c>
      <c r="E89">
        <v>87</v>
      </c>
      <c r="F89">
        <v>87</v>
      </c>
      <c r="G89">
        <v>22.337499999999999</v>
      </c>
      <c r="H89">
        <v>51.467149999999997</v>
      </c>
      <c r="I89">
        <v>51.467149999999997</v>
      </c>
      <c r="K89">
        <v>5229.2651999999998</v>
      </c>
      <c r="L89">
        <f t="shared" si="9"/>
        <v>898.90548011999999</v>
      </c>
      <c r="M89">
        <v>2.302915</v>
      </c>
      <c r="N89">
        <f t="shared" si="7"/>
        <v>22.337499999999999</v>
      </c>
      <c r="O89">
        <f t="shared" si="8"/>
        <v>51.467149999999997</v>
      </c>
      <c r="P89">
        <f t="shared" si="10"/>
        <v>0</v>
      </c>
      <c r="Q89">
        <f t="shared" si="4"/>
        <v>-1.0293429999999999</v>
      </c>
    </row>
    <row r="90" spans="1:17" ht="14.5" x14ac:dyDescent="0.35">
      <c r="A90">
        <v>88.160929999999993</v>
      </c>
      <c r="B90">
        <v>5289.6557999999995</v>
      </c>
      <c r="C90">
        <v>2.3482690000000002</v>
      </c>
      <c r="E90">
        <v>88</v>
      </c>
      <c r="F90">
        <v>88</v>
      </c>
      <c r="G90">
        <v>22.512499999999999</v>
      </c>
      <c r="H90">
        <v>51.467149999999997</v>
      </c>
      <c r="I90">
        <v>51.467149999999997</v>
      </c>
      <c r="K90">
        <v>5289.6557999999995</v>
      </c>
      <c r="L90">
        <f t="shared" si="9"/>
        <v>909.05713997999987</v>
      </c>
      <c r="M90">
        <v>2.3482690000000002</v>
      </c>
      <c r="N90">
        <f t="shared" si="7"/>
        <v>22.512499999999999</v>
      </c>
      <c r="O90">
        <f t="shared" si="8"/>
        <v>51.467149999999997</v>
      </c>
      <c r="P90">
        <f t="shared" si="10"/>
        <v>0</v>
      </c>
      <c r="Q90">
        <f t="shared" si="4"/>
        <v>-1.0293429999999999</v>
      </c>
    </row>
    <row r="91" spans="1:17" ht="14.5" x14ac:dyDescent="0.35">
      <c r="A91">
        <v>89.167450000000002</v>
      </c>
      <c r="B91">
        <v>5350.0470000000005</v>
      </c>
      <c r="C91">
        <v>2.3134830000000002</v>
      </c>
      <c r="E91">
        <v>89</v>
      </c>
      <c r="F91">
        <v>89</v>
      </c>
      <c r="G91">
        <v>22.675000000000001</v>
      </c>
      <c r="H91">
        <v>51.467149999999997</v>
      </c>
      <c r="I91">
        <v>51.467149999999997</v>
      </c>
      <c r="K91">
        <v>5350.0470000000005</v>
      </c>
      <c r="L91">
        <f t="shared" si="9"/>
        <v>919.20890070000007</v>
      </c>
      <c r="M91">
        <v>2.3134830000000002</v>
      </c>
      <c r="N91">
        <f t="shared" si="7"/>
        <v>22.675000000000001</v>
      </c>
      <c r="O91">
        <f t="shared" si="8"/>
        <v>51.467149999999997</v>
      </c>
      <c r="P91">
        <f t="shared" si="10"/>
        <v>0</v>
      </c>
      <c r="Q91">
        <f t="shared" si="4"/>
        <v>-1.0293429999999999</v>
      </c>
    </row>
    <row r="92" spans="1:17" ht="14.5" x14ac:dyDescent="0.35">
      <c r="A92">
        <v>90.173959999999994</v>
      </c>
      <c r="B92">
        <v>5410.4375999999993</v>
      </c>
      <c r="C92">
        <v>1.4412720000000001</v>
      </c>
      <c r="E92">
        <v>90</v>
      </c>
      <c r="F92">
        <v>90</v>
      </c>
      <c r="G92">
        <v>22.862500000000001</v>
      </c>
      <c r="H92">
        <v>51.467149999999997</v>
      </c>
      <c r="I92">
        <v>51.467149999999997</v>
      </c>
      <c r="K92">
        <v>5410.4375999999993</v>
      </c>
      <c r="L92">
        <f t="shared" si="9"/>
        <v>929.36056055999984</v>
      </c>
      <c r="M92">
        <v>1.4412720000000001</v>
      </c>
      <c r="N92">
        <f t="shared" si="7"/>
        <v>22.862500000000001</v>
      </c>
      <c r="O92">
        <f t="shared" si="8"/>
        <v>51.467149999999997</v>
      </c>
      <c r="P92">
        <f t="shared" si="10"/>
        <v>0</v>
      </c>
      <c r="Q92">
        <f t="shared" ref="Q92:Q155" si="11">AVERAGE(P67:P116)</f>
        <v>-1.0293429999999999</v>
      </c>
    </row>
    <row r="93" spans="1:17" ht="14.5" x14ac:dyDescent="0.35">
      <c r="E93">
        <v>91</v>
      </c>
      <c r="F93">
        <v>91</v>
      </c>
      <c r="G93">
        <v>23.037500000000001</v>
      </c>
      <c r="H93">
        <v>51.467149999999997</v>
      </c>
      <c r="I93">
        <v>51.467149999999997</v>
      </c>
      <c r="P93">
        <f t="shared" si="10"/>
        <v>-51.467149999999997</v>
      </c>
      <c r="Q93">
        <f t="shared" si="11"/>
        <v>-1.0293429999999999</v>
      </c>
    </row>
    <row r="94" spans="1:17" ht="14.5" x14ac:dyDescent="0.35">
      <c r="E94">
        <v>92</v>
      </c>
      <c r="F94">
        <v>92</v>
      </c>
      <c r="G94">
        <v>23.25</v>
      </c>
      <c r="H94">
        <v>51.467149999999997</v>
      </c>
      <c r="I94">
        <v>51.467149999999997</v>
      </c>
      <c r="P94">
        <f t="shared" si="10"/>
        <v>0</v>
      </c>
      <c r="Q94">
        <f t="shared" si="11"/>
        <v>-1.0293429999999999</v>
      </c>
    </row>
    <row r="95" spans="1:17" ht="14.5" x14ac:dyDescent="0.35">
      <c r="E95">
        <v>93</v>
      </c>
      <c r="F95">
        <v>93</v>
      </c>
      <c r="G95">
        <v>23.4375</v>
      </c>
      <c r="H95">
        <v>51.467149999999997</v>
      </c>
      <c r="I95">
        <v>51.467149999999997</v>
      </c>
      <c r="P95">
        <f t="shared" si="10"/>
        <v>0</v>
      </c>
      <c r="Q95">
        <f t="shared" si="11"/>
        <v>-1.0293429999999999</v>
      </c>
    </row>
    <row r="96" spans="1:17" ht="14.5" x14ac:dyDescent="0.35">
      <c r="E96">
        <v>94</v>
      </c>
      <c r="F96">
        <v>94</v>
      </c>
      <c r="G96">
        <v>23.612500000000001</v>
      </c>
      <c r="H96">
        <v>51.467149999999997</v>
      </c>
      <c r="I96">
        <v>51.467149999999997</v>
      </c>
      <c r="P96">
        <f t="shared" si="10"/>
        <v>0</v>
      </c>
      <c r="Q96">
        <f t="shared" si="11"/>
        <v>-1.0293429999999999</v>
      </c>
    </row>
    <row r="97" spans="5:17" ht="14.5" x14ac:dyDescent="0.35">
      <c r="E97">
        <v>95</v>
      </c>
      <c r="F97">
        <v>95</v>
      </c>
      <c r="G97">
        <v>23.787500000000001</v>
      </c>
      <c r="H97">
        <v>51.467149999999997</v>
      </c>
      <c r="I97">
        <v>51.467149999999997</v>
      </c>
      <c r="P97">
        <f t="shared" si="10"/>
        <v>0</v>
      </c>
      <c r="Q97">
        <f t="shared" si="11"/>
        <v>-1.0293429999999999</v>
      </c>
    </row>
    <row r="98" spans="5:17" ht="14.5" x14ac:dyDescent="0.35">
      <c r="E98">
        <v>96</v>
      </c>
      <c r="F98">
        <v>96</v>
      </c>
      <c r="G98">
        <v>23.9375</v>
      </c>
      <c r="H98">
        <v>51.467149999999997</v>
      </c>
      <c r="I98">
        <v>51.467149999999997</v>
      </c>
      <c r="P98">
        <f t="shared" si="10"/>
        <v>0</v>
      </c>
      <c r="Q98">
        <f t="shared" si="11"/>
        <v>-1.0293429999999999</v>
      </c>
    </row>
    <row r="99" spans="5:17" ht="14.5" x14ac:dyDescent="0.35">
      <c r="E99">
        <v>97</v>
      </c>
      <c r="F99">
        <v>97</v>
      </c>
      <c r="G99">
        <v>24.112500000000001</v>
      </c>
      <c r="H99">
        <v>51.467149999999997</v>
      </c>
      <c r="I99">
        <v>51.467149999999997</v>
      </c>
      <c r="P99">
        <f t="shared" si="10"/>
        <v>0</v>
      </c>
      <c r="Q99">
        <f t="shared" si="11"/>
        <v>-1.0293429999999999</v>
      </c>
    </row>
    <row r="100" spans="5:17" ht="14.5" x14ac:dyDescent="0.35">
      <c r="E100">
        <v>98</v>
      </c>
      <c r="F100">
        <v>98</v>
      </c>
      <c r="G100">
        <v>24.274999999999999</v>
      </c>
      <c r="H100">
        <v>51.467149999999997</v>
      </c>
      <c r="I100">
        <v>51.467149999999997</v>
      </c>
      <c r="P100">
        <f t="shared" si="10"/>
        <v>0</v>
      </c>
      <c r="Q100">
        <f t="shared" si="11"/>
        <v>-1.0293429999999999</v>
      </c>
    </row>
    <row r="101" spans="5:17" ht="14.5" x14ac:dyDescent="0.35">
      <c r="E101">
        <v>99</v>
      </c>
      <c r="F101">
        <v>99</v>
      </c>
      <c r="G101">
        <v>24.475000000000001</v>
      </c>
      <c r="H101">
        <v>51.467149999999997</v>
      </c>
      <c r="I101">
        <v>51.467149999999997</v>
      </c>
      <c r="P101">
        <f t="shared" si="10"/>
        <v>0</v>
      </c>
      <c r="Q101">
        <f t="shared" si="11"/>
        <v>-1.0293429999999999</v>
      </c>
    </row>
    <row r="102" spans="5:17" ht="14.5" x14ac:dyDescent="0.35">
      <c r="E102">
        <v>100</v>
      </c>
      <c r="F102">
        <v>100</v>
      </c>
      <c r="G102">
        <v>24.612500000000001</v>
      </c>
      <c r="H102">
        <v>51.467149999999997</v>
      </c>
      <c r="I102">
        <v>51.467149999999997</v>
      </c>
      <c r="P102">
        <f t="shared" si="10"/>
        <v>0</v>
      </c>
      <c r="Q102">
        <f t="shared" si="11"/>
        <v>-1.0293429999999999</v>
      </c>
    </row>
    <row r="103" spans="5:17" ht="14.5" x14ac:dyDescent="0.35">
      <c r="E103">
        <v>101</v>
      </c>
      <c r="F103">
        <v>101</v>
      </c>
      <c r="G103">
        <v>24.774999999999999</v>
      </c>
      <c r="H103">
        <v>51.467149999999997</v>
      </c>
      <c r="I103">
        <v>51.467149999999997</v>
      </c>
      <c r="P103">
        <f t="shared" si="10"/>
        <v>0</v>
      </c>
      <c r="Q103">
        <f t="shared" si="11"/>
        <v>-1.0293429999999999</v>
      </c>
    </row>
    <row r="104" spans="5:17" ht="14.5" x14ac:dyDescent="0.35">
      <c r="E104">
        <v>102</v>
      </c>
      <c r="F104">
        <v>102</v>
      </c>
      <c r="G104">
        <v>24.95</v>
      </c>
      <c r="H104">
        <v>51.467149999999997</v>
      </c>
      <c r="I104">
        <v>51.467149999999997</v>
      </c>
      <c r="P104">
        <f t="shared" si="10"/>
        <v>0</v>
      </c>
      <c r="Q104">
        <f t="shared" si="11"/>
        <v>-1.0293429999999999</v>
      </c>
    </row>
    <row r="105" spans="5:17" ht="14.5" x14ac:dyDescent="0.35">
      <c r="E105">
        <v>103</v>
      </c>
      <c r="F105">
        <v>103</v>
      </c>
      <c r="G105">
        <v>25.125</v>
      </c>
      <c r="H105">
        <v>51.467149999999997</v>
      </c>
      <c r="I105">
        <v>51.467149999999997</v>
      </c>
      <c r="P105">
        <f t="shared" si="10"/>
        <v>0</v>
      </c>
      <c r="Q105">
        <f t="shared" si="11"/>
        <v>-1.0293429999999999</v>
      </c>
    </row>
    <row r="106" spans="5:17" ht="14.5" x14ac:dyDescent="0.35">
      <c r="E106">
        <v>104</v>
      </c>
      <c r="F106">
        <v>104</v>
      </c>
      <c r="G106">
        <v>25.262499999999999</v>
      </c>
      <c r="H106">
        <v>51.467149999999997</v>
      </c>
      <c r="I106">
        <v>51.467149999999997</v>
      </c>
      <c r="P106">
        <f t="shared" si="10"/>
        <v>0</v>
      </c>
      <c r="Q106">
        <f t="shared" si="11"/>
        <v>-1.0293429999999999</v>
      </c>
    </row>
    <row r="107" spans="5:17" ht="14.5" x14ac:dyDescent="0.35">
      <c r="E107">
        <v>105</v>
      </c>
      <c r="F107">
        <v>105</v>
      </c>
      <c r="G107">
        <v>25.475000000000001</v>
      </c>
      <c r="H107">
        <v>51.467149999999997</v>
      </c>
      <c r="I107">
        <v>51.467149999999997</v>
      </c>
      <c r="P107">
        <f t="shared" si="10"/>
        <v>0</v>
      </c>
      <c r="Q107">
        <f t="shared" si="11"/>
        <v>-1.0293429999999999</v>
      </c>
    </row>
    <row r="108" spans="5:17" ht="14.5" x14ac:dyDescent="0.35">
      <c r="E108">
        <v>106</v>
      </c>
      <c r="F108">
        <v>106</v>
      </c>
      <c r="G108">
        <v>25.6875</v>
      </c>
      <c r="H108">
        <v>51.467149999999997</v>
      </c>
      <c r="I108">
        <v>51.467149999999997</v>
      </c>
      <c r="P108">
        <f t="shared" si="10"/>
        <v>0</v>
      </c>
      <c r="Q108">
        <f t="shared" si="11"/>
        <v>-1.0293429999999999</v>
      </c>
    </row>
    <row r="109" spans="5:17" ht="14.5" x14ac:dyDescent="0.35">
      <c r="E109">
        <v>107</v>
      </c>
      <c r="F109">
        <v>107</v>
      </c>
      <c r="G109">
        <v>25.9</v>
      </c>
      <c r="H109">
        <v>51.467149999999997</v>
      </c>
      <c r="I109">
        <v>51.467149999999997</v>
      </c>
      <c r="P109">
        <f t="shared" si="10"/>
        <v>0</v>
      </c>
      <c r="Q109">
        <f t="shared" si="11"/>
        <v>-1.0293429999999999</v>
      </c>
    </row>
    <row r="110" spans="5:17" ht="14.5" x14ac:dyDescent="0.35">
      <c r="E110">
        <v>108</v>
      </c>
      <c r="F110">
        <v>108</v>
      </c>
      <c r="G110">
        <v>26.112500000000001</v>
      </c>
      <c r="H110">
        <v>51.467149999999997</v>
      </c>
      <c r="I110">
        <v>51.467149999999997</v>
      </c>
      <c r="P110">
        <f t="shared" si="10"/>
        <v>0</v>
      </c>
      <c r="Q110">
        <f t="shared" si="11"/>
        <v>-1.0293429999999999</v>
      </c>
    </row>
    <row r="111" spans="5:17" ht="14.5" x14ac:dyDescent="0.35">
      <c r="E111">
        <v>109</v>
      </c>
      <c r="F111">
        <v>109</v>
      </c>
      <c r="G111">
        <v>26.35</v>
      </c>
      <c r="H111">
        <v>51.467149999999997</v>
      </c>
      <c r="I111">
        <v>51.467149999999997</v>
      </c>
      <c r="P111">
        <f t="shared" si="10"/>
        <v>0</v>
      </c>
      <c r="Q111">
        <f t="shared" si="11"/>
        <v>-1.0293429999999999</v>
      </c>
    </row>
    <row r="112" spans="5:17" ht="14.5" x14ac:dyDescent="0.35">
      <c r="E112">
        <v>110</v>
      </c>
      <c r="F112">
        <v>110</v>
      </c>
      <c r="G112">
        <v>26.524999999999999</v>
      </c>
      <c r="H112">
        <v>51.467149999999997</v>
      </c>
      <c r="I112">
        <v>51.467149999999997</v>
      </c>
      <c r="P112">
        <f t="shared" si="10"/>
        <v>0</v>
      </c>
      <c r="Q112">
        <f t="shared" si="11"/>
        <v>-1.0293429999999999</v>
      </c>
    </row>
    <row r="113" spans="5:17" ht="14.5" x14ac:dyDescent="0.35">
      <c r="E113">
        <v>111</v>
      </c>
      <c r="F113">
        <v>111</v>
      </c>
      <c r="G113">
        <v>26.737500000000001</v>
      </c>
      <c r="H113">
        <v>51.467149999999997</v>
      </c>
      <c r="I113">
        <v>51.467149999999997</v>
      </c>
      <c r="P113">
        <f t="shared" si="10"/>
        <v>0</v>
      </c>
      <c r="Q113">
        <f t="shared" si="11"/>
        <v>-1.0293429999999999</v>
      </c>
    </row>
    <row r="114" spans="5:17" ht="14.5" x14ac:dyDescent="0.35">
      <c r="E114">
        <v>112</v>
      </c>
      <c r="F114">
        <v>112</v>
      </c>
      <c r="G114">
        <v>26.862500000000001</v>
      </c>
      <c r="H114">
        <v>51.467149999999997</v>
      </c>
      <c r="I114">
        <v>51.467149999999997</v>
      </c>
      <c r="P114">
        <f t="shared" si="10"/>
        <v>0</v>
      </c>
      <c r="Q114">
        <f t="shared" si="11"/>
        <v>-1.0293429999999999</v>
      </c>
    </row>
    <row r="115" spans="5:17" ht="14.5" x14ac:dyDescent="0.35">
      <c r="E115">
        <v>113</v>
      </c>
      <c r="F115">
        <v>113</v>
      </c>
      <c r="G115">
        <v>27.012499999999999</v>
      </c>
      <c r="H115">
        <v>51.467149999999997</v>
      </c>
      <c r="I115">
        <v>51.467149999999997</v>
      </c>
      <c r="P115">
        <f t="shared" si="10"/>
        <v>0</v>
      </c>
      <c r="Q115">
        <f t="shared" si="11"/>
        <v>-1.0293429999999999</v>
      </c>
    </row>
    <row r="116" spans="5:17" ht="14.5" x14ac:dyDescent="0.35">
      <c r="E116">
        <v>114</v>
      </c>
      <c r="F116">
        <v>114</v>
      </c>
      <c r="G116">
        <v>27.1875</v>
      </c>
      <c r="H116">
        <v>51.467149999999997</v>
      </c>
      <c r="I116">
        <v>51.467149999999997</v>
      </c>
      <c r="P116">
        <f t="shared" si="10"/>
        <v>0</v>
      </c>
      <c r="Q116">
        <f t="shared" si="11"/>
        <v>-1.0293429999999999</v>
      </c>
    </row>
    <row r="117" spans="5:17" ht="14.5" x14ac:dyDescent="0.35">
      <c r="E117">
        <v>115</v>
      </c>
      <c r="F117">
        <v>115</v>
      </c>
      <c r="G117">
        <v>27.375</v>
      </c>
      <c r="H117">
        <v>51.467149999999997</v>
      </c>
      <c r="I117">
        <v>51.467149999999997</v>
      </c>
      <c r="P117">
        <f t="shared" si="10"/>
        <v>0</v>
      </c>
      <c r="Q117">
        <f t="shared" si="11"/>
        <v>-1.0293429999999999</v>
      </c>
    </row>
    <row r="118" spans="5:17" ht="14.5" x14ac:dyDescent="0.35">
      <c r="E118">
        <v>116</v>
      </c>
      <c r="F118">
        <v>116</v>
      </c>
      <c r="G118">
        <v>27.574999999999999</v>
      </c>
      <c r="H118">
        <v>51.467149999999997</v>
      </c>
      <c r="I118">
        <v>51.467149999999997</v>
      </c>
      <c r="P118">
        <f t="shared" si="10"/>
        <v>0</v>
      </c>
      <c r="Q118">
        <f t="shared" si="11"/>
        <v>-1.0293429999999999</v>
      </c>
    </row>
    <row r="119" spans="5:17" ht="14.5" x14ac:dyDescent="0.35">
      <c r="E119">
        <v>117</v>
      </c>
      <c r="F119">
        <v>117</v>
      </c>
      <c r="G119">
        <v>27.8125</v>
      </c>
      <c r="H119">
        <v>51.467149999999997</v>
      </c>
      <c r="I119">
        <v>51.467149999999997</v>
      </c>
      <c r="P119">
        <f t="shared" si="10"/>
        <v>0</v>
      </c>
      <c r="Q119">
        <f t="shared" si="11"/>
        <v>0</v>
      </c>
    </row>
    <row r="120" spans="5:17" ht="14.5" x14ac:dyDescent="0.35">
      <c r="E120">
        <v>118</v>
      </c>
      <c r="F120">
        <v>118</v>
      </c>
      <c r="G120">
        <v>28.024999999999999</v>
      </c>
      <c r="H120">
        <v>51.467149999999997</v>
      </c>
      <c r="I120">
        <v>51.467149999999997</v>
      </c>
      <c r="P120">
        <f t="shared" si="10"/>
        <v>0</v>
      </c>
      <c r="Q120">
        <f t="shared" si="11"/>
        <v>0</v>
      </c>
    </row>
    <row r="121" spans="5:17" ht="14.5" x14ac:dyDescent="0.35">
      <c r="E121">
        <v>119</v>
      </c>
      <c r="F121">
        <v>119</v>
      </c>
      <c r="G121">
        <v>28.1875</v>
      </c>
      <c r="H121">
        <v>51.467149999999997</v>
      </c>
      <c r="I121">
        <v>51.467149999999997</v>
      </c>
      <c r="P121">
        <f t="shared" si="10"/>
        <v>0</v>
      </c>
      <c r="Q121">
        <f t="shared" si="11"/>
        <v>0</v>
      </c>
    </row>
    <row r="122" spans="5:17" ht="14.5" x14ac:dyDescent="0.35">
      <c r="E122">
        <v>120</v>
      </c>
      <c r="F122">
        <v>120</v>
      </c>
      <c r="G122">
        <v>28.375</v>
      </c>
      <c r="H122">
        <v>51.467149999999997</v>
      </c>
      <c r="I122">
        <v>51.467149999999997</v>
      </c>
      <c r="P122">
        <f t="shared" si="10"/>
        <v>0</v>
      </c>
      <c r="Q122">
        <f t="shared" si="11"/>
        <v>0</v>
      </c>
    </row>
    <row r="123" spans="5:17" ht="14.5" x14ac:dyDescent="0.35">
      <c r="E123">
        <v>121</v>
      </c>
      <c r="F123">
        <v>121</v>
      </c>
      <c r="G123">
        <v>28.512499999999999</v>
      </c>
      <c r="H123">
        <v>51.467149999999997</v>
      </c>
      <c r="I123">
        <v>51.467149999999997</v>
      </c>
      <c r="P123">
        <f t="shared" si="10"/>
        <v>0</v>
      </c>
      <c r="Q123">
        <f t="shared" si="11"/>
        <v>0</v>
      </c>
    </row>
    <row r="124" spans="5:17" ht="14.5" x14ac:dyDescent="0.35">
      <c r="E124">
        <v>122</v>
      </c>
      <c r="F124">
        <v>122</v>
      </c>
      <c r="G124">
        <v>28.637499999999999</v>
      </c>
      <c r="H124">
        <v>51.467149999999997</v>
      </c>
      <c r="I124">
        <v>51.467149999999997</v>
      </c>
      <c r="P124">
        <f t="shared" si="10"/>
        <v>0</v>
      </c>
      <c r="Q124">
        <f t="shared" si="11"/>
        <v>0</v>
      </c>
    </row>
    <row r="125" spans="5:17" ht="14.5" x14ac:dyDescent="0.35">
      <c r="E125">
        <v>123</v>
      </c>
      <c r="F125">
        <v>123</v>
      </c>
      <c r="G125">
        <v>28.8</v>
      </c>
      <c r="H125">
        <v>51.467149999999997</v>
      </c>
      <c r="I125">
        <v>51.467149999999997</v>
      </c>
      <c r="P125">
        <f t="shared" si="10"/>
        <v>0</v>
      </c>
      <c r="Q125">
        <f t="shared" si="11"/>
        <v>0</v>
      </c>
    </row>
    <row r="126" spans="5:17" ht="14.5" x14ac:dyDescent="0.35">
      <c r="E126">
        <v>124</v>
      </c>
      <c r="F126">
        <v>124</v>
      </c>
      <c r="G126">
        <v>28.95</v>
      </c>
      <c r="H126">
        <v>51.467149999999997</v>
      </c>
      <c r="I126">
        <v>51.467149999999997</v>
      </c>
      <c r="P126">
        <f t="shared" si="10"/>
        <v>0</v>
      </c>
      <c r="Q126">
        <f t="shared" si="11"/>
        <v>0</v>
      </c>
    </row>
    <row r="127" spans="5:17" ht="14.5" x14ac:dyDescent="0.35">
      <c r="E127">
        <v>125</v>
      </c>
      <c r="F127">
        <v>125</v>
      </c>
      <c r="G127">
        <v>29.087499999999999</v>
      </c>
      <c r="H127">
        <v>51.467149999999997</v>
      </c>
      <c r="I127">
        <v>51.467149999999997</v>
      </c>
      <c r="P127">
        <f t="shared" si="10"/>
        <v>0</v>
      </c>
      <c r="Q127">
        <f t="shared" si="11"/>
        <v>0</v>
      </c>
    </row>
    <row r="128" spans="5:17" ht="14.5" x14ac:dyDescent="0.35">
      <c r="E128">
        <v>126</v>
      </c>
      <c r="F128">
        <v>126</v>
      </c>
      <c r="G128">
        <v>29.25</v>
      </c>
      <c r="H128">
        <v>51.467149999999997</v>
      </c>
      <c r="I128">
        <v>51.467149999999997</v>
      </c>
      <c r="P128">
        <f t="shared" si="10"/>
        <v>0</v>
      </c>
      <c r="Q128">
        <f t="shared" si="11"/>
        <v>0</v>
      </c>
    </row>
    <row r="129" spans="5:17" ht="14.5" x14ac:dyDescent="0.35">
      <c r="E129">
        <v>127</v>
      </c>
      <c r="F129">
        <v>127</v>
      </c>
      <c r="G129">
        <v>29.4375</v>
      </c>
      <c r="H129">
        <v>51.467149999999997</v>
      </c>
      <c r="I129">
        <v>51.467149999999997</v>
      </c>
      <c r="P129">
        <f t="shared" si="10"/>
        <v>0</v>
      </c>
      <c r="Q129">
        <f t="shared" si="11"/>
        <v>0</v>
      </c>
    </row>
    <row r="130" spans="5:17" ht="14.5" x14ac:dyDescent="0.35">
      <c r="E130">
        <v>128</v>
      </c>
      <c r="F130">
        <v>128</v>
      </c>
      <c r="G130">
        <v>29.612500000000001</v>
      </c>
      <c r="H130">
        <v>51.467149999999997</v>
      </c>
      <c r="I130">
        <v>51.467149999999997</v>
      </c>
      <c r="P130">
        <f t="shared" si="10"/>
        <v>0</v>
      </c>
      <c r="Q130">
        <f t="shared" si="11"/>
        <v>0</v>
      </c>
    </row>
    <row r="131" spans="5:17" ht="14.5" x14ac:dyDescent="0.35">
      <c r="E131">
        <v>129</v>
      </c>
      <c r="F131">
        <v>129</v>
      </c>
      <c r="G131">
        <v>29.824999999999999</v>
      </c>
      <c r="H131">
        <v>51.467149999999997</v>
      </c>
      <c r="I131">
        <v>51.467149999999997</v>
      </c>
      <c r="P131">
        <f t="shared" si="10"/>
        <v>0</v>
      </c>
      <c r="Q131">
        <f t="shared" si="11"/>
        <v>0</v>
      </c>
    </row>
    <row r="132" spans="5:17" ht="14.5" x14ac:dyDescent="0.35">
      <c r="E132">
        <v>130</v>
      </c>
      <c r="F132">
        <v>130</v>
      </c>
      <c r="G132">
        <v>30.037500000000001</v>
      </c>
      <c r="H132">
        <v>51.467149999999997</v>
      </c>
      <c r="I132">
        <v>51.467149999999997</v>
      </c>
      <c r="P132">
        <f t="shared" si="10"/>
        <v>0</v>
      </c>
      <c r="Q132">
        <f t="shared" si="11"/>
        <v>0</v>
      </c>
    </row>
    <row r="133" spans="5:17" ht="14.5" x14ac:dyDescent="0.35">
      <c r="E133">
        <v>131</v>
      </c>
      <c r="F133">
        <v>131</v>
      </c>
      <c r="G133">
        <v>30.225000000000001</v>
      </c>
      <c r="H133">
        <v>51.467149999999997</v>
      </c>
      <c r="I133">
        <v>51.467149999999997</v>
      </c>
      <c r="P133">
        <f t="shared" ref="P133:P196" si="12">O133-O132</f>
        <v>0</v>
      </c>
      <c r="Q133">
        <f t="shared" si="11"/>
        <v>0</v>
      </c>
    </row>
    <row r="134" spans="5:17" ht="14.5" x14ac:dyDescent="0.35">
      <c r="E134">
        <v>132</v>
      </c>
      <c r="F134">
        <v>132</v>
      </c>
      <c r="G134">
        <v>30.425000000000001</v>
      </c>
      <c r="H134">
        <v>51.467149999999997</v>
      </c>
      <c r="I134">
        <v>51.467149999999997</v>
      </c>
      <c r="P134">
        <f t="shared" si="12"/>
        <v>0</v>
      </c>
      <c r="Q134">
        <f t="shared" si="11"/>
        <v>0</v>
      </c>
    </row>
    <row r="135" spans="5:17" ht="14.5" x14ac:dyDescent="0.35">
      <c r="E135">
        <v>133</v>
      </c>
      <c r="F135">
        <v>133</v>
      </c>
      <c r="G135">
        <v>30.587499999999999</v>
      </c>
      <c r="H135">
        <v>51.467149999999997</v>
      </c>
      <c r="I135">
        <v>51.467149999999997</v>
      </c>
      <c r="P135">
        <f t="shared" si="12"/>
        <v>0</v>
      </c>
      <c r="Q135">
        <f t="shared" si="11"/>
        <v>0</v>
      </c>
    </row>
    <row r="136" spans="5:17" ht="14.5" x14ac:dyDescent="0.35">
      <c r="E136">
        <v>134</v>
      </c>
      <c r="F136">
        <v>134</v>
      </c>
      <c r="G136">
        <v>30.762499999999999</v>
      </c>
      <c r="H136">
        <v>51.467149999999997</v>
      </c>
      <c r="I136">
        <v>51.467149999999997</v>
      </c>
      <c r="P136">
        <f t="shared" si="12"/>
        <v>0</v>
      </c>
      <c r="Q136">
        <f t="shared" si="11"/>
        <v>0</v>
      </c>
    </row>
    <row r="137" spans="5:17" ht="14.5" x14ac:dyDescent="0.35">
      <c r="E137">
        <v>135</v>
      </c>
      <c r="F137">
        <v>135</v>
      </c>
      <c r="G137">
        <v>30.9375</v>
      </c>
      <c r="H137">
        <v>51.467149999999997</v>
      </c>
      <c r="I137">
        <v>51.467149999999997</v>
      </c>
      <c r="P137">
        <f t="shared" si="12"/>
        <v>0</v>
      </c>
      <c r="Q137">
        <f t="shared" si="11"/>
        <v>0</v>
      </c>
    </row>
    <row r="138" spans="5:17" ht="14.5" x14ac:dyDescent="0.35">
      <c r="E138">
        <v>136</v>
      </c>
      <c r="F138">
        <v>136</v>
      </c>
      <c r="G138">
        <v>31.1</v>
      </c>
      <c r="H138">
        <v>51.467149999999997</v>
      </c>
      <c r="I138">
        <v>51.467149999999997</v>
      </c>
      <c r="P138">
        <f t="shared" si="12"/>
        <v>0</v>
      </c>
      <c r="Q138">
        <f t="shared" si="11"/>
        <v>0</v>
      </c>
    </row>
    <row r="139" spans="5:17" ht="14.5" x14ac:dyDescent="0.35">
      <c r="E139">
        <v>137</v>
      </c>
      <c r="F139">
        <v>137</v>
      </c>
      <c r="G139">
        <v>31.287500000000001</v>
      </c>
      <c r="H139">
        <v>51.467149999999997</v>
      </c>
      <c r="I139">
        <v>51.467149999999997</v>
      </c>
      <c r="P139">
        <f t="shared" si="12"/>
        <v>0</v>
      </c>
      <c r="Q139">
        <f t="shared" si="11"/>
        <v>0</v>
      </c>
    </row>
    <row r="140" spans="5:17" ht="14.5" x14ac:dyDescent="0.35">
      <c r="E140">
        <v>138</v>
      </c>
      <c r="F140">
        <v>138</v>
      </c>
      <c r="G140">
        <v>31.512499999999999</v>
      </c>
      <c r="H140">
        <v>51.467149999999997</v>
      </c>
      <c r="I140">
        <v>51.467149999999997</v>
      </c>
      <c r="P140">
        <f t="shared" si="12"/>
        <v>0</v>
      </c>
      <c r="Q140">
        <f t="shared" si="11"/>
        <v>0</v>
      </c>
    </row>
    <row r="141" spans="5:17" ht="14.5" x14ac:dyDescent="0.35">
      <c r="E141">
        <v>139</v>
      </c>
      <c r="F141">
        <v>139</v>
      </c>
      <c r="G141">
        <v>31.7</v>
      </c>
      <c r="H141">
        <v>51.467149999999997</v>
      </c>
      <c r="I141">
        <v>51.467149999999997</v>
      </c>
      <c r="P141">
        <f t="shared" si="12"/>
        <v>0</v>
      </c>
      <c r="Q141">
        <f t="shared" si="11"/>
        <v>0</v>
      </c>
    </row>
    <row r="142" spans="5:17" ht="14.5" x14ac:dyDescent="0.35">
      <c r="E142">
        <v>140</v>
      </c>
      <c r="F142">
        <v>140</v>
      </c>
      <c r="G142">
        <v>31.887499999999999</v>
      </c>
      <c r="H142">
        <v>51.467149999999997</v>
      </c>
      <c r="I142">
        <v>51.467149999999997</v>
      </c>
      <c r="P142">
        <f t="shared" si="12"/>
        <v>0</v>
      </c>
      <c r="Q142">
        <f t="shared" si="11"/>
        <v>0</v>
      </c>
    </row>
    <row r="143" spans="5:17" ht="14.5" x14ac:dyDescent="0.35">
      <c r="E143">
        <v>141</v>
      </c>
      <c r="F143">
        <v>141</v>
      </c>
      <c r="G143">
        <v>32.1</v>
      </c>
      <c r="H143">
        <v>51.467149999999997</v>
      </c>
      <c r="I143">
        <v>51.467149999999997</v>
      </c>
      <c r="P143">
        <f t="shared" si="12"/>
        <v>0</v>
      </c>
      <c r="Q143">
        <f t="shared" si="11"/>
        <v>0</v>
      </c>
    </row>
    <row r="144" spans="5:17" ht="14.5" x14ac:dyDescent="0.35">
      <c r="E144">
        <v>142</v>
      </c>
      <c r="F144">
        <v>142</v>
      </c>
      <c r="G144">
        <v>32.262500000000003</v>
      </c>
      <c r="H144">
        <v>51.467149999999997</v>
      </c>
      <c r="I144">
        <v>51.467149999999997</v>
      </c>
      <c r="P144">
        <f t="shared" si="12"/>
        <v>0</v>
      </c>
      <c r="Q144">
        <f t="shared" si="11"/>
        <v>0</v>
      </c>
    </row>
    <row r="145" spans="5:17" ht="14.5" x14ac:dyDescent="0.35">
      <c r="E145">
        <v>143</v>
      </c>
      <c r="F145">
        <v>143</v>
      </c>
      <c r="G145">
        <v>32.450000000000003</v>
      </c>
      <c r="H145">
        <v>51.467149999999997</v>
      </c>
      <c r="I145">
        <v>51.467149999999997</v>
      </c>
      <c r="P145">
        <f t="shared" si="12"/>
        <v>0</v>
      </c>
      <c r="Q145">
        <f t="shared" si="11"/>
        <v>0</v>
      </c>
    </row>
    <row r="146" spans="5:17" ht="14.5" x14ac:dyDescent="0.35">
      <c r="E146">
        <v>144</v>
      </c>
      <c r="F146">
        <v>144</v>
      </c>
      <c r="G146">
        <v>32.65</v>
      </c>
      <c r="H146">
        <v>51.467149999999997</v>
      </c>
      <c r="I146">
        <v>51.467149999999997</v>
      </c>
      <c r="P146">
        <f t="shared" si="12"/>
        <v>0</v>
      </c>
      <c r="Q146">
        <f t="shared" si="11"/>
        <v>0</v>
      </c>
    </row>
    <row r="147" spans="5:17" ht="14.5" x14ac:dyDescent="0.35">
      <c r="E147">
        <v>145</v>
      </c>
      <c r="F147">
        <v>145</v>
      </c>
      <c r="G147">
        <v>32.887500000000003</v>
      </c>
      <c r="H147">
        <v>51.467149999999997</v>
      </c>
      <c r="I147">
        <v>51.467149999999997</v>
      </c>
      <c r="P147">
        <f t="shared" si="12"/>
        <v>0</v>
      </c>
      <c r="Q147">
        <f t="shared" si="11"/>
        <v>0</v>
      </c>
    </row>
    <row r="148" spans="5:17" ht="14.5" x14ac:dyDescent="0.35">
      <c r="E148">
        <v>146</v>
      </c>
      <c r="F148">
        <v>146</v>
      </c>
      <c r="G148">
        <v>33.087499999999999</v>
      </c>
      <c r="H148">
        <v>51.467149999999997</v>
      </c>
      <c r="I148">
        <v>51.467149999999997</v>
      </c>
      <c r="P148">
        <f t="shared" si="12"/>
        <v>0</v>
      </c>
      <c r="Q148">
        <f t="shared" si="11"/>
        <v>0</v>
      </c>
    </row>
    <row r="149" spans="5:17" ht="14.5" x14ac:dyDescent="0.35">
      <c r="E149">
        <v>147</v>
      </c>
      <c r="F149">
        <v>147</v>
      </c>
      <c r="G149">
        <v>33.325000000000003</v>
      </c>
      <c r="H149">
        <v>51.467149999999997</v>
      </c>
      <c r="I149">
        <v>51.467149999999997</v>
      </c>
      <c r="P149">
        <f t="shared" si="12"/>
        <v>0</v>
      </c>
      <c r="Q149">
        <f t="shared" si="11"/>
        <v>0</v>
      </c>
    </row>
    <row r="150" spans="5:17" ht="14.5" x14ac:dyDescent="0.35">
      <c r="E150">
        <v>148</v>
      </c>
      <c r="F150">
        <v>148</v>
      </c>
      <c r="G150">
        <v>33.524999999999999</v>
      </c>
      <c r="H150">
        <v>51.467149999999997</v>
      </c>
      <c r="I150">
        <v>51.467149999999997</v>
      </c>
      <c r="P150">
        <f t="shared" si="12"/>
        <v>0</v>
      </c>
      <c r="Q150">
        <f t="shared" si="11"/>
        <v>0</v>
      </c>
    </row>
    <row r="151" spans="5:17" ht="14.5" x14ac:dyDescent="0.35">
      <c r="E151">
        <v>149</v>
      </c>
      <c r="F151">
        <v>149</v>
      </c>
      <c r="G151">
        <v>33.6875</v>
      </c>
      <c r="H151">
        <v>51.467149999999997</v>
      </c>
      <c r="I151">
        <v>51.467149999999997</v>
      </c>
      <c r="P151">
        <f t="shared" si="12"/>
        <v>0</v>
      </c>
      <c r="Q151">
        <f t="shared" si="11"/>
        <v>0</v>
      </c>
    </row>
    <row r="152" spans="5:17" ht="14.5" x14ac:dyDescent="0.35">
      <c r="E152">
        <v>150</v>
      </c>
      <c r="F152">
        <v>150</v>
      </c>
      <c r="G152">
        <v>33.85</v>
      </c>
      <c r="H152">
        <v>51.467149999999997</v>
      </c>
      <c r="I152">
        <v>51.467149999999997</v>
      </c>
      <c r="P152">
        <f t="shared" si="12"/>
        <v>0</v>
      </c>
      <c r="Q152">
        <f t="shared" si="11"/>
        <v>0</v>
      </c>
    </row>
    <row r="153" spans="5:17" ht="14.5" x14ac:dyDescent="0.35">
      <c r="E153">
        <v>151</v>
      </c>
      <c r="F153">
        <v>151</v>
      </c>
      <c r="G153">
        <v>34.037500000000001</v>
      </c>
      <c r="H153">
        <v>51.467149999999997</v>
      </c>
      <c r="I153">
        <v>51.467149999999997</v>
      </c>
      <c r="P153">
        <f t="shared" si="12"/>
        <v>0</v>
      </c>
      <c r="Q153">
        <f t="shared" si="11"/>
        <v>0</v>
      </c>
    </row>
    <row r="154" spans="5:17" ht="14.5" x14ac:dyDescent="0.35">
      <c r="E154">
        <v>152</v>
      </c>
      <c r="F154">
        <v>152</v>
      </c>
      <c r="G154">
        <v>34.200000000000003</v>
      </c>
      <c r="H154">
        <v>51.467149999999997</v>
      </c>
      <c r="I154">
        <v>51.467149999999997</v>
      </c>
      <c r="P154">
        <f t="shared" si="12"/>
        <v>0</v>
      </c>
      <c r="Q154">
        <f t="shared" si="11"/>
        <v>0</v>
      </c>
    </row>
    <row r="155" spans="5:17" ht="14.5" x14ac:dyDescent="0.35">
      <c r="E155">
        <v>153</v>
      </c>
      <c r="F155">
        <v>153</v>
      </c>
      <c r="G155">
        <v>34.387500000000003</v>
      </c>
      <c r="H155">
        <v>51.467149999999997</v>
      </c>
      <c r="I155">
        <v>51.467149999999997</v>
      </c>
      <c r="P155">
        <f t="shared" si="12"/>
        <v>0</v>
      </c>
      <c r="Q155">
        <f t="shared" si="11"/>
        <v>0</v>
      </c>
    </row>
    <row r="156" spans="5:17" ht="14.5" x14ac:dyDescent="0.35">
      <c r="E156">
        <v>154</v>
      </c>
      <c r="F156">
        <v>154</v>
      </c>
      <c r="G156">
        <v>34.575000000000003</v>
      </c>
      <c r="H156">
        <v>51.467149999999997</v>
      </c>
      <c r="I156">
        <v>51.467149999999997</v>
      </c>
      <c r="P156">
        <f t="shared" si="12"/>
        <v>0</v>
      </c>
      <c r="Q156">
        <f t="shared" ref="Q156:Q219" si="13">AVERAGE(P131:P180)</f>
        <v>0</v>
      </c>
    </row>
    <row r="157" spans="5:17" ht="14.5" x14ac:dyDescent="0.35">
      <c r="E157">
        <v>155</v>
      </c>
      <c r="F157">
        <v>155</v>
      </c>
      <c r="G157">
        <v>34.75</v>
      </c>
      <c r="H157">
        <v>51.467149999999997</v>
      </c>
      <c r="I157">
        <v>51.467149999999997</v>
      </c>
      <c r="P157">
        <f t="shared" si="12"/>
        <v>0</v>
      </c>
      <c r="Q157">
        <f t="shared" si="13"/>
        <v>0</v>
      </c>
    </row>
    <row r="158" spans="5:17" ht="14.5" x14ac:dyDescent="0.35">
      <c r="E158">
        <v>156</v>
      </c>
      <c r="F158">
        <v>156</v>
      </c>
      <c r="G158">
        <v>34.950000000000003</v>
      </c>
      <c r="H158">
        <v>51.467149999999997</v>
      </c>
      <c r="I158">
        <v>51.467149999999997</v>
      </c>
      <c r="P158">
        <f t="shared" si="12"/>
        <v>0</v>
      </c>
      <c r="Q158">
        <f t="shared" si="13"/>
        <v>0</v>
      </c>
    </row>
    <row r="159" spans="5:17" ht="14.5" x14ac:dyDescent="0.35">
      <c r="E159">
        <v>157</v>
      </c>
      <c r="F159">
        <v>157</v>
      </c>
      <c r="G159">
        <v>35.1875</v>
      </c>
      <c r="H159">
        <v>51.467149999999997</v>
      </c>
      <c r="I159">
        <v>51.467149999999997</v>
      </c>
      <c r="P159">
        <f t="shared" si="12"/>
        <v>0</v>
      </c>
      <c r="Q159">
        <f t="shared" si="13"/>
        <v>0</v>
      </c>
    </row>
    <row r="160" spans="5:17" ht="14.5" x14ac:dyDescent="0.35">
      <c r="E160">
        <v>158</v>
      </c>
      <c r="F160">
        <v>158</v>
      </c>
      <c r="G160">
        <v>35.387500000000003</v>
      </c>
      <c r="H160">
        <v>51.465690000000002</v>
      </c>
      <c r="I160">
        <v>51.465690000000002</v>
      </c>
      <c r="P160">
        <f t="shared" si="12"/>
        <v>0</v>
      </c>
      <c r="Q160">
        <f t="shared" si="13"/>
        <v>0</v>
      </c>
    </row>
    <row r="161" spans="5:17" ht="14.5" x14ac:dyDescent="0.35">
      <c r="E161">
        <v>159</v>
      </c>
      <c r="F161">
        <v>159</v>
      </c>
      <c r="G161">
        <v>35.612499999999997</v>
      </c>
      <c r="H161">
        <v>51.462772000000001</v>
      </c>
      <c r="I161">
        <v>51.462772000000001</v>
      </c>
      <c r="P161">
        <f t="shared" si="12"/>
        <v>0</v>
      </c>
      <c r="Q161">
        <f t="shared" si="13"/>
        <v>0</v>
      </c>
    </row>
    <row r="162" spans="5:17" ht="14.5" x14ac:dyDescent="0.35">
      <c r="E162">
        <v>160</v>
      </c>
      <c r="F162">
        <v>160</v>
      </c>
      <c r="G162">
        <v>35.825000000000003</v>
      </c>
      <c r="H162">
        <v>51.459854</v>
      </c>
      <c r="I162">
        <v>51.459854</v>
      </c>
      <c r="P162">
        <f t="shared" si="12"/>
        <v>0</v>
      </c>
      <c r="Q162">
        <f t="shared" si="13"/>
        <v>0</v>
      </c>
    </row>
    <row r="163" spans="5:17" ht="14.5" x14ac:dyDescent="0.35">
      <c r="E163">
        <v>161</v>
      </c>
      <c r="F163">
        <v>161</v>
      </c>
      <c r="G163">
        <v>36.024999999999999</v>
      </c>
      <c r="H163">
        <v>51.456935999999999</v>
      </c>
      <c r="I163">
        <v>51.456935999999999</v>
      </c>
      <c r="P163">
        <f t="shared" si="12"/>
        <v>0</v>
      </c>
      <c r="Q163">
        <f t="shared" si="13"/>
        <v>0</v>
      </c>
    </row>
    <row r="164" spans="5:17" ht="14.5" x14ac:dyDescent="0.35">
      <c r="E164">
        <v>162</v>
      </c>
      <c r="F164">
        <v>162</v>
      </c>
      <c r="G164">
        <v>36.174999999999997</v>
      </c>
      <c r="H164">
        <v>51.454017999999998</v>
      </c>
      <c r="I164">
        <v>51.454017999999998</v>
      </c>
      <c r="P164">
        <f t="shared" si="12"/>
        <v>0</v>
      </c>
      <c r="Q164">
        <f t="shared" si="13"/>
        <v>0</v>
      </c>
    </row>
    <row r="165" spans="5:17" ht="14.5" x14ac:dyDescent="0.35">
      <c r="E165">
        <v>163</v>
      </c>
      <c r="F165">
        <v>163</v>
      </c>
      <c r="G165">
        <v>36.362499999999997</v>
      </c>
      <c r="H165">
        <v>51.452559999999998</v>
      </c>
      <c r="I165">
        <v>51.452559999999998</v>
      </c>
      <c r="P165">
        <f t="shared" si="12"/>
        <v>0</v>
      </c>
      <c r="Q165">
        <f t="shared" si="13"/>
        <v>0</v>
      </c>
    </row>
    <row r="166" spans="5:17" ht="14.5" x14ac:dyDescent="0.35">
      <c r="E166">
        <v>164</v>
      </c>
      <c r="F166">
        <v>164</v>
      </c>
      <c r="G166">
        <v>36.549999999999997</v>
      </c>
      <c r="H166">
        <v>51.452559999999998</v>
      </c>
      <c r="I166">
        <v>51.452559999999998</v>
      </c>
      <c r="P166">
        <f t="shared" si="12"/>
        <v>0</v>
      </c>
      <c r="Q166">
        <f t="shared" si="13"/>
        <v>0</v>
      </c>
    </row>
    <row r="167" spans="5:17" ht="14.5" x14ac:dyDescent="0.35">
      <c r="E167">
        <v>165</v>
      </c>
      <c r="F167">
        <v>165</v>
      </c>
      <c r="G167">
        <v>36.725000000000001</v>
      </c>
      <c r="H167">
        <v>51.452559999999998</v>
      </c>
      <c r="I167">
        <v>51.452559999999998</v>
      </c>
      <c r="P167">
        <f t="shared" si="12"/>
        <v>0</v>
      </c>
      <c r="Q167">
        <f t="shared" si="13"/>
        <v>0</v>
      </c>
    </row>
    <row r="168" spans="5:17" ht="14.5" x14ac:dyDescent="0.35">
      <c r="E168">
        <v>166</v>
      </c>
      <c r="F168">
        <v>166</v>
      </c>
      <c r="G168">
        <v>36.9</v>
      </c>
      <c r="H168">
        <v>51.452559999999998</v>
      </c>
      <c r="I168">
        <v>51.452559999999998</v>
      </c>
      <c r="P168">
        <f t="shared" si="12"/>
        <v>0</v>
      </c>
      <c r="Q168">
        <f t="shared" si="13"/>
        <v>0</v>
      </c>
    </row>
    <row r="169" spans="5:17" ht="14.5" x14ac:dyDescent="0.35">
      <c r="E169">
        <v>167</v>
      </c>
      <c r="F169">
        <v>167</v>
      </c>
      <c r="G169">
        <v>37.075000000000003</v>
      </c>
      <c r="H169">
        <v>51.452559999999998</v>
      </c>
      <c r="I169">
        <v>51.452559999999998</v>
      </c>
      <c r="P169">
        <f t="shared" si="12"/>
        <v>0</v>
      </c>
      <c r="Q169">
        <f t="shared" si="13"/>
        <v>0</v>
      </c>
    </row>
    <row r="170" spans="5:17" ht="14.5" x14ac:dyDescent="0.35">
      <c r="E170">
        <v>168</v>
      </c>
      <c r="F170">
        <v>168</v>
      </c>
      <c r="G170">
        <v>37.237499999999997</v>
      </c>
      <c r="H170">
        <v>51.452559999999998</v>
      </c>
      <c r="I170">
        <v>51.452559999999998</v>
      </c>
      <c r="P170">
        <f t="shared" si="12"/>
        <v>0</v>
      </c>
      <c r="Q170">
        <f t="shared" si="13"/>
        <v>0</v>
      </c>
    </row>
    <row r="171" spans="5:17" ht="14.5" x14ac:dyDescent="0.35">
      <c r="E171">
        <v>169</v>
      </c>
      <c r="F171">
        <v>169</v>
      </c>
      <c r="G171">
        <v>37.412500000000001</v>
      </c>
      <c r="H171">
        <v>51.452559999999998</v>
      </c>
      <c r="I171">
        <v>51.452559999999998</v>
      </c>
      <c r="P171">
        <f t="shared" si="12"/>
        <v>0</v>
      </c>
      <c r="Q171">
        <f t="shared" si="13"/>
        <v>0</v>
      </c>
    </row>
    <row r="172" spans="5:17" ht="14.5" x14ac:dyDescent="0.35">
      <c r="E172">
        <v>170</v>
      </c>
      <c r="F172">
        <v>170</v>
      </c>
      <c r="G172">
        <v>37.6</v>
      </c>
      <c r="H172">
        <v>51.452559999999998</v>
      </c>
      <c r="I172">
        <v>51.452559999999998</v>
      </c>
      <c r="P172">
        <f t="shared" si="12"/>
        <v>0</v>
      </c>
      <c r="Q172">
        <f t="shared" si="13"/>
        <v>0</v>
      </c>
    </row>
    <row r="173" spans="5:17" ht="14.5" x14ac:dyDescent="0.35">
      <c r="E173">
        <v>171</v>
      </c>
      <c r="F173">
        <v>171</v>
      </c>
      <c r="G173">
        <v>37.799999999999997</v>
      </c>
      <c r="H173">
        <v>51.452559999999998</v>
      </c>
      <c r="I173">
        <v>51.452559999999998</v>
      </c>
      <c r="P173">
        <f t="shared" si="12"/>
        <v>0</v>
      </c>
      <c r="Q173">
        <f t="shared" si="13"/>
        <v>0</v>
      </c>
    </row>
    <row r="174" spans="5:17" ht="14.5" x14ac:dyDescent="0.35">
      <c r="E174">
        <v>172</v>
      </c>
      <c r="F174">
        <v>172</v>
      </c>
      <c r="G174">
        <v>37.987499999999997</v>
      </c>
      <c r="H174">
        <v>51.452559999999998</v>
      </c>
      <c r="I174">
        <v>51.452559999999998</v>
      </c>
      <c r="P174">
        <f t="shared" si="12"/>
        <v>0</v>
      </c>
      <c r="Q174">
        <f t="shared" si="13"/>
        <v>0</v>
      </c>
    </row>
    <row r="175" spans="5:17" ht="14.5" x14ac:dyDescent="0.35">
      <c r="E175">
        <v>173</v>
      </c>
      <c r="F175">
        <v>173</v>
      </c>
      <c r="G175">
        <v>38.174999999999997</v>
      </c>
      <c r="H175">
        <v>51.451098000000002</v>
      </c>
      <c r="I175">
        <v>51.451098000000002</v>
      </c>
      <c r="P175">
        <f t="shared" si="12"/>
        <v>0</v>
      </c>
      <c r="Q175">
        <f t="shared" si="13"/>
        <v>0</v>
      </c>
    </row>
    <row r="176" spans="5:17" ht="14.5" x14ac:dyDescent="0.35">
      <c r="E176">
        <v>174</v>
      </c>
      <c r="F176">
        <v>174</v>
      </c>
      <c r="G176">
        <v>38.35</v>
      </c>
      <c r="H176">
        <v>51.449635999999998</v>
      </c>
      <c r="I176">
        <v>51.449635999999998</v>
      </c>
      <c r="P176">
        <f t="shared" si="12"/>
        <v>0</v>
      </c>
      <c r="Q176">
        <f t="shared" si="13"/>
        <v>0</v>
      </c>
    </row>
    <row r="177" spans="5:17" ht="14.5" x14ac:dyDescent="0.35">
      <c r="E177">
        <v>175</v>
      </c>
      <c r="F177">
        <v>175</v>
      </c>
      <c r="G177">
        <v>38.537500000000001</v>
      </c>
      <c r="H177">
        <v>51.448174000000002</v>
      </c>
      <c r="I177">
        <v>51.448174000000002</v>
      </c>
      <c r="P177">
        <f t="shared" si="12"/>
        <v>0</v>
      </c>
      <c r="Q177">
        <f t="shared" si="13"/>
        <v>0</v>
      </c>
    </row>
    <row r="178" spans="5:17" ht="14.5" x14ac:dyDescent="0.35">
      <c r="E178">
        <v>176</v>
      </c>
      <c r="F178">
        <v>176</v>
      </c>
      <c r="G178">
        <v>38.6875</v>
      </c>
      <c r="H178">
        <v>51.446711999999998</v>
      </c>
      <c r="I178">
        <v>51.446711999999998</v>
      </c>
      <c r="P178">
        <f t="shared" si="12"/>
        <v>0</v>
      </c>
      <c r="Q178">
        <f t="shared" si="13"/>
        <v>0</v>
      </c>
    </row>
    <row r="179" spans="5:17" ht="14.5" x14ac:dyDescent="0.35">
      <c r="E179">
        <v>177</v>
      </c>
      <c r="F179">
        <v>177</v>
      </c>
      <c r="G179">
        <v>38.887500000000003</v>
      </c>
      <c r="H179">
        <v>51.44379</v>
      </c>
      <c r="I179">
        <v>51.44379</v>
      </c>
      <c r="P179">
        <f t="shared" si="12"/>
        <v>0</v>
      </c>
      <c r="Q179">
        <f t="shared" si="13"/>
        <v>0</v>
      </c>
    </row>
    <row r="180" spans="5:17" ht="14.5" x14ac:dyDescent="0.35">
      <c r="E180">
        <v>178</v>
      </c>
      <c r="F180">
        <v>178</v>
      </c>
      <c r="G180">
        <v>39.087499999999999</v>
      </c>
      <c r="H180">
        <v>51.442329999999998</v>
      </c>
      <c r="I180">
        <v>51.442329999999998</v>
      </c>
      <c r="P180">
        <f t="shared" si="12"/>
        <v>0</v>
      </c>
      <c r="Q180">
        <f t="shared" si="13"/>
        <v>0</v>
      </c>
    </row>
    <row r="181" spans="5:17" ht="14.5" x14ac:dyDescent="0.35">
      <c r="E181">
        <v>179</v>
      </c>
      <c r="F181">
        <v>179</v>
      </c>
      <c r="G181">
        <v>39.287500000000001</v>
      </c>
      <c r="H181">
        <v>51.440869999999997</v>
      </c>
      <c r="I181">
        <v>51.440869999999997</v>
      </c>
      <c r="P181">
        <f t="shared" si="12"/>
        <v>0</v>
      </c>
      <c r="Q181">
        <f t="shared" si="13"/>
        <v>0</v>
      </c>
    </row>
    <row r="182" spans="5:17" ht="14.5" x14ac:dyDescent="0.35">
      <c r="E182">
        <v>180</v>
      </c>
      <c r="F182">
        <v>180</v>
      </c>
      <c r="G182">
        <v>39.487499999999997</v>
      </c>
      <c r="H182">
        <v>51.437950000000001</v>
      </c>
      <c r="I182">
        <v>51.437950000000001</v>
      </c>
      <c r="P182">
        <f t="shared" si="12"/>
        <v>0</v>
      </c>
      <c r="Q182">
        <f t="shared" si="13"/>
        <v>0</v>
      </c>
    </row>
    <row r="183" spans="5:17" ht="14.5" x14ac:dyDescent="0.35">
      <c r="E183">
        <v>181</v>
      </c>
      <c r="F183">
        <v>181</v>
      </c>
      <c r="G183">
        <v>39.700000000000003</v>
      </c>
      <c r="H183">
        <v>51.433571999999998</v>
      </c>
      <c r="I183">
        <v>51.433571999999998</v>
      </c>
      <c r="P183">
        <f t="shared" si="12"/>
        <v>0</v>
      </c>
      <c r="Q183">
        <f t="shared" si="13"/>
        <v>0</v>
      </c>
    </row>
    <row r="184" spans="5:17" ht="14.5" x14ac:dyDescent="0.35">
      <c r="E184">
        <v>182</v>
      </c>
      <c r="F184">
        <v>182</v>
      </c>
      <c r="G184">
        <v>39.912500000000001</v>
      </c>
      <c r="H184">
        <v>51.430653999999997</v>
      </c>
      <c r="I184">
        <v>51.430653999999997</v>
      </c>
      <c r="P184">
        <f t="shared" si="12"/>
        <v>0</v>
      </c>
      <c r="Q184">
        <f t="shared" si="13"/>
        <v>0</v>
      </c>
    </row>
    <row r="185" spans="5:17" ht="14.5" x14ac:dyDescent="0.35">
      <c r="E185">
        <v>183</v>
      </c>
      <c r="F185">
        <v>183</v>
      </c>
      <c r="G185">
        <v>40.112499999999997</v>
      </c>
      <c r="H185">
        <v>51.427736000000003</v>
      </c>
      <c r="I185">
        <v>51.427736000000003</v>
      </c>
      <c r="P185">
        <f t="shared" si="12"/>
        <v>0</v>
      </c>
      <c r="Q185">
        <f t="shared" si="13"/>
        <v>0</v>
      </c>
    </row>
    <row r="186" spans="5:17" ht="14.5" x14ac:dyDescent="0.35">
      <c r="E186">
        <v>184</v>
      </c>
      <c r="F186">
        <v>184</v>
      </c>
      <c r="G186">
        <v>40.3125</v>
      </c>
      <c r="H186">
        <v>51.424818000000002</v>
      </c>
      <c r="I186">
        <v>51.424818000000002</v>
      </c>
      <c r="P186">
        <f t="shared" si="12"/>
        <v>0</v>
      </c>
      <c r="Q186">
        <f t="shared" si="13"/>
        <v>0</v>
      </c>
    </row>
    <row r="187" spans="5:17" ht="14.5" x14ac:dyDescent="0.35">
      <c r="E187">
        <v>185</v>
      </c>
      <c r="F187">
        <v>185</v>
      </c>
      <c r="G187">
        <v>40.487499999999997</v>
      </c>
      <c r="H187">
        <v>51.423360000000002</v>
      </c>
      <c r="I187">
        <v>51.423360000000002</v>
      </c>
      <c r="P187">
        <f t="shared" si="12"/>
        <v>0</v>
      </c>
      <c r="Q187">
        <f t="shared" si="13"/>
        <v>0</v>
      </c>
    </row>
    <row r="188" spans="5:17" ht="14.5" x14ac:dyDescent="0.35">
      <c r="E188">
        <v>186</v>
      </c>
      <c r="F188">
        <v>186</v>
      </c>
      <c r="G188">
        <v>40.700000000000003</v>
      </c>
      <c r="H188">
        <v>51.423360000000002</v>
      </c>
      <c r="I188">
        <v>51.423360000000002</v>
      </c>
      <c r="P188">
        <f t="shared" si="12"/>
        <v>0</v>
      </c>
      <c r="Q188">
        <f t="shared" si="13"/>
        <v>0</v>
      </c>
    </row>
    <row r="189" spans="5:17" ht="14.5" x14ac:dyDescent="0.35">
      <c r="E189">
        <v>187</v>
      </c>
      <c r="F189">
        <v>187</v>
      </c>
      <c r="G189">
        <v>40.85</v>
      </c>
      <c r="H189">
        <v>51.423360000000002</v>
      </c>
      <c r="I189">
        <v>51.423360000000002</v>
      </c>
      <c r="P189">
        <f t="shared" si="12"/>
        <v>0</v>
      </c>
      <c r="Q189">
        <f t="shared" si="13"/>
        <v>0</v>
      </c>
    </row>
    <row r="190" spans="5:17" ht="14.5" x14ac:dyDescent="0.35">
      <c r="E190">
        <v>188</v>
      </c>
      <c r="F190">
        <v>188</v>
      </c>
      <c r="G190">
        <v>41.05</v>
      </c>
      <c r="H190">
        <v>51.423360000000002</v>
      </c>
      <c r="I190">
        <v>51.423360000000002</v>
      </c>
      <c r="P190">
        <f t="shared" si="12"/>
        <v>0</v>
      </c>
      <c r="Q190">
        <f t="shared" si="13"/>
        <v>0</v>
      </c>
    </row>
    <row r="191" spans="5:17" ht="14.5" x14ac:dyDescent="0.35">
      <c r="E191">
        <v>189</v>
      </c>
      <c r="F191">
        <v>189</v>
      </c>
      <c r="G191">
        <v>41.225000000000001</v>
      </c>
      <c r="H191">
        <v>51.423360000000002</v>
      </c>
      <c r="I191">
        <v>51.423360000000002</v>
      </c>
      <c r="P191">
        <f t="shared" si="12"/>
        <v>0</v>
      </c>
      <c r="Q191">
        <f t="shared" si="13"/>
        <v>0</v>
      </c>
    </row>
    <row r="192" spans="5:17" ht="14.5" x14ac:dyDescent="0.35">
      <c r="E192">
        <v>190</v>
      </c>
      <c r="F192">
        <v>190</v>
      </c>
      <c r="G192">
        <v>41.412500000000001</v>
      </c>
      <c r="H192">
        <v>51.423360000000002</v>
      </c>
      <c r="I192">
        <v>51.423360000000002</v>
      </c>
      <c r="P192">
        <f t="shared" si="12"/>
        <v>0</v>
      </c>
      <c r="Q192">
        <f t="shared" si="13"/>
        <v>0</v>
      </c>
    </row>
    <row r="193" spans="5:17" ht="14.5" x14ac:dyDescent="0.35">
      <c r="E193">
        <v>191</v>
      </c>
      <c r="F193">
        <v>191</v>
      </c>
      <c r="G193">
        <v>41.587499999999999</v>
      </c>
      <c r="H193">
        <v>51.423360000000002</v>
      </c>
      <c r="I193">
        <v>51.423360000000002</v>
      </c>
      <c r="P193">
        <f t="shared" si="12"/>
        <v>0</v>
      </c>
      <c r="Q193">
        <f t="shared" si="13"/>
        <v>0</v>
      </c>
    </row>
    <row r="194" spans="5:17" ht="14.5" x14ac:dyDescent="0.35">
      <c r="E194">
        <v>192</v>
      </c>
      <c r="F194">
        <v>192</v>
      </c>
      <c r="G194">
        <v>41.787500000000001</v>
      </c>
      <c r="H194">
        <v>51.421900000000001</v>
      </c>
      <c r="I194">
        <v>51.421900000000001</v>
      </c>
      <c r="P194">
        <f t="shared" si="12"/>
        <v>0</v>
      </c>
      <c r="Q194">
        <f t="shared" si="13"/>
        <v>0</v>
      </c>
    </row>
    <row r="195" spans="5:17" ht="14.5" x14ac:dyDescent="0.35">
      <c r="E195">
        <v>193</v>
      </c>
      <c r="F195">
        <v>193</v>
      </c>
      <c r="G195">
        <v>41.962499999999999</v>
      </c>
      <c r="H195">
        <v>51.420439999999999</v>
      </c>
      <c r="I195">
        <v>51.420439999999999</v>
      </c>
      <c r="P195">
        <f t="shared" si="12"/>
        <v>0</v>
      </c>
      <c r="Q195">
        <f t="shared" si="13"/>
        <v>0</v>
      </c>
    </row>
    <row r="196" spans="5:17" ht="14.5" x14ac:dyDescent="0.35">
      <c r="E196">
        <v>194</v>
      </c>
      <c r="F196">
        <v>194</v>
      </c>
      <c r="G196">
        <v>42.174999999999997</v>
      </c>
      <c r="H196">
        <v>51.418979999999998</v>
      </c>
      <c r="I196">
        <v>51.418979999999998</v>
      </c>
      <c r="P196">
        <f t="shared" si="12"/>
        <v>0</v>
      </c>
      <c r="Q196">
        <f t="shared" si="13"/>
        <v>0</v>
      </c>
    </row>
    <row r="197" spans="5:17" ht="14.5" x14ac:dyDescent="0.35">
      <c r="E197">
        <v>195</v>
      </c>
      <c r="F197">
        <v>195</v>
      </c>
      <c r="G197">
        <v>42.387500000000003</v>
      </c>
      <c r="H197">
        <v>51.4146</v>
      </c>
      <c r="I197">
        <v>51.4146</v>
      </c>
      <c r="P197">
        <f t="shared" ref="P197:P260" si="14">O197-O196</f>
        <v>0</v>
      </c>
      <c r="Q197">
        <f t="shared" si="13"/>
        <v>0</v>
      </c>
    </row>
    <row r="198" spans="5:17" ht="14.5" x14ac:dyDescent="0.35">
      <c r="E198">
        <v>196</v>
      </c>
      <c r="F198">
        <v>196</v>
      </c>
      <c r="G198">
        <v>42.612499999999997</v>
      </c>
      <c r="H198">
        <v>51.410220000000002</v>
      </c>
      <c r="I198">
        <v>51.410220000000002</v>
      </c>
      <c r="P198">
        <f t="shared" si="14"/>
        <v>0</v>
      </c>
      <c r="Q198">
        <f t="shared" si="13"/>
        <v>0</v>
      </c>
    </row>
    <row r="199" spans="5:17" ht="14.5" x14ac:dyDescent="0.35">
      <c r="E199">
        <v>197</v>
      </c>
      <c r="F199">
        <v>197</v>
      </c>
      <c r="G199">
        <v>42.837499999999999</v>
      </c>
      <c r="H199">
        <v>51.407299999999999</v>
      </c>
      <c r="I199">
        <v>51.407299999999999</v>
      </c>
      <c r="P199">
        <f t="shared" si="14"/>
        <v>0</v>
      </c>
      <c r="Q199">
        <f t="shared" si="13"/>
        <v>0</v>
      </c>
    </row>
    <row r="200" spans="5:17" ht="14.5" x14ac:dyDescent="0.35">
      <c r="E200">
        <v>198</v>
      </c>
      <c r="F200">
        <v>198</v>
      </c>
      <c r="G200">
        <v>43.037500000000001</v>
      </c>
      <c r="H200">
        <v>51.404380000000003</v>
      </c>
      <c r="I200">
        <v>51.404380000000003</v>
      </c>
      <c r="P200">
        <f t="shared" si="14"/>
        <v>0</v>
      </c>
      <c r="Q200">
        <f t="shared" si="13"/>
        <v>0</v>
      </c>
    </row>
    <row r="201" spans="5:17" ht="14.5" x14ac:dyDescent="0.35">
      <c r="E201">
        <v>199</v>
      </c>
      <c r="F201">
        <v>199</v>
      </c>
      <c r="G201">
        <v>43.237499999999997</v>
      </c>
      <c r="H201">
        <v>51.40146</v>
      </c>
      <c r="I201">
        <v>51.40146</v>
      </c>
      <c r="P201">
        <f t="shared" si="14"/>
        <v>0</v>
      </c>
      <c r="Q201">
        <f t="shared" si="13"/>
        <v>0</v>
      </c>
    </row>
    <row r="202" spans="5:17" ht="14.5" x14ac:dyDescent="0.35">
      <c r="E202">
        <v>200</v>
      </c>
      <c r="F202">
        <v>200</v>
      </c>
      <c r="G202">
        <v>43.45</v>
      </c>
      <c r="H202">
        <v>51.40146</v>
      </c>
      <c r="I202">
        <v>51.40146</v>
      </c>
      <c r="P202">
        <f t="shared" si="14"/>
        <v>0</v>
      </c>
      <c r="Q202">
        <f t="shared" si="13"/>
        <v>0</v>
      </c>
    </row>
    <row r="203" spans="5:17" ht="14.5" x14ac:dyDescent="0.35">
      <c r="E203">
        <v>201</v>
      </c>
      <c r="F203">
        <v>201</v>
      </c>
      <c r="G203">
        <v>43.612499999999997</v>
      </c>
      <c r="H203">
        <v>51.40146</v>
      </c>
      <c r="I203">
        <v>51.40146</v>
      </c>
      <c r="P203">
        <f t="shared" si="14"/>
        <v>0</v>
      </c>
      <c r="Q203">
        <f t="shared" si="13"/>
        <v>0</v>
      </c>
    </row>
    <row r="204" spans="5:17" ht="14.5" x14ac:dyDescent="0.35">
      <c r="E204">
        <v>202</v>
      </c>
      <c r="F204">
        <v>202</v>
      </c>
      <c r="G204">
        <v>43.8125</v>
      </c>
      <c r="H204">
        <v>51.40146</v>
      </c>
      <c r="I204">
        <v>51.40146</v>
      </c>
      <c r="P204">
        <f t="shared" si="14"/>
        <v>0</v>
      </c>
      <c r="Q204">
        <f t="shared" si="13"/>
        <v>0</v>
      </c>
    </row>
    <row r="205" spans="5:17" ht="14.5" x14ac:dyDescent="0.35">
      <c r="E205">
        <v>203</v>
      </c>
      <c r="F205">
        <v>203</v>
      </c>
      <c r="G205">
        <v>44</v>
      </c>
      <c r="H205">
        <v>51.40146</v>
      </c>
      <c r="I205">
        <v>51.40146</v>
      </c>
      <c r="P205">
        <f t="shared" si="14"/>
        <v>0</v>
      </c>
      <c r="Q205">
        <f t="shared" si="13"/>
        <v>0</v>
      </c>
    </row>
    <row r="206" spans="5:17" ht="14.5" x14ac:dyDescent="0.35">
      <c r="E206">
        <v>204</v>
      </c>
      <c r="F206">
        <v>204</v>
      </c>
      <c r="G206">
        <v>44.212499999999999</v>
      </c>
      <c r="H206">
        <v>51.40146</v>
      </c>
      <c r="I206">
        <v>51.40146</v>
      </c>
      <c r="P206">
        <f t="shared" si="14"/>
        <v>0</v>
      </c>
      <c r="Q206">
        <f t="shared" si="13"/>
        <v>0</v>
      </c>
    </row>
    <row r="207" spans="5:17" ht="14.5" x14ac:dyDescent="0.35">
      <c r="E207">
        <v>205</v>
      </c>
      <c r="F207">
        <v>205</v>
      </c>
      <c r="G207">
        <v>44.4</v>
      </c>
      <c r="H207">
        <v>51.40146</v>
      </c>
      <c r="I207">
        <v>51.40146</v>
      </c>
      <c r="P207">
        <f t="shared" si="14"/>
        <v>0</v>
      </c>
      <c r="Q207">
        <f t="shared" si="13"/>
        <v>0</v>
      </c>
    </row>
    <row r="208" spans="5:17" ht="14.5" x14ac:dyDescent="0.35">
      <c r="E208">
        <v>206</v>
      </c>
      <c r="F208">
        <v>206</v>
      </c>
      <c r="G208">
        <v>44.6</v>
      </c>
      <c r="H208">
        <v>51.40146</v>
      </c>
      <c r="I208">
        <v>51.40146</v>
      </c>
      <c r="P208">
        <f t="shared" si="14"/>
        <v>0</v>
      </c>
      <c r="Q208">
        <f t="shared" si="13"/>
        <v>0</v>
      </c>
    </row>
    <row r="209" spans="5:17" ht="14.5" x14ac:dyDescent="0.35">
      <c r="E209">
        <v>207</v>
      </c>
      <c r="F209">
        <v>207</v>
      </c>
      <c r="G209">
        <v>44.825000000000003</v>
      </c>
      <c r="H209">
        <v>51.40146</v>
      </c>
      <c r="I209">
        <v>51.40146</v>
      </c>
      <c r="P209">
        <f t="shared" si="14"/>
        <v>0</v>
      </c>
      <c r="Q209">
        <f t="shared" si="13"/>
        <v>0</v>
      </c>
    </row>
    <row r="210" spans="5:17" ht="14.5" x14ac:dyDescent="0.35">
      <c r="E210">
        <v>208</v>
      </c>
      <c r="F210">
        <v>208</v>
      </c>
      <c r="G210">
        <v>45.024999999999999</v>
      </c>
      <c r="H210">
        <v>51.40146</v>
      </c>
      <c r="I210">
        <v>51.40146</v>
      </c>
      <c r="P210">
        <f t="shared" si="14"/>
        <v>0</v>
      </c>
      <c r="Q210">
        <f t="shared" si="13"/>
        <v>0</v>
      </c>
    </row>
    <row r="211" spans="5:17" ht="14.5" x14ac:dyDescent="0.35">
      <c r="E211">
        <v>209</v>
      </c>
      <c r="F211">
        <v>209</v>
      </c>
      <c r="G211">
        <v>45.1875</v>
      </c>
      <c r="H211">
        <v>51.40146</v>
      </c>
      <c r="I211">
        <v>51.40146</v>
      </c>
      <c r="P211">
        <f t="shared" si="14"/>
        <v>0</v>
      </c>
      <c r="Q211">
        <f t="shared" si="13"/>
        <v>0</v>
      </c>
    </row>
    <row r="212" spans="5:17" ht="14.5" x14ac:dyDescent="0.35">
      <c r="E212">
        <v>210</v>
      </c>
      <c r="F212">
        <v>210</v>
      </c>
      <c r="G212">
        <v>45.362499999999997</v>
      </c>
      <c r="H212">
        <v>51.40146</v>
      </c>
      <c r="I212">
        <v>51.40146</v>
      </c>
      <c r="P212">
        <f t="shared" si="14"/>
        <v>0</v>
      </c>
      <c r="Q212">
        <f t="shared" si="13"/>
        <v>0</v>
      </c>
    </row>
    <row r="213" spans="5:17" ht="14.5" x14ac:dyDescent="0.35">
      <c r="E213">
        <v>211</v>
      </c>
      <c r="F213">
        <v>211</v>
      </c>
      <c r="G213">
        <v>45.5625</v>
      </c>
      <c r="H213">
        <v>51.4</v>
      </c>
      <c r="I213">
        <v>51.4</v>
      </c>
      <c r="P213">
        <f t="shared" si="14"/>
        <v>0</v>
      </c>
      <c r="Q213">
        <f t="shared" si="13"/>
        <v>0</v>
      </c>
    </row>
    <row r="214" spans="5:17" ht="14.5" x14ac:dyDescent="0.35">
      <c r="E214">
        <v>212</v>
      </c>
      <c r="F214">
        <v>212</v>
      </c>
      <c r="G214">
        <v>45.7</v>
      </c>
      <c r="H214">
        <v>51.397080000000003</v>
      </c>
      <c r="I214">
        <v>51.397080000000003</v>
      </c>
      <c r="P214">
        <f t="shared" si="14"/>
        <v>0</v>
      </c>
      <c r="Q214">
        <f t="shared" si="13"/>
        <v>0</v>
      </c>
    </row>
    <row r="215" spans="5:17" ht="14.5" x14ac:dyDescent="0.35">
      <c r="E215">
        <v>213</v>
      </c>
      <c r="F215">
        <v>213</v>
      </c>
      <c r="G215">
        <v>45.912500000000001</v>
      </c>
      <c r="H215">
        <v>51.394159999999999</v>
      </c>
      <c r="I215">
        <v>51.394159999999999</v>
      </c>
      <c r="P215">
        <f t="shared" si="14"/>
        <v>0</v>
      </c>
      <c r="Q215">
        <f t="shared" si="13"/>
        <v>0</v>
      </c>
    </row>
    <row r="216" spans="5:17" ht="14.5" x14ac:dyDescent="0.35">
      <c r="E216">
        <v>214</v>
      </c>
      <c r="F216">
        <v>214</v>
      </c>
      <c r="G216">
        <v>46.1</v>
      </c>
      <c r="H216">
        <v>51.391240000000003</v>
      </c>
      <c r="I216">
        <v>51.391240000000003</v>
      </c>
      <c r="P216">
        <f t="shared" si="14"/>
        <v>0</v>
      </c>
      <c r="Q216">
        <f t="shared" si="13"/>
        <v>0</v>
      </c>
    </row>
    <row r="217" spans="5:17" ht="14.5" x14ac:dyDescent="0.35">
      <c r="E217">
        <v>215</v>
      </c>
      <c r="F217">
        <v>215</v>
      </c>
      <c r="G217">
        <v>46.3125</v>
      </c>
      <c r="H217">
        <v>51.38832</v>
      </c>
      <c r="I217">
        <v>51.38832</v>
      </c>
      <c r="P217">
        <f t="shared" si="14"/>
        <v>0</v>
      </c>
      <c r="Q217">
        <f t="shared" si="13"/>
        <v>0</v>
      </c>
    </row>
    <row r="218" spans="5:17" ht="14.5" x14ac:dyDescent="0.35">
      <c r="E218">
        <v>216</v>
      </c>
      <c r="F218">
        <v>216</v>
      </c>
      <c r="G218">
        <v>46.524999999999999</v>
      </c>
      <c r="H218">
        <v>51.386859999999999</v>
      </c>
      <c r="I218">
        <v>51.386859999999999</v>
      </c>
      <c r="P218">
        <f t="shared" si="14"/>
        <v>0</v>
      </c>
      <c r="Q218">
        <f t="shared" si="13"/>
        <v>0</v>
      </c>
    </row>
    <row r="219" spans="5:17" ht="14.5" x14ac:dyDescent="0.35">
      <c r="E219">
        <v>217</v>
      </c>
      <c r="F219">
        <v>217</v>
      </c>
      <c r="G219">
        <v>46.762500000000003</v>
      </c>
      <c r="H219">
        <v>51.386859999999999</v>
      </c>
      <c r="I219">
        <v>51.386859999999999</v>
      </c>
      <c r="P219">
        <f t="shared" si="14"/>
        <v>0</v>
      </c>
      <c r="Q219">
        <f t="shared" si="13"/>
        <v>0</v>
      </c>
    </row>
    <row r="220" spans="5:17" ht="14.5" x14ac:dyDescent="0.35">
      <c r="E220">
        <v>218</v>
      </c>
      <c r="F220">
        <v>218</v>
      </c>
      <c r="G220">
        <v>46.95</v>
      </c>
      <c r="H220">
        <v>51.386859999999999</v>
      </c>
      <c r="I220">
        <v>51.386859999999999</v>
      </c>
      <c r="P220">
        <f t="shared" si="14"/>
        <v>0</v>
      </c>
      <c r="Q220">
        <f t="shared" ref="Q220:Q283" si="15">AVERAGE(P195:P244)</f>
        <v>0</v>
      </c>
    </row>
    <row r="221" spans="5:17" ht="14.5" x14ac:dyDescent="0.35">
      <c r="E221">
        <v>219</v>
      </c>
      <c r="F221">
        <v>219</v>
      </c>
      <c r="G221">
        <v>47.174999999999997</v>
      </c>
      <c r="H221">
        <v>51.386859999999999</v>
      </c>
      <c r="I221">
        <v>51.386859999999999</v>
      </c>
      <c r="P221">
        <f t="shared" si="14"/>
        <v>0</v>
      </c>
      <c r="Q221">
        <f t="shared" si="15"/>
        <v>0</v>
      </c>
    </row>
    <row r="222" spans="5:17" ht="14.5" x14ac:dyDescent="0.35">
      <c r="E222">
        <v>220</v>
      </c>
      <c r="F222">
        <v>220</v>
      </c>
      <c r="G222">
        <v>47.375</v>
      </c>
      <c r="H222">
        <v>51.386859999999999</v>
      </c>
      <c r="I222">
        <v>51.386859999999999</v>
      </c>
      <c r="P222">
        <f t="shared" si="14"/>
        <v>0</v>
      </c>
      <c r="Q222">
        <f t="shared" si="15"/>
        <v>0</v>
      </c>
    </row>
    <row r="223" spans="5:17" ht="14.5" x14ac:dyDescent="0.35">
      <c r="E223">
        <v>221</v>
      </c>
      <c r="F223">
        <v>221</v>
      </c>
      <c r="G223">
        <v>47.55</v>
      </c>
      <c r="H223">
        <v>51.386859999999999</v>
      </c>
      <c r="I223">
        <v>51.386859999999999</v>
      </c>
      <c r="P223">
        <f t="shared" si="14"/>
        <v>0</v>
      </c>
      <c r="Q223">
        <f t="shared" si="15"/>
        <v>0</v>
      </c>
    </row>
    <row r="224" spans="5:17" ht="14.5" x14ac:dyDescent="0.35">
      <c r="E224">
        <v>222</v>
      </c>
      <c r="F224">
        <v>222</v>
      </c>
      <c r="G224">
        <v>47.712499999999999</v>
      </c>
      <c r="H224">
        <v>51.383940000000003</v>
      </c>
      <c r="I224">
        <v>51.383940000000003</v>
      </c>
      <c r="P224">
        <f t="shared" si="14"/>
        <v>0</v>
      </c>
      <c r="Q224">
        <f t="shared" si="15"/>
        <v>0</v>
      </c>
    </row>
    <row r="225" spans="5:17" ht="14.5" x14ac:dyDescent="0.35">
      <c r="E225">
        <v>223</v>
      </c>
      <c r="F225">
        <v>223</v>
      </c>
      <c r="G225">
        <v>47.912500000000001</v>
      </c>
      <c r="H225">
        <v>51.381019999999999</v>
      </c>
      <c r="I225">
        <v>51.381019999999999</v>
      </c>
      <c r="P225">
        <f t="shared" si="14"/>
        <v>0</v>
      </c>
      <c r="Q225">
        <f t="shared" si="15"/>
        <v>0</v>
      </c>
    </row>
    <row r="226" spans="5:17" ht="14.5" x14ac:dyDescent="0.35">
      <c r="E226">
        <v>224</v>
      </c>
      <c r="F226">
        <v>224</v>
      </c>
      <c r="G226">
        <v>48.087499999999999</v>
      </c>
      <c r="H226">
        <v>51.376640000000002</v>
      </c>
      <c r="I226">
        <v>51.376640000000002</v>
      </c>
      <c r="P226">
        <f t="shared" si="14"/>
        <v>0</v>
      </c>
      <c r="Q226">
        <f t="shared" si="15"/>
        <v>0</v>
      </c>
    </row>
    <row r="227" spans="5:17" ht="14.5" x14ac:dyDescent="0.35">
      <c r="E227">
        <v>225</v>
      </c>
      <c r="F227">
        <v>225</v>
      </c>
      <c r="G227">
        <v>48.3</v>
      </c>
      <c r="H227">
        <v>51.372259999999997</v>
      </c>
      <c r="I227">
        <v>51.372259999999997</v>
      </c>
      <c r="P227">
        <f t="shared" si="14"/>
        <v>0</v>
      </c>
      <c r="Q227">
        <f t="shared" si="15"/>
        <v>0</v>
      </c>
    </row>
    <row r="228" spans="5:17" ht="14.5" x14ac:dyDescent="0.35">
      <c r="E228">
        <v>226</v>
      </c>
      <c r="F228">
        <v>226</v>
      </c>
      <c r="G228">
        <v>48.5</v>
      </c>
      <c r="H228">
        <v>51.36788</v>
      </c>
      <c r="I228">
        <v>51.36788</v>
      </c>
      <c r="P228">
        <f t="shared" si="14"/>
        <v>0</v>
      </c>
      <c r="Q228">
        <f t="shared" si="15"/>
        <v>0</v>
      </c>
    </row>
    <row r="229" spans="5:17" ht="14.5" x14ac:dyDescent="0.35">
      <c r="E229">
        <v>227</v>
      </c>
      <c r="F229">
        <v>227</v>
      </c>
      <c r="G229">
        <v>48.725000000000001</v>
      </c>
      <c r="H229">
        <v>51.366419999999998</v>
      </c>
      <c r="I229">
        <v>51.366419999999998</v>
      </c>
      <c r="P229">
        <f t="shared" si="14"/>
        <v>0</v>
      </c>
      <c r="Q229">
        <f t="shared" si="15"/>
        <v>0</v>
      </c>
    </row>
    <row r="230" spans="5:17" ht="14.5" x14ac:dyDescent="0.35">
      <c r="E230">
        <v>228</v>
      </c>
      <c r="F230">
        <v>228</v>
      </c>
      <c r="G230">
        <v>48.9375</v>
      </c>
      <c r="H230">
        <v>51.364960000000004</v>
      </c>
      <c r="I230">
        <v>51.364960000000004</v>
      </c>
      <c r="P230">
        <f t="shared" si="14"/>
        <v>0</v>
      </c>
      <c r="Q230">
        <f t="shared" si="15"/>
        <v>0</v>
      </c>
    </row>
    <row r="231" spans="5:17" ht="14.5" x14ac:dyDescent="0.35">
      <c r="E231">
        <v>229</v>
      </c>
      <c r="F231">
        <v>229</v>
      </c>
      <c r="G231">
        <v>49.15</v>
      </c>
      <c r="H231">
        <v>51.364960000000004</v>
      </c>
      <c r="I231">
        <v>51.364960000000004</v>
      </c>
      <c r="P231">
        <f t="shared" si="14"/>
        <v>0</v>
      </c>
      <c r="Q231">
        <f t="shared" si="15"/>
        <v>0</v>
      </c>
    </row>
    <row r="232" spans="5:17" ht="14.5" x14ac:dyDescent="0.35">
      <c r="E232">
        <v>230</v>
      </c>
      <c r="F232">
        <v>230</v>
      </c>
      <c r="G232">
        <v>49.325000000000003</v>
      </c>
      <c r="H232">
        <v>51.364960000000004</v>
      </c>
      <c r="I232">
        <v>51.364960000000004</v>
      </c>
      <c r="P232">
        <f t="shared" si="14"/>
        <v>0</v>
      </c>
      <c r="Q232">
        <f t="shared" si="15"/>
        <v>0</v>
      </c>
    </row>
    <row r="233" spans="5:17" ht="14.5" x14ac:dyDescent="0.35">
      <c r="E233">
        <v>231</v>
      </c>
      <c r="F233">
        <v>231</v>
      </c>
      <c r="G233">
        <v>49.537500000000001</v>
      </c>
      <c r="H233">
        <v>51.364960000000004</v>
      </c>
      <c r="I233">
        <v>51.364960000000004</v>
      </c>
      <c r="P233">
        <f t="shared" si="14"/>
        <v>0</v>
      </c>
      <c r="Q233">
        <f t="shared" si="15"/>
        <v>0</v>
      </c>
    </row>
    <row r="234" spans="5:17" ht="14.5" x14ac:dyDescent="0.35">
      <c r="E234">
        <v>232</v>
      </c>
      <c r="F234">
        <v>232</v>
      </c>
      <c r="G234">
        <v>49.725000000000001</v>
      </c>
      <c r="H234">
        <v>51.364960000000004</v>
      </c>
      <c r="I234">
        <v>51.364960000000004</v>
      </c>
      <c r="P234">
        <f t="shared" si="14"/>
        <v>0</v>
      </c>
      <c r="Q234">
        <f t="shared" si="15"/>
        <v>0</v>
      </c>
    </row>
    <row r="235" spans="5:17" ht="14.5" x14ac:dyDescent="0.35">
      <c r="E235">
        <v>233</v>
      </c>
      <c r="F235">
        <v>233</v>
      </c>
      <c r="G235">
        <v>49.924999999999997</v>
      </c>
      <c r="H235">
        <v>51.364960000000004</v>
      </c>
      <c r="I235">
        <v>51.364960000000004</v>
      </c>
      <c r="P235">
        <f t="shared" si="14"/>
        <v>0</v>
      </c>
      <c r="Q235">
        <f t="shared" si="15"/>
        <v>0</v>
      </c>
    </row>
    <row r="236" spans="5:17" ht="14.5" x14ac:dyDescent="0.35">
      <c r="E236">
        <v>234</v>
      </c>
      <c r="F236">
        <v>234</v>
      </c>
      <c r="G236">
        <v>50.112499999999997</v>
      </c>
      <c r="H236">
        <v>51.364960000000004</v>
      </c>
      <c r="I236">
        <v>51.364960000000004</v>
      </c>
      <c r="P236">
        <f t="shared" si="14"/>
        <v>0</v>
      </c>
      <c r="Q236">
        <f t="shared" si="15"/>
        <v>0</v>
      </c>
    </row>
    <row r="237" spans="5:17" ht="14.5" x14ac:dyDescent="0.35">
      <c r="E237">
        <v>235</v>
      </c>
      <c r="F237">
        <v>235</v>
      </c>
      <c r="G237">
        <v>50.3125</v>
      </c>
      <c r="H237">
        <v>51.364960000000004</v>
      </c>
      <c r="I237">
        <v>51.364960000000004</v>
      </c>
      <c r="P237">
        <f t="shared" si="14"/>
        <v>0</v>
      </c>
      <c r="Q237">
        <f t="shared" si="15"/>
        <v>0</v>
      </c>
    </row>
    <row r="238" spans="5:17" ht="14.5" x14ac:dyDescent="0.35">
      <c r="E238">
        <v>236</v>
      </c>
      <c r="F238">
        <v>236</v>
      </c>
      <c r="G238">
        <v>50.487499999999997</v>
      </c>
      <c r="H238">
        <v>51.363500000000002</v>
      </c>
      <c r="I238">
        <v>51.363500000000002</v>
      </c>
      <c r="P238">
        <f t="shared" si="14"/>
        <v>0</v>
      </c>
      <c r="Q238">
        <f t="shared" si="15"/>
        <v>0</v>
      </c>
    </row>
    <row r="239" spans="5:17" ht="14.5" x14ac:dyDescent="0.35">
      <c r="E239">
        <v>237</v>
      </c>
      <c r="F239">
        <v>237</v>
      </c>
      <c r="G239">
        <v>50.662500000000001</v>
      </c>
      <c r="H239">
        <v>51.36204</v>
      </c>
      <c r="I239">
        <v>51.36204</v>
      </c>
      <c r="P239">
        <f t="shared" si="14"/>
        <v>0</v>
      </c>
      <c r="Q239">
        <f t="shared" si="15"/>
        <v>0</v>
      </c>
    </row>
    <row r="240" spans="5:17" ht="14.5" x14ac:dyDescent="0.35">
      <c r="E240">
        <v>238</v>
      </c>
      <c r="F240">
        <v>238</v>
      </c>
      <c r="G240">
        <v>50.837499999999999</v>
      </c>
      <c r="H240">
        <v>51.360579999999999</v>
      </c>
      <c r="I240">
        <v>51.360579999999999</v>
      </c>
      <c r="P240">
        <f t="shared" si="14"/>
        <v>0</v>
      </c>
      <c r="Q240">
        <f t="shared" si="15"/>
        <v>0</v>
      </c>
    </row>
    <row r="241" spans="5:17" ht="14.5" x14ac:dyDescent="0.35">
      <c r="E241">
        <v>239</v>
      </c>
      <c r="F241">
        <v>239</v>
      </c>
      <c r="G241">
        <v>51.05</v>
      </c>
      <c r="H241">
        <v>51.359119999999997</v>
      </c>
      <c r="I241">
        <v>51.359119999999997</v>
      </c>
      <c r="P241">
        <f t="shared" si="14"/>
        <v>0</v>
      </c>
      <c r="Q241">
        <f t="shared" si="15"/>
        <v>0</v>
      </c>
    </row>
    <row r="242" spans="5:17" ht="14.5" x14ac:dyDescent="0.35">
      <c r="E242">
        <v>240</v>
      </c>
      <c r="F242">
        <v>240</v>
      </c>
      <c r="G242">
        <v>51.237499999999997</v>
      </c>
      <c r="H242">
        <v>51.356200000000001</v>
      </c>
      <c r="I242">
        <v>51.356200000000001</v>
      </c>
      <c r="P242">
        <f t="shared" si="14"/>
        <v>0</v>
      </c>
      <c r="Q242">
        <f t="shared" si="15"/>
        <v>0</v>
      </c>
    </row>
    <row r="243" spans="5:17" ht="14.5" x14ac:dyDescent="0.35">
      <c r="E243">
        <v>241</v>
      </c>
      <c r="F243">
        <v>241</v>
      </c>
      <c r="G243">
        <v>51.4375</v>
      </c>
      <c r="H243">
        <v>51.35474</v>
      </c>
      <c r="I243">
        <v>51.35474</v>
      </c>
      <c r="P243">
        <f t="shared" si="14"/>
        <v>0</v>
      </c>
      <c r="Q243">
        <f t="shared" si="15"/>
        <v>0</v>
      </c>
    </row>
    <row r="244" spans="5:17" ht="14.5" x14ac:dyDescent="0.35">
      <c r="E244">
        <v>242</v>
      </c>
      <c r="F244">
        <v>242</v>
      </c>
      <c r="G244">
        <v>51.625</v>
      </c>
      <c r="H244">
        <v>51.351819999999996</v>
      </c>
      <c r="I244">
        <v>51.351819999999996</v>
      </c>
      <c r="P244">
        <f t="shared" si="14"/>
        <v>0</v>
      </c>
      <c r="Q244">
        <f t="shared" si="15"/>
        <v>0</v>
      </c>
    </row>
    <row r="245" spans="5:17" ht="14.5" x14ac:dyDescent="0.35">
      <c r="E245">
        <v>243</v>
      </c>
      <c r="F245">
        <v>243</v>
      </c>
      <c r="G245">
        <v>51.837499999999999</v>
      </c>
      <c r="H245">
        <v>51.345979999999997</v>
      </c>
      <c r="I245">
        <v>51.345979999999997</v>
      </c>
      <c r="P245">
        <f t="shared" si="14"/>
        <v>0</v>
      </c>
      <c r="Q245">
        <f t="shared" si="15"/>
        <v>0</v>
      </c>
    </row>
    <row r="246" spans="5:17" ht="14.5" x14ac:dyDescent="0.35">
      <c r="E246">
        <v>244</v>
      </c>
      <c r="F246">
        <v>244</v>
      </c>
      <c r="G246">
        <v>52</v>
      </c>
      <c r="H246">
        <v>51.340139999999998</v>
      </c>
      <c r="I246">
        <v>51.340139999999998</v>
      </c>
      <c r="P246">
        <f t="shared" si="14"/>
        <v>0</v>
      </c>
      <c r="Q246">
        <f t="shared" si="15"/>
        <v>0</v>
      </c>
    </row>
    <row r="247" spans="5:17" ht="14.5" x14ac:dyDescent="0.35">
      <c r="E247">
        <v>245</v>
      </c>
      <c r="F247">
        <v>245</v>
      </c>
      <c r="G247">
        <v>52.174999999999997</v>
      </c>
      <c r="H247">
        <v>51.335760000000001</v>
      </c>
      <c r="I247">
        <v>51.335760000000001</v>
      </c>
      <c r="P247">
        <f t="shared" si="14"/>
        <v>0</v>
      </c>
      <c r="Q247">
        <f t="shared" si="15"/>
        <v>0</v>
      </c>
    </row>
    <row r="248" spans="5:17" ht="14.5" x14ac:dyDescent="0.35">
      <c r="E248">
        <v>246</v>
      </c>
      <c r="F248">
        <v>246</v>
      </c>
      <c r="G248">
        <v>52.362499999999997</v>
      </c>
      <c r="H248">
        <v>51.331380000000003</v>
      </c>
      <c r="I248">
        <v>51.331380000000003</v>
      </c>
      <c r="P248">
        <f t="shared" si="14"/>
        <v>0</v>
      </c>
      <c r="Q248">
        <f t="shared" si="15"/>
        <v>0</v>
      </c>
    </row>
    <row r="249" spans="5:17" ht="14.5" x14ac:dyDescent="0.35">
      <c r="E249">
        <v>247</v>
      </c>
      <c r="F249">
        <v>247</v>
      </c>
      <c r="G249">
        <v>52.587499999999999</v>
      </c>
      <c r="H249">
        <v>51.32846</v>
      </c>
      <c r="I249">
        <v>51.32846</v>
      </c>
      <c r="P249">
        <f t="shared" si="14"/>
        <v>0</v>
      </c>
      <c r="Q249">
        <f t="shared" si="15"/>
        <v>0</v>
      </c>
    </row>
    <row r="250" spans="5:17" ht="14.5" x14ac:dyDescent="0.35">
      <c r="E250">
        <v>248</v>
      </c>
      <c r="F250">
        <v>248</v>
      </c>
      <c r="G250">
        <v>52.774999999999999</v>
      </c>
      <c r="H250">
        <v>51.32846</v>
      </c>
      <c r="I250">
        <v>51.32846</v>
      </c>
      <c r="P250">
        <f t="shared" si="14"/>
        <v>0</v>
      </c>
      <c r="Q250">
        <f t="shared" si="15"/>
        <v>0</v>
      </c>
    </row>
    <row r="251" spans="5:17" ht="14.5" x14ac:dyDescent="0.35">
      <c r="E251">
        <v>249</v>
      </c>
      <c r="F251">
        <v>249</v>
      </c>
      <c r="G251">
        <v>52.987499999999997</v>
      </c>
      <c r="H251">
        <v>51.32846</v>
      </c>
      <c r="I251">
        <v>51.32846</v>
      </c>
      <c r="P251">
        <f t="shared" si="14"/>
        <v>0</v>
      </c>
      <c r="Q251">
        <f t="shared" si="15"/>
        <v>0</v>
      </c>
    </row>
    <row r="252" spans="5:17" ht="14.5" x14ac:dyDescent="0.35">
      <c r="E252">
        <v>250</v>
      </c>
      <c r="F252">
        <v>250</v>
      </c>
      <c r="G252">
        <v>53.212499999999999</v>
      </c>
      <c r="H252">
        <v>51.32846</v>
      </c>
      <c r="I252">
        <v>51.32846</v>
      </c>
      <c r="P252">
        <f t="shared" si="14"/>
        <v>0</v>
      </c>
      <c r="Q252">
        <f t="shared" si="15"/>
        <v>0</v>
      </c>
    </row>
    <row r="253" spans="5:17" ht="14.5" x14ac:dyDescent="0.35">
      <c r="E253">
        <v>251</v>
      </c>
      <c r="F253">
        <v>251</v>
      </c>
      <c r="G253">
        <v>53.412500000000001</v>
      </c>
      <c r="H253">
        <v>51.325541999999999</v>
      </c>
      <c r="I253">
        <v>51.325541999999999</v>
      </c>
      <c r="P253">
        <f t="shared" si="14"/>
        <v>0</v>
      </c>
      <c r="Q253">
        <f t="shared" si="15"/>
        <v>0</v>
      </c>
    </row>
    <row r="254" spans="5:17" ht="14.5" x14ac:dyDescent="0.35">
      <c r="E254">
        <v>252</v>
      </c>
      <c r="F254">
        <v>252</v>
      </c>
      <c r="G254">
        <v>53.6</v>
      </c>
      <c r="H254">
        <v>51.322623999999998</v>
      </c>
      <c r="I254">
        <v>51.322623999999998</v>
      </c>
      <c r="P254">
        <f t="shared" si="14"/>
        <v>0</v>
      </c>
      <c r="Q254">
        <f t="shared" si="15"/>
        <v>0</v>
      </c>
    </row>
    <row r="255" spans="5:17" ht="14.5" x14ac:dyDescent="0.35">
      <c r="E255">
        <v>253</v>
      </c>
      <c r="F255">
        <v>253</v>
      </c>
      <c r="G255">
        <v>53.774999999999999</v>
      </c>
      <c r="H255">
        <v>51.319705999999996</v>
      </c>
      <c r="I255">
        <v>51.319705999999996</v>
      </c>
      <c r="P255">
        <f t="shared" si="14"/>
        <v>0</v>
      </c>
      <c r="Q255">
        <f t="shared" si="15"/>
        <v>0</v>
      </c>
    </row>
    <row r="256" spans="5:17" ht="14.5" x14ac:dyDescent="0.35">
      <c r="E256">
        <v>254</v>
      </c>
      <c r="F256">
        <v>254</v>
      </c>
      <c r="G256">
        <v>53.975000000000001</v>
      </c>
      <c r="H256">
        <v>51.316788000000003</v>
      </c>
      <c r="I256">
        <v>51.316788000000003</v>
      </c>
      <c r="P256">
        <f t="shared" si="14"/>
        <v>0</v>
      </c>
      <c r="Q256">
        <f t="shared" si="15"/>
        <v>0</v>
      </c>
    </row>
    <row r="257" spans="5:17" ht="14.5" x14ac:dyDescent="0.35">
      <c r="E257">
        <v>255</v>
      </c>
      <c r="F257">
        <v>255</v>
      </c>
      <c r="G257">
        <v>54.162500000000001</v>
      </c>
      <c r="H257">
        <v>51.313870000000001</v>
      </c>
      <c r="I257">
        <v>51.313870000000001</v>
      </c>
      <c r="P257">
        <f t="shared" si="14"/>
        <v>0</v>
      </c>
      <c r="Q257">
        <f t="shared" si="15"/>
        <v>0</v>
      </c>
    </row>
    <row r="258" spans="5:17" ht="14.5" x14ac:dyDescent="0.35">
      <c r="E258">
        <v>256</v>
      </c>
      <c r="F258">
        <v>256</v>
      </c>
      <c r="G258">
        <v>54.375</v>
      </c>
      <c r="H258">
        <v>51.31241</v>
      </c>
      <c r="I258">
        <v>51.31241</v>
      </c>
      <c r="P258">
        <f t="shared" si="14"/>
        <v>0</v>
      </c>
      <c r="Q258">
        <f t="shared" si="15"/>
        <v>0</v>
      </c>
    </row>
    <row r="259" spans="5:17" ht="14.5" x14ac:dyDescent="0.35">
      <c r="E259">
        <v>257</v>
      </c>
      <c r="F259">
        <v>257</v>
      </c>
      <c r="G259">
        <v>54.575000000000003</v>
      </c>
      <c r="H259">
        <v>51.310949999999998</v>
      </c>
      <c r="I259">
        <v>51.310949999999998</v>
      </c>
      <c r="P259">
        <f t="shared" si="14"/>
        <v>0</v>
      </c>
      <c r="Q259">
        <f t="shared" si="15"/>
        <v>0</v>
      </c>
    </row>
    <row r="260" spans="5:17" ht="14.5" x14ac:dyDescent="0.35">
      <c r="E260">
        <v>258</v>
      </c>
      <c r="F260">
        <v>258</v>
      </c>
      <c r="G260">
        <v>54.774999999999999</v>
      </c>
      <c r="H260">
        <v>51.309489999999997</v>
      </c>
      <c r="I260">
        <v>51.309489999999997</v>
      </c>
      <c r="P260">
        <f t="shared" si="14"/>
        <v>0</v>
      </c>
      <c r="Q260">
        <f t="shared" si="15"/>
        <v>0</v>
      </c>
    </row>
    <row r="261" spans="5:17" ht="14.5" x14ac:dyDescent="0.35">
      <c r="E261">
        <v>259</v>
      </c>
      <c r="F261">
        <v>259</v>
      </c>
      <c r="G261">
        <v>55</v>
      </c>
      <c r="H261">
        <v>51.308030000000002</v>
      </c>
      <c r="I261">
        <v>51.308030000000002</v>
      </c>
      <c r="P261">
        <f t="shared" ref="P261:P324" si="16">O261-O260</f>
        <v>0</v>
      </c>
      <c r="Q261">
        <f t="shared" si="15"/>
        <v>0</v>
      </c>
    </row>
    <row r="262" spans="5:17" ht="14.5" x14ac:dyDescent="0.35">
      <c r="E262">
        <v>260</v>
      </c>
      <c r="F262">
        <v>260</v>
      </c>
      <c r="G262">
        <v>55.212499999999999</v>
      </c>
      <c r="H262">
        <v>51.305109999999999</v>
      </c>
      <c r="I262">
        <v>51.305109999999999</v>
      </c>
      <c r="P262">
        <f t="shared" si="16"/>
        <v>0</v>
      </c>
      <c r="Q262">
        <f t="shared" si="15"/>
        <v>0</v>
      </c>
    </row>
    <row r="263" spans="5:17" ht="14.5" x14ac:dyDescent="0.35">
      <c r="E263">
        <v>261</v>
      </c>
      <c r="F263">
        <v>261</v>
      </c>
      <c r="G263">
        <v>55.4</v>
      </c>
      <c r="H263">
        <v>51.303649999999998</v>
      </c>
      <c r="I263">
        <v>51.303649999999998</v>
      </c>
      <c r="P263">
        <f t="shared" si="16"/>
        <v>0</v>
      </c>
      <c r="Q263">
        <f t="shared" si="15"/>
        <v>0</v>
      </c>
    </row>
    <row r="264" spans="5:17" ht="14.5" x14ac:dyDescent="0.35">
      <c r="E264">
        <v>262</v>
      </c>
      <c r="F264">
        <v>262</v>
      </c>
      <c r="G264">
        <v>55.6</v>
      </c>
      <c r="H264">
        <v>51.302190000000003</v>
      </c>
      <c r="I264">
        <v>51.302190000000003</v>
      </c>
      <c r="P264">
        <f t="shared" si="16"/>
        <v>0</v>
      </c>
      <c r="Q264">
        <f t="shared" si="15"/>
        <v>0</v>
      </c>
    </row>
    <row r="265" spans="5:17" ht="14.5" x14ac:dyDescent="0.35">
      <c r="E265">
        <v>263</v>
      </c>
      <c r="F265">
        <v>263</v>
      </c>
      <c r="G265">
        <v>55.8</v>
      </c>
      <c r="H265">
        <v>51.300730000000001</v>
      </c>
      <c r="I265">
        <v>51.300730000000001</v>
      </c>
      <c r="P265">
        <f t="shared" si="16"/>
        <v>0</v>
      </c>
      <c r="Q265">
        <f t="shared" si="15"/>
        <v>0</v>
      </c>
    </row>
    <row r="266" spans="5:17" ht="14.5" x14ac:dyDescent="0.35">
      <c r="E266">
        <v>264</v>
      </c>
      <c r="F266">
        <v>264</v>
      </c>
      <c r="G266">
        <v>55.975000000000001</v>
      </c>
      <c r="H266">
        <v>51.297809999999998</v>
      </c>
      <c r="I266">
        <v>51.297809999999998</v>
      </c>
      <c r="P266">
        <f t="shared" si="16"/>
        <v>0</v>
      </c>
      <c r="Q266">
        <f t="shared" si="15"/>
        <v>0</v>
      </c>
    </row>
    <row r="267" spans="5:17" ht="14.5" x14ac:dyDescent="0.35">
      <c r="E267">
        <v>265</v>
      </c>
      <c r="F267">
        <v>265</v>
      </c>
      <c r="G267">
        <v>56.162500000000001</v>
      </c>
      <c r="H267">
        <v>51.296349999999997</v>
      </c>
      <c r="I267">
        <v>51.296349999999997</v>
      </c>
      <c r="P267">
        <f t="shared" si="16"/>
        <v>0</v>
      </c>
      <c r="Q267">
        <f t="shared" si="15"/>
        <v>0</v>
      </c>
    </row>
    <row r="268" spans="5:17" ht="14.5" x14ac:dyDescent="0.35">
      <c r="E268">
        <v>266</v>
      </c>
      <c r="F268">
        <v>266</v>
      </c>
      <c r="G268">
        <v>56.375</v>
      </c>
      <c r="H268">
        <v>51.293430000000001</v>
      </c>
      <c r="I268">
        <v>51.293430000000001</v>
      </c>
      <c r="P268">
        <f t="shared" si="16"/>
        <v>0</v>
      </c>
      <c r="Q268">
        <f t="shared" si="15"/>
        <v>0</v>
      </c>
    </row>
    <row r="269" spans="5:17" ht="14.5" x14ac:dyDescent="0.35">
      <c r="E269">
        <v>267</v>
      </c>
      <c r="F269">
        <v>267</v>
      </c>
      <c r="G269">
        <v>56.5625</v>
      </c>
      <c r="H269">
        <v>51.290509999999998</v>
      </c>
      <c r="I269">
        <v>51.290509999999998</v>
      </c>
      <c r="P269">
        <f t="shared" si="16"/>
        <v>0</v>
      </c>
      <c r="Q269">
        <f t="shared" si="15"/>
        <v>0</v>
      </c>
    </row>
    <row r="270" spans="5:17" ht="14.5" x14ac:dyDescent="0.35">
      <c r="E270">
        <v>268</v>
      </c>
      <c r="F270">
        <v>268</v>
      </c>
      <c r="G270">
        <v>56.75</v>
      </c>
      <c r="H270">
        <v>51.287590000000002</v>
      </c>
      <c r="I270">
        <v>51.287590000000002</v>
      </c>
      <c r="P270">
        <f t="shared" si="16"/>
        <v>0</v>
      </c>
      <c r="Q270">
        <f t="shared" si="15"/>
        <v>0</v>
      </c>
    </row>
    <row r="271" spans="5:17" ht="14.5" x14ac:dyDescent="0.35">
      <c r="E271">
        <v>269</v>
      </c>
      <c r="F271">
        <v>269</v>
      </c>
      <c r="G271">
        <v>56.924999999999997</v>
      </c>
      <c r="H271">
        <v>51.28613</v>
      </c>
      <c r="I271">
        <v>51.28613</v>
      </c>
      <c r="P271">
        <f t="shared" si="16"/>
        <v>0</v>
      </c>
      <c r="Q271">
        <f t="shared" si="15"/>
        <v>0</v>
      </c>
    </row>
    <row r="272" spans="5:17" ht="14.5" x14ac:dyDescent="0.35">
      <c r="E272">
        <v>270</v>
      </c>
      <c r="F272">
        <v>270</v>
      </c>
      <c r="G272">
        <v>57.15</v>
      </c>
      <c r="H272">
        <v>51.284669999999998</v>
      </c>
      <c r="I272">
        <v>51.284669999999998</v>
      </c>
      <c r="P272">
        <f t="shared" si="16"/>
        <v>0</v>
      </c>
      <c r="Q272">
        <f t="shared" si="15"/>
        <v>0</v>
      </c>
    </row>
    <row r="273" spans="5:17" ht="14.5" x14ac:dyDescent="0.35">
      <c r="E273">
        <v>271</v>
      </c>
      <c r="F273">
        <v>271</v>
      </c>
      <c r="G273">
        <v>57.337499999999999</v>
      </c>
      <c r="H273">
        <v>51.283209999999997</v>
      </c>
      <c r="I273">
        <v>51.283209999999997</v>
      </c>
      <c r="P273">
        <f t="shared" si="16"/>
        <v>0</v>
      </c>
      <c r="Q273">
        <f t="shared" si="15"/>
        <v>0</v>
      </c>
    </row>
    <row r="274" spans="5:17" ht="14.5" x14ac:dyDescent="0.35">
      <c r="E274">
        <v>272</v>
      </c>
      <c r="F274">
        <v>272</v>
      </c>
      <c r="G274">
        <v>57.55</v>
      </c>
      <c r="H274">
        <v>51.281750000000002</v>
      </c>
      <c r="I274">
        <v>51.281750000000002</v>
      </c>
      <c r="P274">
        <f t="shared" si="16"/>
        <v>0</v>
      </c>
      <c r="Q274">
        <f t="shared" si="15"/>
        <v>0</v>
      </c>
    </row>
    <row r="275" spans="5:17" ht="14.5" x14ac:dyDescent="0.35">
      <c r="E275">
        <v>273</v>
      </c>
      <c r="F275">
        <v>273</v>
      </c>
      <c r="G275">
        <v>57.787500000000001</v>
      </c>
      <c r="H275">
        <v>51.280290000000001</v>
      </c>
      <c r="I275">
        <v>51.280290000000001</v>
      </c>
      <c r="P275">
        <f t="shared" si="16"/>
        <v>0</v>
      </c>
      <c r="Q275">
        <f t="shared" si="15"/>
        <v>0</v>
      </c>
    </row>
    <row r="276" spans="5:17" ht="14.5" x14ac:dyDescent="0.35">
      <c r="E276">
        <v>274</v>
      </c>
      <c r="F276">
        <v>274</v>
      </c>
      <c r="G276">
        <v>58</v>
      </c>
      <c r="H276">
        <v>51.277369999999998</v>
      </c>
      <c r="I276">
        <v>51.277369999999998</v>
      </c>
      <c r="P276">
        <f t="shared" si="16"/>
        <v>0</v>
      </c>
      <c r="Q276">
        <f t="shared" si="15"/>
        <v>0</v>
      </c>
    </row>
    <row r="277" spans="5:17" ht="14.5" x14ac:dyDescent="0.35">
      <c r="E277">
        <v>275</v>
      </c>
      <c r="F277">
        <v>275</v>
      </c>
      <c r="G277">
        <v>58.174999999999997</v>
      </c>
      <c r="H277">
        <v>51.274450000000002</v>
      </c>
      <c r="I277">
        <v>51.274450000000002</v>
      </c>
      <c r="P277">
        <f t="shared" si="16"/>
        <v>0</v>
      </c>
      <c r="Q277">
        <f t="shared" si="15"/>
        <v>0</v>
      </c>
    </row>
    <row r="278" spans="5:17" ht="14.5" x14ac:dyDescent="0.35">
      <c r="E278">
        <v>276</v>
      </c>
      <c r="F278">
        <v>276</v>
      </c>
      <c r="G278">
        <v>58.387500000000003</v>
      </c>
      <c r="H278">
        <v>51.271532000000001</v>
      </c>
      <c r="I278">
        <v>51.271532000000001</v>
      </c>
      <c r="P278">
        <f t="shared" si="16"/>
        <v>0</v>
      </c>
      <c r="Q278">
        <f t="shared" si="15"/>
        <v>0</v>
      </c>
    </row>
    <row r="279" spans="5:17" ht="14.5" x14ac:dyDescent="0.35">
      <c r="E279">
        <v>277</v>
      </c>
      <c r="F279">
        <v>277</v>
      </c>
      <c r="G279">
        <v>58.575000000000003</v>
      </c>
      <c r="H279">
        <v>51.268613999999999</v>
      </c>
      <c r="I279">
        <v>51.268613999999999</v>
      </c>
      <c r="P279">
        <f t="shared" si="16"/>
        <v>0</v>
      </c>
      <c r="Q279">
        <f t="shared" si="15"/>
        <v>0</v>
      </c>
    </row>
    <row r="280" spans="5:17" ht="14.5" x14ac:dyDescent="0.35">
      <c r="E280">
        <v>278</v>
      </c>
      <c r="F280">
        <v>278</v>
      </c>
      <c r="G280">
        <v>58.75</v>
      </c>
      <c r="H280">
        <v>51.265695999999998</v>
      </c>
      <c r="I280">
        <v>51.265695999999998</v>
      </c>
      <c r="P280">
        <f t="shared" si="16"/>
        <v>0</v>
      </c>
      <c r="Q280">
        <f t="shared" si="15"/>
        <v>0</v>
      </c>
    </row>
    <row r="281" spans="5:17" ht="14.5" x14ac:dyDescent="0.35">
      <c r="E281">
        <v>279</v>
      </c>
      <c r="F281">
        <v>279</v>
      </c>
      <c r="G281">
        <v>58.95</v>
      </c>
      <c r="H281">
        <v>51.264237999999999</v>
      </c>
      <c r="I281">
        <v>51.264237999999999</v>
      </c>
      <c r="P281">
        <f t="shared" si="16"/>
        <v>0</v>
      </c>
      <c r="Q281">
        <f t="shared" si="15"/>
        <v>0</v>
      </c>
    </row>
    <row r="282" spans="5:17" ht="14.5" x14ac:dyDescent="0.35">
      <c r="E282">
        <v>280</v>
      </c>
      <c r="F282">
        <v>280</v>
      </c>
      <c r="G282">
        <v>59.174999999999997</v>
      </c>
      <c r="H282">
        <v>51.262779999999999</v>
      </c>
      <c r="I282">
        <v>51.262779999999999</v>
      </c>
      <c r="P282">
        <f t="shared" si="16"/>
        <v>0</v>
      </c>
      <c r="Q282">
        <f t="shared" si="15"/>
        <v>0</v>
      </c>
    </row>
    <row r="283" spans="5:17" ht="14.5" x14ac:dyDescent="0.35">
      <c r="E283">
        <v>281</v>
      </c>
      <c r="F283">
        <v>281</v>
      </c>
      <c r="G283">
        <v>59.362499999999997</v>
      </c>
      <c r="H283">
        <v>51.262779999999999</v>
      </c>
      <c r="I283">
        <v>51.262779999999999</v>
      </c>
      <c r="P283">
        <f t="shared" si="16"/>
        <v>0</v>
      </c>
      <c r="Q283">
        <f t="shared" si="15"/>
        <v>0</v>
      </c>
    </row>
    <row r="284" spans="5:17" ht="14.5" x14ac:dyDescent="0.35">
      <c r="E284">
        <v>282</v>
      </c>
      <c r="F284">
        <v>282</v>
      </c>
      <c r="G284">
        <v>59.5625</v>
      </c>
      <c r="H284">
        <v>51.262779999999999</v>
      </c>
      <c r="I284">
        <v>51.262779999999999</v>
      </c>
      <c r="P284">
        <f t="shared" si="16"/>
        <v>0</v>
      </c>
      <c r="Q284">
        <f t="shared" ref="Q284:Q347" si="17">AVERAGE(P259:P308)</f>
        <v>0</v>
      </c>
    </row>
    <row r="285" spans="5:17" ht="14.5" x14ac:dyDescent="0.35">
      <c r="E285">
        <v>283</v>
      </c>
      <c r="F285">
        <v>283</v>
      </c>
      <c r="G285">
        <v>59.774999999999999</v>
      </c>
      <c r="H285">
        <v>51.262779999999999</v>
      </c>
      <c r="I285">
        <v>51.262779999999999</v>
      </c>
      <c r="P285">
        <f t="shared" si="16"/>
        <v>0</v>
      </c>
      <c r="Q285">
        <f t="shared" si="17"/>
        <v>0</v>
      </c>
    </row>
    <row r="286" spans="5:17" ht="14.5" x14ac:dyDescent="0.35">
      <c r="E286">
        <v>284</v>
      </c>
      <c r="F286">
        <v>284</v>
      </c>
      <c r="G286">
        <v>59.987499999999997</v>
      </c>
      <c r="H286">
        <v>51.259858000000001</v>
      </c>
      <c r="I286">
        <v>51.259858000000001</v>
      </c>
      <c r="P286">
        <f t="shared" si="16"/>
        <v>0</v>
      </c>
      <c r="Q286">
        <f t="shared" si="17"/>
        <v>0</v>
      </c>
    </row>
    <row r="287" spans="5:17" ht="14.5" x14ac:dyDescent="0.35">
      <c r="E287">
        <v>285</v>
      </c>
      <c r="F287">
        <v>285</v>
      </c>
      <c r="G287">
        <v>60.162500000000001</v>
      </c>
      <c r="H287">
        <v>51.256936000000003</v>
      </c>
      <c r="I287">
        <v>51.256936000000003</v>
      </c>
      <c r="P287">
        <f t="shared" si="16"/>
        <v>0</v>
      </c>
      <c r="Q287">
        <f t="shared" si="17"/>
        <v>0</v>
      </c>
    </row>
    <row r="288" spans="5:17" ht="14.5" x14ac:dyDescent="0.35">
      <c r="E288">
        <v>286</v>
      </c>
      <c r="F288">
        <v>286</v>
      </c>
      <c r="G288">
        <v>60.35</v>
      </c>
      <c r="H288">
        <v>51.254013999999998</v>
      </c>
      <c r="I288">
        <v>51.254013999999998</v>
      </c>
      <c r="P288">
        <f t="shared" si="16"/>
        <v>0</v>
      </c>
      <c r="Q288">
        <f t="shared" si="17"/>
        <v>0</v>
      </c>
    </row>
    <row r="289" spans="5:17" ht="14.5" x14ac:dyDescent="0.35">
      <c r="E289">
        <v>287</v>
      </c>
      <c r="F289">
        <v>287</v>
      </c>
      <c r="G289">
        <v>60.55</v>
      </c>
      <c r="H289">
        <v>51.251092</v>
      </c>
      <c r="I289">
        <v>51.251092</v>
      </c>
      <c r="P289">
        <f t="shared" si="16"/>
        <v>0</v>
      </c>
      <c r="Q289">
        <f t="shared" si="17"/>
        <v>0</v>
      </c>
    </row>
    <row r="290" spans="5:17" ht="14.5" x14ac:dyDescent="0.35">
      <c r="E290">
        <v>288</v>
      </c>
      <c r="F290">
        <v>288</v>
      </c>
      <c r="G290">
        <v>60.712499999999999</v>
      </c>
      <c r="H290">
        <v>51.248170000000002</v>
      </c>
      <c r="I290">
        <v>51.248170000000002</v>
      </c>
      <c r="P290">
        <f t="shared" si="16"/>
        <v>0</v>
      </c>
      <c r="Q290">
        <f t="shared" si="17"/>
        <v>0</v>
      </c>
    </row>
    <row r="291" spans="5:17" ht="14.5" x14ac:dyDescent="0.35">
      <c r="E291">
        <v>289</v>
      </c>
      <c r="F291">
        <v>289</v>
      </c>
      <c r="G291">
        <v>60.912500000000001</v>
      </c>
      <c r="H291">
        <v>51.246712000000002</v>
      </c>
      <c r="I291">
        <v>51.246712000000002</v>
      </c>
      <c r="P291">
        <f t="shared" si="16"/>
        <v>0</v>
      </c>
      <c r="Q291">
        <f t="shared" si="17"/>
        <v>0</v>
      </c>
    </row>
    <row r="292" spans="5:17" ht="14.5" x14ac:dyDescent="0.35">
      <c r="E292">
        <v>290</v>
      </c>
      <c r="F292">
        <v>290</v>
      </c>
      <c r="G292">
        <v>61.1</v>
      </c>
      <c r="H292">
        <v>51.245254000000003</v>
      </c>
      <c r="I292">
        <v>51.245254000000003</v>
      </c>
      <c r="P292">
        <f t="shared" si="16"/>
        <v>0</v>
      </c>
      <c r="Q292">
        <f t="shared" si="17"/>
        <v>0</v>
      </c>
    </row>
    <row r="293" spans="5:17" ht="14.5" x14ac:dyDescent="0.35">
      <c r="E293">
        <v>291</v>
      </c>
      <c r="F293">
        <v>291</v>
      </c>
      <c r="G293">
        <v>61.3</v>
      </c>
      <c r="H293">
        <v>51.243796000000003</v>
      </c>
      <c r="I293">
        <v>51.243796000000003</v>
      </c>
      <c r="P293">
        <f t="shared" si="16"/>
        <v>0</v>
      </c>
      <c r="Q293">
        <f t="shared" si="17"/>
        <v>0</v>
      </c>
    </row>
    <row r="294" spans="5:17" ht="14.5" x14ac:dyDescent="0.35">
      <c r="E294">
        <v>292</v>
      </c>
      <c r="F294">
        <v>292</v>
      </c>
      <c r="G294">
        <v>61.475000000000001</v>
      </c>
      <c r="H294">
        <v>51.240876</v>
      </c>
      <c r="I294">
        <v>51.240876</v>
      </c>
      <c r="P294">
        <f t="shared" si="16"/>
        <v>0</v>
      </c>
      <c r="Q294">
        <f t="shared" si="17"/>
        <v>0</v>
      </c>
    </row>
    <row r="295" spans="5:17" ht="14.5" x14ac:dyDescent="0.35">
      <c r="E295">
        <v>293</v>
      </c>
      <c r="F295">
        <v>293</v>
      </c>
      <c r="G295">
        <v>61.7</v>
      </c>
      <c r="H295">
        <v>51.237955999999997</v>
      </c>
      <c r="I295">
        <v>51.237955999999997</v>
      </c>
      <c r="P295">
        <f t="shared" si="16"/>
        <v>0</v>
      </c>
      <c r="Q295">
        <f t="shared" si="17"/>
        <v>0</v>
      </c>
    </row>
    <row r="296" spans="5:17" ht="14.5" x14ac:dyDescent="0.35">
      <c r="E296">
        <v>294</v>
      </c>
      <c r="F296">
        <v>294</v>
      </c>
      <c r="G296">
        <v>61.887500000000003</v>
      </c>
      <c r="H296">
        <v>51.235033999999999</v>
      </c>
      <c r="I296">
        <v>51.235033999999999</v>
      </c>
      <c r="P296">
        <f t="shared" si="16"/>
        <v>0</v>
      </c>
      <c r="Q296">
        <f t="shared" si="17"/>
        <v>0</v>
      </c>
    </row>
    <row r="297" spans="5:17" ht="14.5" x14ac:dyDescent="0.35">
      <c r="E297">
        <v>295</v>
      </c>
      <c r="F297">
        <v>295</v>
      </c>
      <c r="G297">
        <v>62.075000000000003</v>
      </c>
      <c r="H297">
        <v>51.232112000000001</v>
      </c>
      <c r="I297">
        <v>51.232112000000001</v>
      </c>
      <c r="P297">
        <f t="shared" si="16"/>
        <v>0</v>
      </c>
      <c r="Q297">
        <f t="shared" si="17"/>
        <v>0</v>
      </c>
    </row>
    <row r="298" spans="5:17" ht="14.5" x14ac:dyDescent="0.35">
      <c r="E298">
        <v>296</v>
      </c>
      <c r="F298">
        <v>296</v>
      </c>
      <c r="G298">
        <v>62.287500000000001</v>
      </c>
      <c r="H298">
        <v>51.229190000000003</v>
      </c>
      <c r="I298">
        <v>51.229190000000003</v>
      </c>
      <c r="P298">
        <f t="shared" si="16"/>
        <v>0</v>
      </c>
      <c r="Q298">
        <f t="shared" si="17"/>
        <v>0</v>
      </c>
    </row>
    <row r="299" spans="5:17" ht="14.5" x14ac:dyDescent="0.35">
      <c r="E299">
        <v>297</v>
      </c>
      <c r="F299">
        <v>297</v>
      </c>
      <c r="G299">
        <v>62.524999999999999</v>
      </c>
      <c r="H299">
        <v>51.227730000000001</v>
      </c>
      <c r="I299">
        <v>51.227730000000001</v>
      </c>
      <c r="P299">
        <f t="shared" si="16"/>
        <v>0</v>
      </c>
      <c r="Q299">
        <f t="shared" si="17"/>
        <v>0</v>
      </c>
    </row>
    <row r="300" spans="5:17" ht="14.5" x14ac:dyDescent="0.35">
      <c r="E300">
        <v>298</v>
      </c>
      <c r="F300">
        <v>298</v>
      </c>
      <c r="G300">
        <v>62.7</v>
      </c>
      <c r="H300">
        <v>51.22627</v>
      </c>
      <c r="I300">
        <v>51.22627</v>
      </c>
      <c r="P300">
        <f t="shared" si="16"/>
        <v>0</v>
      </c>
      <c r="Q300">
        <f t="shared" si="17"/>
        <v>0</v>
      </c>
    </row>
    <row r="301" spans="5:17" ht="14.5" x14ac:dyDescent="0.35">
      <c r="E301">
        <v>299</v>
      </c>
      <c r="F301">
        <v>299</v>
      </c>
      <c r="G301">
        <v>62.887500000000003</v>
      </c>
      <c r="H301">
        <v>51.22627</v>
      </c>
      <c r="I301">
        <v>51.22627</v>
      </c>
      <c r="P301">
        <f t="shared" si="16"/>
        <v>0</v>
      </c>
      <c r="Q301">
        <f t="shared" si="17"/>
        <v>0</v>
      </c>
    </row>
    <row r="302" spans="5:17" ht="14.5" x14ac:dyDescent="0.35">
      <c r="E302">
        <v>300</v>
      </c>
      <c r="F302">
        <v>300</v>
      </c>
      <c r="G302">
        <v>63.087499999999999</v>
      </c>
      <c r="H302">
        <v>51.224812</v>
      </c>
      <c r="I302">
        <v>51.224812</v>
      </c>
      <c r="P302">
        <f t="shared" si="16"/>
        <v>0</v>
      </c>
      <c r="Q302">
        <f t="shared" si="17"/>
        <v>0</v>
      </c>
    </row>
    <row r="303" spans="5:17" ht="14.5" x14ac:dyDescent="0.35">
      <c r="E303">
        <v>301</v>
      </c>
      <c r="F303">
        <v>301</v>
      </c>
      <c r="G303">
        <v>63.25</v>
      </c>
      <c r="H303">
        <v>51.223354</v>
      </c>
      <c r="I303">
        <v>51.223354</v>
      </c>
      <c r="P303">
        <f t="shared" si="16"/>
        <v>0</v>
      </c>
      <c r="Q303">
        <f t="shared" si="17"/>
        <v>0</v>
      </c>
    </row>
    <row r="304" spans="5:17" ht="14.5" x14ac:dyDescent="0.35">
      <c r="E304">
        <v>302</v>
      </c>
      <c r="F304">
        <v>302</v>
      </c>
      <c r="G304">
        <v>63.412500000000001</v>
      </c>
      <c r="H304">
        <v>51.221896000000001</v>
      </c>
      <c r="I304">
        <v>51.221896000000001</v>
      </c>
      <c r="P304">
        <f t="shared" si="16"/>
        <v>0</v>
      </c>
      <c r="Q304">
        <f t="shared" si="17"/>
        <v>0</v>
      </c>
    </row>
    <row r="305" spans="5:17" ht="14.5" x14ac:dyDescent="0.35">
      <c r="E305">
        <v>303</v>
      </c>
      <c r="F305">
        <v>303</v>
      </c>
      <c r="G305">
        <v>63.612499999999997</v>
      </c>
      <c r="H305">
        <v>51.220438000000001</v>
      </c>
      <c r="I305">
        <v>51.220438000000001</v>
      </c>
      <c r="P305">
        <f t="shared" si="16"/>
        <v>0</v>
      </c>
      <c r="Q305">
        <f t="shared" si="17"/>
        <v>0</v>
      </c>
    </row>
    <row r="306" spans="5:17" ht="14.5" x14ac:dyDescent="0.35">
      <c r="E306">
        <v>304</v>
      </c>
      <c r="F306">
        <v>304</v>
      </c>
      <c r="G306">
        <v>63.8</v>
      </c>
      <c r="H306">
        <v>51.218980000000002</v>
      </c>
      <c r="I306">
        <v>51.218980000000002</v>
      </c>
      <c r="P306">
        <f t="shared" si="16"/>
        <v>0</v>
      </c>
      <c r="Q306">
        <f t="shared" si="17"/>
        <v>0</v>
      </c>
    </row>
    <row r="307" spans="5:17" ht="14.5" x14ac:dyDescent="0.35">
      <c r="E307">
        <v>305</v>
      </c>
      <c r="F307">
        <v>305</v>
      </c>
      <c r="G307">
        <v>64.012500000000003</v>
      </c>
      <c r="H307">
        <v>51.21752</v>
      </c>
      <c r="I307">
        <v>51.21752</v>
      </c>
      <c r="P307">
        <f t="shared" si="16"/>
        <v>0</v>
      </c>
      <c r="Q307">
        <f t="shared" si="17"/>
        <v>0</v>
      </c>
    </row>
    <row r="308" spans="5:17" ht="14.5" x14ac:dyDescent="0.35">
      <c r="E308">
        <v>306</v>
      </c>
      <c r="F308">
        <v>306</v>
      </c>
      <c r="G308">
        <v>64.224999999999994</v>
      </c>
      <c r="H308">
        <v>51.216059999999999</v>
      </c>
      <c r="I308">
        <v>51.216059999999999</v>
      </c>
      <c r="P308">
        <f t="shared" si="16"/>
        <v>0</v>
      </c>
      <c r="Q308">
        <f t="shared" si="17"/>
        <v>0</v>
      </c>
    </row>
    <row r="309" spans="5:17" ht="14.5" x14ac:dyDescent="0.35">
      <c r="E309">
        <v>307</v>
      </c>
      <c r="F309">
        <v>307</v>
      </c>
      <c r="G309">
        <v>64.400000000000006</v>
      </c>
      <c r="H309">
        <v>51.213140000000003</v>
      </c>
      <c r="I309">
        <v>51.213140000000003</v>
      </c>
      <c r="P309">
        <f t="shared" si="16"/>
        <v>0</v>
      </c>
      <c r="Q309">
        <f t="shared" si="17"/>
        <v>0</v>
      </c>
    </row>
    <row r="310" spans="5:17" ht="14.5" x14ac:dyDescent="0.35">
      <c r="E310">
        <v>308</v>
      </c>
      <c r="F310">
        <v>308</v>
      </c>
      <c r="G310">
        <v>64.625</v>
      </c>
      <c r="H310">
        <v>51.21022</v>
      </c>
      <c r="I310">
        <v>51.21022</v>
      </c>
      <c r="P310">
        <f t="shared" si="16"/>
        <v>0</v>
      </c>
      <c r="Q310">
        <f t="shared" si="17"/>
        <v>0</v>
      </c>
    </row>
    <row r="311" spans="5:17" ht="14.5" x14ac:dyDescent="0.35">
      <c r="E311">
        <v>309</v>
      </c>
      <c r="F311">
        <v>309</v>
      </c>
      <c r="G311">
        <v>64.837500000000006</v>
      </c>
      <c r="H311">
        <v>51.205840000000002</v>
      </c>
      <c r="I311">
        <v>51.205840000000002</v>
      </c>
      <c r="P311">
        <f t="shared" si="16"/>
        <v>0</v>
      </c>
      <c r="Q311">
        <f t="shared" si="17"/>
        <v>0</v>
      </c>
    </row>
    <row r="312" spans="5:17" ht="14.5" x14ac:dyDescent="0.35">
      <c r="E312">
        <v>310</v>
      </c>
      <c r="F312">
        <v>310</v>
      </c>
      <c r="G312">
        <v>65</v>
      </c>
      <c r="H312">
        <v>51.202919999999999</v>
      </c>
      <c r="I312">
        <v>51.202919999999999</v>
      </c>
      <c r="P312">
        <f t="shared" si="16"/>
        <v>0</v>
      </c>
      <c r="Q312">
        <f t="shared" si="17"/>
        <v>0</v>
      </c>
    </row>
    <row r="313" spans="5:17" ht="14.5" x14ac:dyDescent="0.35">
      <c r="E313">
        <v>311</v>
      </c>
      <c r="F313">
        <v>311</v>
      </c>
      <c r="G313">
        <v>65.1875</v>
      </c>
      <c r="H313">
        <v>51.2</v>
      </c>
      <c r="I313">
        <v>51.2</v>
      </c>
      <c r="P313">
        <f t="shared" si="16"/>
        <v>0</v>
      </c>
      <c r="Q313">
        <f t="shared" si="17"/>
        <v>0</v>
      </c>
    </row>
    <row r="314" spans="5:17" ht="14.5" x14ac:dyDescent="0.35">
      <c r="E314">
        <v>312</v>
      </c>
      <c r="F314">
        <v>312</v>
      </c>
      <c r="G314">
        <v>65.424999999999997</v>
      </c>
      <c r="H314">
        <v>51.19708</v>
      </c>
      <c r="I314">
        <v>51.19708</v>
      </c>
      <c r="P314">
        <f t="shared" si="16"/>
        <v>0</v>
      </c>
      <c r="Q314">
        <f t="shared" si="17"/>
        <v>0</v>
      </c>
    </row>
    <row r="315" spans="5:17" ht="14.5" x14ac:dyDescent="0.35">
      <c r="E315">
        <v>313</v>
      </c>
      <c r="F315">
        <v>313</v>
      </c>
      <c r="G315">
        <v>65.612499999999997</v>
      </c>
      <c r="H315">
        <v>51.194159999999997</v>
      </c>
      <c r="I315">
        <v>51.194159999999997</v>
      </c>
      <c r="P315">
        <f t="shared" si="16"/>
        <v>0</v>
      </c>
      <c r="Q315">
        <f t="shared" si="17"/>
        <v>0</v>
      </c>
    </row>
    <row r="316" spans="5:17" ht="14.5" x14ac:dyDescent="0.35">
      <c r="E316">
        <v>314</v>
      </c>
      <c r="F316">
        <v>314</v>
      </c>
      <c r="G316">
        <v>65.8</v>
      </c>
      <c r="H316">
        <v>51.192700000000002</v>
      </c>
      <c r="I316">
        <v>51.192700000000002</v>
      </c>
      <c r="P316">
        <f t="shared" si="16"/>
        <v>0</v>
      </c>
      <c r="Q316">
        <f t="shared" si="17"/>
        <v>0</v>
      </c>
    </row>
    <row r="317" spans="5:17" ht="14.5" x14ac:dyDescent="0.35">
      <c r="E317">
        <v>315</v>
      </c>
      <c r="F317">
        <v>315</v>
      </c>
      <c r="G317">
        <v>66.025000000000006</v>
      </c>
      <c r="H317">
        <v>51.191240000000001</v>
      </c>
      <c r="I317">
        <v>51.191240000000001</v>
      </c>
      <c r="P317">
        <f t="shared" si="16"/>
        <v>0</v>
      </c>
      <c r="Q317">
        <f t="shared" si="17"/>
        <v>0</v>
      </c>
    </row>
    <row r="318" spans="5:17" ht="14.5" x14ac:dyDescent="0.35">
      <c r="E318">
        <v>316</v>
      </c>
      <c r="F318">
        <v>316</v>
      </c>
      <c r="G318">
        <v>66.2</v>
      </c>
      <c r="H318">
        <v>51.189779999999999</v>
      </c>
      <c r="I318">
        <v>51.189779999999999</v>
      </c>
      <c r="P318">
        <f t="shared" si="16"/>
        <v>0</v>
      </c>
      <c r="Q318">
        <f t="shared" si="17"/>
        <v>0</v>
      </c>
    </row>
    <row r="319" spans="5:17" ht="14.5" x14ac:dyDescent="0.35">
      <c r="E319">
        <v>317</v>
      </c>
      <c r="F319">
        <v>317</v>
      </c>
      <c r="G319">
        <v>66.400000000000006</v>
      </c>
      <c r="H319">
        <v>51.188319999999997</v>
      </c>
      <c r="I319">
        <v>51.188319999999997</v>
      </c>
      <c r="P319">
        <f t="shared" si="16"/>
        <v>0</v>
      </c>
      <c r="Q319">
        <f t="shared" si="17"/>
        <v>0</v>
      </c>
    </row>
    <row r="320" spans="5:17" ht="14.5" x14ac:dyDescent="0.35">
      <c r="E320">
        <v>318</v>
      </c>
      <c r="F320">
        <v>318</v>
      </c>
      <c r="G320">
        <v>66.575000000000003</v>
      </c>
      <c r="H320">
        <v>51.185400000000001</v>
      </c>
      <c r="I320">
        <v>51.185400000000001</v>
      </c>
      <c r="P320">
        <f t="shared" si="16"/>
        <v>0</v>
      </c>
      <c r="Q320">
        <f t="shared" si="17"/>
        <v>0</v>
      </c>
    </row>
    <row r="321" spans="5:17" ht="14.5" x14ac:dyDescent="0.35">
      <c r="E321">
        <v>319</v>
      </c>
      <c r="F321">
        <v>319</v>
      </c>
      <c r="G321">
        <v>66.775000000000006</v>
      </c>
      <c r="H321">
        <v>51.182479999999998</v>
      </c>
      <c r="I321">
        <v>51.182479999999998</v>
      </c>
      <c r="P321">
        <f t="shared" si="16"/>
        <v>0</v>
      </c>
      <c r="Q321">
        <f t="shared" si="17"/>
        <v>0</v>
      </c>
    </row>
    <row r="322" spans="5:17" ht="14.5" x14ac:dyDescent="0.35">
      <c r="E322">
        <v>320</v>
      </c>
      <c r="F322">
        <v>320</v>
      </c>
      <c r="G322">
        <v>66.95</v>
      </c>
      <c r="H322">
        <v>51.179560000000002</v>
      </c>
      <c r="I322">
        <v>51.179560000000002</v>
      </c>
      <c r="P322">
        <f t="shared" si="16"/>
        <v>0</v>
      </c>
      <c r="Q322">
        <f t="shared" si="17"/>
        <v>0</v>
      </c>
    </row>
    <row r="323" spans="5:17" ht="14.5" x14ac:dyDescent="0.35">
      <c r="E323">
        <v>321</v>
      </c>
      <c r="F323">
        <v>321</v>
      </c>
      <c r="G323">
        <v>67.174999999999997</v>
      </c>
      <c r="H323">
        <v>51.176639999999999</v>
      </c>
      <c r="I323">
        <v>51.176639999999999</v>
      </c>
      <c r="P323">
        <f t="shared" si="16"/>
        <v>0</v>
      </c>
      <c r="Q323">
        <f t="shared" si="17"/>
        <v>0</v>
      </c>
    </row>
    <row r="324" spans="5:17" ht="14.5" x14ac:dyDescent="0.35">
      <c r="E324">
        <v>322</v>
      </c>
      <c r="F324">
        <v>322</v>
      </c>
      <c r="G324">
        <v>67.337500000000006</v>
      </c>
      <c r="H324">
        <v>51.175179999999997</v>
      </c>
      <c r="I324">
        <v>51.175179999999997</v>
      </c>
      <c r="P324">
        <f t="shared" si="16"/>
        <v>0</v>
      </c>
      <c r="Q324">
        <f t="shared" si="17"/>
        <v>0</v>
      </c>
    </row>
    <row r="325" spans="5:17" ht="14.5" x14ac:dyDescent="0.35">
      <c r="E325">
        <v>323</v>
      </c>
      <c r="F325">
        <v>323</v>
      </c>
      <c r="G325">
        <v>67.55</v>
      </c>
      <c r="H325">
        <v>51.173720000000003</v>
      </c>
      <c r="I325">
        <v>51.173720000000003</v>
      </c>
      <c r="P325">
        <f t="shared" ref="P325:P388" si="18">O325-O324</f>
        <v>0</v>
      </c>
      <c r="Q325">
        <f t="shared" si="17"/>
        <v>0</v>
      </c>
    </row>
    <row r="326" spans="5:17" ht="14.5" x14ac:dyDescent="0.35">
      <c r="E326">
        <v>324</v>
      </c>
      <c r="F326">
        <v>324</v>
      </c>
      <c r="G326">
        <v>67.762500000000003</v>
      </c>
      <c r="H326">
        <v>51.172260000000001</v>
      </c>
      <c r="I326">
        <v>51.172260000000001</v>
      </c>
      <c r="P326">
        <f t="shared" si="18"/>
        <v>0</v>
      </c>
      <c r="Q326">
        <f t="shared" si="17"/>
        <v>0</v>
      </c>
    </row>
    <row r="327" spans="5:17" ht="14.5" x14ac:dyDescent="0.35">
      <c r="E327">
        <v>325</v>
      </c>
      <c r="F327">
        <v>325</v>
      </c>
      <c r="G327">
        <v>67.974999999999994</v>
      </c>
      <c r="H327">
        <v>51.1708</v>
      </c>
      <c r="I327">
        <v>51.1708</v>
      </c>
      <c r="P327">
        <f t="shared" si="18"/>
        <v>0</v>
      </c>
      <c r="Q327">
        <f t="shared" si="17"/>
        <v>0</v>
      </c>
    </row>
    <row r="328" spans="5:17" ht="14.5" x14ac:dyDescent="0.35">
      <c r="E328">
        <v>326</v>
      </c>
      <c r="F328">
        <v>326</v>
      </c>
      <c r="G328">
        <v>68.150000000000006</v>
      </c>
      <c r="H328">
        <v>51.169339999999998</v>
      </c>
      <c r="I328">
        <v>51.169339999999998</v>
      </c>
      <c r="P328">
        <f t="shared" si="18"/>
        <v>0</v>
      </c>
      <c r="Q328">
        <f t="shared" si="17"/>
        <v>0</v>
      </c>
    </row>
    <row r="329" spans="5:17" ht="14.5" x14ac:dyDescent="0.35">
      <c r="E329">
        <v>327</v>
      </c>
      <c r="F329">
        <v>327</v>
      </c>
      <c r="G329">
        <v>68.349999999999994</v>
      </c>
      <c r="H329">
        <v>51.167879999999997</v>
      </c>
      <c r="I329">
        <v>51.167879999999997</v>
      </c>
      <c r="P329">
        <f t="shared" si="18"/>
        <v>0</v>
      </c>
      <c r="Q329">
        <f t="shared" si="17"/>
        <v>0</v>
      </c>
    </row>
    <row r="330" spans="5:17" ht="14.5" x14ac:dyDescent="0.35">
      <c r="E330">
        <v>328</v>
      </c>
      <c r="F330">
        <v>328</v>
      </c>
      <c r="G330">
        <v>68.525000000000006</v>
      </c>
      <c r="H330">
        <v>51.166420000000002</v>
      </c>
      <c r="I330">
        <v>51.166420000000002</v>
      </c>
      <c r="P330">
        <f t="shared" si="18"/>
        <v>0</v>
      </c>
      <c r="Q330">
        <f t="shared" si="17"/>
        <v>0</v>
      </c>
    </row>
    <row r="331" spans="5:17" ht="14.5" x14ac:dyDescent="0.35">
      <c r="E331">
        <v>329</v>
      </c>
      <c r="F331">
        <v>329</v>
      </c>
      <c r="G331">
        <v>68.7</v>
      </c>
      <c r="H331">
        <v>51.163499999999999</v>
      </c>
      <c r="I331">
        <v>51.163499999999999</v>
      </c>
      <c r="P331">
        <f t="shared" si="18"/>
        <v>0</v>
      </c>
      <c r="Q331">
        <f t="shared" si="17"/>
        <v>0</v>
      </c>
    </row>
    <row r="332" spans="5:17" ht="14.5" x14ac:dyDescent="0.35">
      <c r="E332">
        <v>330</v>
      </c>
      <c r="F332">
        <v>330</v>
      </c>
      <c r="G332">
        <v>68.875</v>
      </c>
      <c r="H332">
        <v>51.160580000000003</v>
      </c>
      <c r="I332">
        <v>51.160580000000003</v>
      </c>
      <c r="P332">
        <f t="shared" si="18"/>
        <v>0</v>
      </c>
      <c r="Q332">
        <f t="shared" si="17"/>
        <v>0</v>
      </c>
    </row>
    <row r="333" spans="5:17" ht="14.5" x14ac:dyDescent="0.35">
      <c r="E333">
        <v>331</v>
      </c>
      <c r="F333">
        <v>331</v>
      </c>
      <c r="G333">
        <v>69.099999999999994</v>
      </c>
      <c r="H333">
        <v>51.15766</v>
      </c>
      <c r="I333">
        <v>51.15766</v>
      </c>
      <c r="P333">
        <f t="shared" si="18"/>
        <v>0</v>
      </c>
      <c r="Q333">
        <f t="shared" si="17"/>
        <v>0</v>
      </c>
    </row>
    <row r="334" spans="5:17" ht="14.5" x14ac:dyDescent="0.35">
      <c r="E334">
        <v>332</v>
      </c>
      <c r="F334">
        <v>332</v>
      </c>
      <c r="G334">
        <v>69.3</v>
      </c>
      <c r="H334">
        <v>51.154739999999997</v>
      </c>
      <c r="I334">
        <v>51.154739999999997</v>
      </c>
      <c r="P334">
        <f t="shared" si="18"/>
        <v>0</v>
      </c>
      <c r="Q334">
        <f t="shared" si="17"/>
        <v>0</v>
      </c>
    </row>
    <row r="335" spans="5:17" ht="14.5" x14ac:dyDescent="0.35">
      <c r="E335">
        <v>333</v>
      </c>
      <c r="F335">
        <v>333</v>
      </c>
      <c r="G335">
        <v>69.512500000000003</v>
      </c>
      <c r="H335">
        <v>51.153280000000002</v>
      </c>
      <c r="I335">
        <v>51.153280000000002</v>
      </c>
      <c r="P335">
        <f t="shared" si="18"/>
        <v>0</v>
      </c>
      <c r="Q335">
        <f t="shared" si="17"/>
        <v>0</v>
      </c>
    </row>
    <row r="336" spans="5:17" ht="14.5" x14ac:dyDescent="0.35">
      <c r="E336">
        <v>334</v>
      </c>
      <c r="F336">
        <v>334</v>
      </c>
      <c r="G336">
        <v>69.737499999999997</v>
      </c>
      <c r="H336">
        <v>51.151820000000001</v>
      </c>
      <c r="I336">
        <v>51.151820000000001</v>
      </c>
      <c r="P336">
        <f t="shared" si="18"/>
        <v>0</v>
      </c>
      <c r="Q336">
        <f t="shared" si="17"/>
        <v>0</v>
      </c>
    </row>
    <row r="337" spans="5:17" ht="14.5" x14ac:dyDescent="0.35">
      <c r="E337">
        <v>335</v>
      </c>
      <c r="F337">
        <v>335</v>
      </c>
      <c r="G337">
        <v>69.962500000000006</v>
      </c>
      <c r="H337">
        <v>51.150359999999999</v>
      </c>
      <c r="I337">
        <v>51.150359999999999</v>
      </c>
      <c r="P337">
        <f t="shared" si="18"/>
        <v>0</v>
      </c>
      <c r="Q337">
        <f t="shared" si="17"/>
        <v>0</v>
      </c>
    </row>
    <row r="338" spans="5:17" ht="14.5" x14ac:dyDescent="0.35">
      <c r="E338">
        <v>336</v>
      </c>
      <c r="F338">
        <v>336</v>
      </c>
      <c r="G338">
        <v>70.174999999999997</v>
      </c>
      <c r="H338">
        <v>51.148899999999998</v>
      </c>
      <c r="I338">
        <v>51.148899999999998</v>
      </c>
      <c r="P338">
        <f t="shared" si="18"/>
        <v>0</v>
      </c>
      <c r="Q338">
        <f t="shared" si="17"/>
        <v>0</v>
      </c>
    </row>
    <row r="339" spans="5:17" ht="14.5" x14ac:dyDescent="0.35">
      <c r="E339">
        <v>337</v>
      </c>
      <c r="F339">
        <v>337</v>
      </c>
      <c r="G339">
        <v>70.362499999999997</v>
      </c>
      <c r="H339">
        <v>51.147440000000003</v>
      </c>
      <c r="I339">
        <v>51.147440000000003</v>
      </c>
      <c r="P339">
        <f t="shared" si="18"/>
        <v>0</v>
      </c>
      <c r="Q339">
        <f t="shared" si="17"/>
        <v>0</v>
      </c>
    </row>
    <row r="340" spans="5:17" ht="14.5" x14ac:dyDescent="0.35">
      <c r="E340">
        <v>338</v>
      </c>
      <c r="F340">
        <v>338</v>
      </c>
      <c r="G340">
        <v>70.537499999999994</v>
      </c>
      <c r="H340">
        <v>51.145980000000002</v>
      </c>
      <c r="I340">
        <v>51.145980000000002</v>
      </c>
      <c r="P340">
        <f t="shared" si="18"/>
        <v>0</v>
      </c>
      <c r="Q340">
        <f t="shared" si="17"/>
        <v>0</v>
      </c>
    </row>
    <row r="341" spans="5:17" ht="14.5" x14ac:dyDescent="0.35">
      <c r="E341">
        <v>339</v>
      </c>
      <c r="F341">
        <v>339</v>
      </c>
      <c r="G341">
        <v>70.724999999999994</v>
      </c>
      <c r="H341">
        <v>51.145980000000002</v>
      </c>
      <c r="I341">
        <v>51.145980000000002</v>
      </c>
      <c r="P341">
        <f t="shared" si="18"/>
        <v>0</v>
      </c>
      <c r="Q341">
        <f t="shared" si="17"/>
        <v>0</v>
      </c>
    </row>
    <row r="342" spans="5:17" ht="14.5" x14ac:dyDescent="0.35">
      <c r="E342">
        <v>340</v>
      </c>
      <c r="F342">
        <v>340</v>
      </c>
      <c r="G342">
        <v>70.912499999999994</v>
      </c>
      <c r="H342">
        <v>51.14452</v>
      </c>
      <c r="I342">
        <v>51.14452</v>
      </c>
      <c r="P342">
        <f t="shared" si="18"/>
        <v>0</v>
      </c>
      <c r="Q342">
        <f t="shared" si="17"/>
        <v>0</v>
      </c>
    </row>
    <row r="343" spans="5:17" ht="14.5" x14ac:dyDescent="0.35">
      <c r="E343">
        <v>341</v>
      </c>
      <c r="F343">
        <v>341</v>
      </c>
      <c r="G343">
        <v>71.099999999999994</v>
      </c>
      <c r="H343">
        <v>51.143059999999998</v>
      </c>
      <c r="I343">
        <v>51.143059999999998</v>
      </c>
      <c r="P343">
        <f t="shared" si="18"/>
        <v>0</v>
      </c>
      <c r="Q343">
        <f t="shared" si="17"/>
        <v>0</v>
      </c>
    </row>
    <row r="344" spans="5:17" ht="14.5" x14ac:dyDescent="0.35">
      <c r="E344">
        <v>342</v>
      </c>
      <c r="F344">
        <v>342</v>
      </c>
      <c r="G344">
        <v>71.3</v>
      </c>
      <c r="H344">
        <v>51.140141999999997</v>
      </c>
      <c r="I344">
        <v>51.140141999999997</v>
      </c>
      <c r="P344">
        <f t="shared" si="18"/>
        <v>0</v>
      </c>
      <c r="Q344">
        <f t="shared" si="17"/>
        <v>0</v>
      </c>
    </row>
    <row r="345" spans="5:17" ht="14.5" x14ac:dyDescent="0.35">
      <c r="E345">
        <v>343</v>
      </c>
      <c r="F345">
        <v>343</v>
      </c>
      <c r="G345">
        <v>71.525000000000006</v>
      </c>
      <c r="H345">
        <v>51.137224000000003</v>
      </c>
      <c r="I345">
        <v>51.137224000000003</v>
      </c>
      <c r="P345">
        <f t="shared" si="18"/>
        <v>0</v>
      </c>
      <c r="Q345">
        <f t="shared" si="17"/>
        <v>0</v>
      </c>
    </row>
    <row r="346" spans="5:17" ht="14.5" x14ac:dyDescent="0.35">
      <c r="E346">
        <v>344</v>
      </c>
      <c r="F346">
        <v>344</v>
      </c>
      <c r="G346">
        <v>71.724999999999994</v>
      </c>
      <c r="H346">
        <v>51.134306000000002</v>
      </c>
      <c r="I346">
        <v>51.134306000000002</v>
      </c>
      <c r="P346">
        <f t="shared" si="18"/>
        <v>0</v>
      </c>
      <c r="Q346">
        <f t="shared" si="17"/>
        <v>0</v>
      </c>
    </row>
    <row r="347" spans="5:17" ht="14.5" x14ac:dyDescent="0.35">
      <c r="E347">
        <v>345</v>
      </c>
      <c r="F347">
        <v>345</v>
      </c>
      <c r="G347">
        <v>71.95</v>
      </c>
      <c r="H347">
        <v>51.132848000000003</v>
      </c>
      <c r="I347">
        <v>51.132848000000003</v>
      </c>
      <c r="P347">
        <f t="shared" si="18"/>
        <v>0</v>
      </c>
      <c r="Q347">
        <f t="shared" si="17"/>
        <v>0</v>
      </c>
    </row>
    <row r="348" spans="5:17" ht="14.5" x14ac:dyDescent="0.35">
      <c r="E348">
        <v>346</v>
      </c>
      <c r="F348">
        <v>346</v>
      </c>
      <c r="G348">
        <v>72.137500000000003</v>
      </c>
      <c r="H348">
        <v>51.128467999999998</v>
      </c>
      <c r="I348">
        <v>51.128467999999998</v>
      </c>
      <c r="P348">
        <f t="shared" si="18"/>
        <v>0</v>
      </c>
      <c r="Q348">
        <f t="shared" ref="Q348:Q411" si="19">AVERAGE(P323:P372)</f>
        <v>0</v>
      </c>
    </row>
    <row r="349" spans="5:17" ht="14.5" x14ac:dyDescent="0.35">
      <c r="E349">
        <v>347</v>
      </c>
      <c r="F349">
        <v>347</v>
      </c>
      <c r="G349">
        <v>72.349999999999994</v>
      </c>
      <c r="H349">
        <v>51.125546</v>
      </c>
      <c r="I349">
        <v>51.125546</v>
      </c>
      <c r="P349">
        <f t="shared" si="18"/>
        <v>0</v>
      </c>
      <c r="Q349">
        <f t="shared" si="19"/>
        <v>0</v>
      </c>
    </row>
    <row r="350" spans="5:17" ht="14.5" x14ac:dyDescent="0.35">
      <c r="E350">
        <v>348</v>
      </c>
      <c r="F350">
        <v>348</v>
      </c>
      <c r="G350">
        <v>72.537499999999994</v>
      </c>
      <c r="H350">
        <v>51.122624000000002</v>
      </c>
      <c r="I350">
        <v>51.122624000000002</v>
      </c>
      <c r="P350">
        <f t="shared" si="18"/>
        <v>0</v>
      </c>
      <c r="Q350">
        <f t="shared" si="19"/>
        <v>0</v>
      </c>
    </row>
    <row r="351" spans="5:17" ht="14.5" x14ac:dyDescent="0.35">
      <c r="E351">
        <v>349</v>
      </c>
      <c r="F351">
        <v>349</v>
      </c>
      <c r="G351">
        <v>72.712500000000006</v>
      </c>
      <c r="H351">
        <v>51.119701999999997</v>
      </c>
      <c r="I351">
        <v>51.119701999999997</v>
      </c>
      <c r="P351">
        <f t="shared" si="18"/>
        <v>0</v>
      </c>
      <c r="Q351">
        <f t="shared" si="19"/>
        <v>0</v>
      </c>
    </row>
    <row r="352" spans="5:17" ht="14.5" x14ac:dyDescent="0.35">
      <c r="E352">
        <v>350</v>
      </c>
      <c r="F352">
        <v>350</v>
      </c>
      <c r="G352">
        <v>72.887500000000003</v>
      </c>
      <c r="H352">
        <v>51.116779999999999</v>
      </c>
      <c r="I352">
        <v>51.116779999999999</v>
      </c>
      <c r="P352">
        <f t="shared" si="18"/>
        <v>0</v>
      </c>
      <c r="Q352">
        <f t="shared" si="19"/>
        <v>0</v>
      </c>
    </row>
    <row r="353" spans="5:17" ht="14.5" x14ac:dyDescent="0.35">
      <c r="E353">
        <v>351</v>
      </c>
      <c r="F353">
        <v>351</v>
      </c>
      <c r="G353">
        <v>73.087500000000006</v>
      </c>
      <c r="H353">
        <v>51.116779999999999</v>
      </c>
      <c r="I353">
        <v>51.116779999999999</v>
      </c>
      <c r="P353">
        <f t="shared" si="18"/>
        <v>0</v>
      </c>
      <c r="Q353">
        <f t="shared" si="19"/>
        <v>0</v>
      </c>
    </row>
    <row r="354" spans="5:17" ht="14.5" x14ac:dyDescent="0.35">
      <c r="E354">
        <v>352</v>
      </c>
      <c r="F354">
        <v>352</v>
      </c>
      <c r="G354">
        <v>73.275000000000006</v>
      </c>
      <c r="H354">
        <v>51.116779999999999</v>
      </c>
      <c r="I354">
        <v>51.116779999999999</v>
      </c>
      <c r="P354">
        <f t="shared" si="18"/>
        <v>0</v>
      </c>
      <c r="Q354">
        <f t="shared" si="19"/>
        <v>0</v>
      </c>
    </row>
    <row r="355" spans="5:17" ht="14.5" x14ac:dyDescent="0.35">
      <c r="E355">
        <v>353</v>
      </c>
      <c r="F355">
        <v>353</v>
      </c>
      <c r="G355">
        <v>73.462500000000006</v>
      </c>
      <c r="H355">
        <v>51.116779999999999</v>
      </c>
      <c r="I355">
        <v>51.116779999999999</v>
      </c>
      <c r="P355">
        <f t="shared" si="18"/>
        <v>0</v>
      </c>
      <c r="Q355">
        <f t="shared" si="19"/>
        <v>0</v>
      </c>
    </row>
    <row r="356" spans="5:17" ht="14.5" x14ac:dyDescent="0.35">
      <c r="E356">
        <v>354</v>
      </c>
      <c r="F356">
        <v>354</v>
      </c>
      <c r="G356">
        <v>73.662499999999994</v>
      </c>
      <c r="H356">
        <v>51.115321999999999</v>
      </c>
      <c r="I356">
        <v>51.115321999999999</v>
      </c>
      <c r="P356">
        <f t="shared" si="18"/>
        <v>0</v>
      </c>
      <c r="Q356">
        <f t="shared" si="19"/>
        <v>0</v>
      </c>
    </row>
    <row r="357" spans="5:17" ht="14.5" x14ac:dyDescent="0.35">
      <c r="E357">
        <v>355</v>
      </c>
      <c r="F357">
        <v>355</v>
      </c>
      <c r="G357">
        <v>73.849999999999994</v>
      </c>
      <c r="H357">
        <v>51.113864</v>
      </c>
      <c r="I357">
        <v>51.113864</v>
      </c>
      <c r="P357">
        <f t="shared" si="18"/>
        <v>0</v>
      </c>
      <c r="Q357">
        <f t="shared" si="19"/>
        <v>0</v>
      </c>
    </row>
    <row r="358" spans="5:17" ht="14.5" x14ac:dyDescent="0.35">
      <c r="E358">
        <v>356</v>
      </c>
      <c r="F358">
        <v>356</v>
      </c>
      <c r="G358">
        <v>74.05</v>
      </c>
      <c r="H358">
        <v>51.112406</v>
      </c>
      <c r="I358">
        <v>51.112406</v>
      </c>
      <c r="P358">
        <f t="shared" si="18"/>
        <v>0</v>
      </c>
      <c r="Q358">
        <f t="shared" si="19"/>
        <v>0</v>
      </c>
    </row>
    <row r="359" spans="5:17" ht="14.5" x14ac:dyDescent="0.35">
      <c r="E359">
        <v>357</v>
      </c>
      <c r="F359">
        <v>357</v>
      </c>
      <c r="G359">
        <v>74.25</v>
      </c>
      <c r="H359">
        <v>51.110948</v>
      </c>
      <c r="I359">
        <v>51.110948</v>
      </c>
      <c r="P359">
        <f t="shared" si="18"/>
        <v>0</v>
      </c>
      <c r="Q359">
        <f t="shared" si="19"/>
        <v>0</v>
      </c>
    </row>
    <row r="360" spans="5:17" ht="14.5" x14ac:dyDescent="0.35">
      <c r="E360">
        <v>358</v>
      </c>
      <c r="F360">
        <v>358</v>
      </c>
      <c r="G360">
        <v>74.462500000000006</v>
      </c>
      <c r="H360">
        <v>51.109490000000001</v>
      </c>
      <c r="I360">
        <v>51.109490000000001</v>
      </c>
      <c r="P360">
        <f t="shared" si="18"/>
        <v>0</v>
      </c>
      <c r="Q360">
        <f t="shared" si="19"/>
        <v>0</v>
      </c>
    </row>
    <row r="361" spans="5:17" ht="14.5" x14ac:dyDescent="0.35">
      <c r="E361">
        <v>359</v>
      </c>
      <c r="F361">
        <v>359</v>
      </c>
      <c r="G361">
        <v>74.662499999999994</v>
      </c>
      <c r="H361">
        <v>51.108029999999999</v>
      </c>
      <c r="I361">
        <v>51.108029999999999</v>
      </c>
      <c r="P361">
        <f t="shared" si="18"/>
        <v>0</v>
      </c>
      <c r="Q361">
        <f t="shared" si="19"/>
        <v>0</v>
      </c>
    </row>
    <row r="362" spans="5:17" ht="14.5" x14ac:dyDescent="0.35">
      <c r="E362">
        <v>360</v>
      </c>
      <c r="F362">
        <v>360</v>
      </c>
      <c r="G362">
        <v>74.862499999999997</v>
      </c>
      <c r="H362">
        <v>51.106569999999998</v>
      </c>
      <c r="I362">
        <v>51.106569999999998</v>
      </c>
      <c r="P362">
        <f t="shared" si="18"/>
        <v>0</v>
      </c>
      <c r="Q362">
        <f t="shared" si="19"/>
        <v>0</v>
      </c>
    </row>
    <row r="363" spans="5:17" ht="14.5" x14ac:dyDescent="0.35">
      <c r="E363">
        <v>361</v>
      </c>
      <c r="F363">
        <v>361</v>
      </c>
      <c r="G363">
        <v>75.037499999999994</v>
      </c>
      <c r="H363">
        <v>51.103650000000002</v>
      </c>
      <c r="I363">
        <v>51.103650000000002</v>
      </c>
      <c r="P363">
        <f t="shared" si="18"/>
        <v>0</v>
      </c>
      <c r="Q363">
        <f t="shared" si="19"/>
        <v>0</v>
      </c>
    </row>
    <row r="364" spans="5:17" ht="14.5" x14ac:dyDescent="0.35">
      <c r="E364">
        <v>362</v>
      </c>
      <c r="F364">
        <v>362</v>
      </c>
      <c r="G364">
        <v>75.25</v>
      </c>
      <c r="H364">
        <v>51.100729999999999</v>
      </c>
      <c r="I364">
        <v>51.100729999999999</v>
      </c>
      <c r="P364">
        <f t="shared" si="18"/>
        <v>0</v>
      </c>
      <c r="Q364">
        <f t="shared" si="19"/>
        <v>0</v>
      </c>
    </row>
    <row r="365" spans="5:17" ht="14.5" x14ac:dyDescent="0.35">
      <c r="E365">
        <v>363</v>
      </c>
      <c r="F365">
        <v>363</v>
      </c>
      <c r="G365">
        <v>75.4375</v>
      </c>
      <c r="H365">
        <v>51.097810000000003</v>
      </c>
      <c r="I365">
        <v>51.097810000000003</v>
      </c>
      <c r="P365">
        <f t="shared" si="18"/>
        <v>0</v>
      </c>
      <c r="Q365">
        <f t="shared" si="19"/>
        <v>0</v>
      </c>
    </row>
    <row r="366" spans="5:17" ht="14.5" x14ac:dyDescent="0.35">
      <c r="E366">
        <v>364</v>
      </c>
      <c r="F366">
        <v>364</v>
      </c>
      <c r="G366">
        <v>75.650000000000006</v>
      </c>
      <c r="H366">
        <v>51.096350000000001</v>
      </c>
      <c r="I366">
        <v>51.096350000000001</v>
      </c>
      <c r="P366">
        <f t="shared" si="18"/>
        <v>0</v>
      </c>
      <c r="Q366">
        <f t="shared" si="19"/>
        <v>0</v>
      </c>
    </row>
    <row r="367" spans="5:17" ht="14.5" x14ac:dyDescent="0.35">
      <c r="E367">
        <v>365</v>
      </c>
      <c r="F367">
        <v>365</v>
      </c>
      <c r="G367">
        <v>75.849999999999994</v>
      </c>
      <c r="H367">
        <v>51.093429999999998</v>
      </c>
      <c r="I367">
        <v>51.093429999999998</v>
      </c>
      <c r="P367">
        <f t="shared" si="18"/>
        <v>0</v>
      </c>
      <c r="Q367">
        <f t="shared" si="19"/>
        <v>0</v>
      </c>
    </row>
    <row r="368" spans="5:17" ht="14.5" x14ac:dyDescent="0.35">
      <c r="E368">
        <v>366</v>
      </c>
      <c r="F368">
        <v>366</v>
      </c>
      <c r="G368">
        <v>76.05</v>
      </c>
      <c r="H368">
        <v>51.091970000000003</v>
      </c>
      <c r="I368">
        <v>51.091970000000003</v>
      </c>
      <c r="P368">
        <f t="shared" si="18"/>
        <v>0</v>
      </c>
      <c r="Q368">
        <f t="shared" si="19"/>
        <v>0</v>
      </c>
    </row>
    <row r="369" spans="5:17" ht="14.5" x14ac:dyDescent="0.35">
      <c r="E369">
        <v>367</v>
      </c>
      <c r="F369">
        <v>367</v>
      </c>
      <c r="G369">
        <v>76.224999999999994</v>
      </c>
      <c r="H369">
        <v>51.090510000000002</v>
      </c>
      <c r="I369">
        <v>51.090510000000002</v>
      </c>
      <c r="P369">
        <f t="shared" si="18"/>
        <v>0</v>
      </c>
      <c r="Q369">
        <f t="shared" si="19"/>
        <v>0</v>
      </c>
    </row>
    <row r="370" spans="5:17" ht="14.5" x14ac:dyDescent="0.35">
      <c r="E370">
        <v>368</v>
      </c>
      <c r="F370">
        <v>368</v>
      </c>
      <c r="G370">
        <v>76.45</v>
      </c>
      <c r="H370">
        <v>51.08905</v>
      </c>
      <c r="I370">
        <v>51.08905</v>
      </c>
      <c r="P370">
        <f t="shared" si="18"/>
        <v>0</v>
      </c>
      <c r="Q370">
        <f t="shared" si="19"/>
        <v>0</v>
      </c>
    </row>
    <row r="371" spans="5:17" ht="14.5" x14ac:dyDescent="0.35">
      <c r="E371">
        <v>369</v>
      </c>
      <c r="F371">
        <v>369</v>
      </c>
      <c r="G371">
        <v>76.637500000000003</v>
      </c>
      <c r="H371">
        <v>51.086129999999997</v>
      </c>
      <c r="I371">
        <v>51.086129999999997</v>
      </c>
      <c r="P371">
        <f t="shared" si="18"/>
        <v>0</v>
      </c>
      <c r="Q371">
        <f t="shared" si="19"/>
        <v>0</v>
      </c>
    </row>
    <row r="372" spans="5:17" ht="14.5" x14ac:dyDescent="0.35">
      <c r="E372">
        <v>370</v>
      </c>
      <c r="F372">
        <v>370</v>
      </c>
      <c r="G372">
        <v>76.837500000000006</v>
      </c>
      <c r="H372">
        <v>51.084670000000003</v>
      </c>
      <c r="I372">
        <v>51.084670000000003</v>
      </c>
      <c r="P372">
        <f t="shared" si="18"/>
        <v>0</v>
      </c>
      <c r="Q372">
        <f t="shared" si="19"/>
        <v>0</v>
      </c>
    </row>
    <row r="373" spans="5:17" ht="14.5" x14ac:dyDescent="0.35">
      <c r="E373">
        <v>371</v>
      </c>
      <c r="F373">
        <v>371</v>
      </c>
      <c r="G373">
        <v>77.0625</v>
      </c>
      <c r="H373">
        <v>51.083210000000001</v>
      </c>
      <c r="I373">
        <v>51.083210000000001</v>
      </c>
      <c r="P373">
        <f t="shared" si="18"/>
        <v>0</v>
      </c>
      <c r="Q373">
        <f t="shared" si="19"/>
        <v>0</v>
      </c>
    </row>
    <row r="374" spans="5:17" ht="14.5" x14ac:dyDescent="0.35">
      <c r="E374">
        <v>372</v>
      </c>
      <c r="F374">
        <v>372</v>
      </c>
      <c r="G374">
        <v>77.3</v>
      </c>
      <c r="H374">
        <v>51.080289999999998</v>
      </c>
      <c r="I374">
        <v>51.080289999999998</v>
      </c>
      <c r="P374">
        <f t="shared" si="18"/>
        <v>0</v>
      </c>
      <c r="Q374">
        <f t="shared" si="19"/>
        <v>0</v>
      </c>
    </row>
    <row r="375" spans="5:17" ht="14.5" x14ac:dyDescent="0.35">
      <c r="E375">
        <v>373</v>
      </c>
      <c r="F375">
        <v>373</v>
      </c>
      <c r="G375">
        <v>77.474999999999994</v>
      </c>
      <c r="H375">
        <v>51.077370000000002</v>
      </c>
      <c r="I375">
        <v>51.077370000000002</v>
      </c>
      <c r="P375">
        <f t="shared" si="18"/>
        <v>0</v>
      </c>
      <c r="Q375">
        <f t="shared" si="19"/>
        <v>0</v>
      </c>
    </row>
    <row r="376" spans="5:17" ht="14.5" x14ac:dyDescent="0.35">
      <c r="E376">
        <v>374</v>
      </c>
      <c r="F376">
        <v>374</v>
      </c>
      <c r="G376">
        <v>77.6875</v>
      </c>
      <c r="H376">
        <v>51.07591</v>
      </c>
      <c r="I376">
        <v>51.07591</v>
      </c>
      <c r="P376">
        <f t="shared" si="18"/>
        <v>0</v>
      </c>
      <c r="Q376">
        <f t="shared" si="19"/>
        <v>0</v>
      </c>
    </row>
    <row r="377" spans="5:17" ht="14.5" x14ac:dyDescent="0.35">
      <c r="E377">
        <v>375</v>
      </c>
      <c r="F377">
        <v>375</v>
      </c>
      <c r="G377">
        <v>77.900000000000006</v>
      </c>
      <c r="H377">
        <v>51.074449999999999</v>
      </c>
      <c r="I377">
        <v>51.074449999999999</v>
      </c>
      <c r="P377">
        <f t="shared" si="18"/>
        <v>0</v>
      </c>
      <c r="Q377">
        <f t="shared" si="19"/>
        <v>0</v>
      </c>
    </row>
    <row r="378" spans="5:17" ht="14.5" x14ac:dyDescent="0.35">
      <c r="E378">
        <v>376</v>
      </c>
      <c r="F378">
        <v>376</v>
      </c>
      <c r="G378">
        <v>78.087500000000006</v>
      </c>
      <c r="H378">
        <v>51.072989999999997</v>
      </c>
      <c r="I378">
        <v>51.072989999999997</v>
      </c>
      <c r="P378">
        <f t="shared" si="18"/>
        <v>0</v>
      </c>
      <c r="Q378">
        <f t="shared" si="19"/>
        <v>0</v>
      </c>
    </row>
    <row r="379" spans="5:17" ht="14.5" x14ac:dyDescent="0.35">
      <c r="E379">
        <v>377</v>
      </c>
      <c r="F379">
        <v>377</v>
      </c>
      <c r="G379">
        <v>78.275000000000006</v>
      </c>
      <c r="H379">
        <v>51.072989999999997</v>
      </c>
      <c r="I379">
        <v>51.072989999999997</v>
      </c>
      <c r="P379">
        <f t="shared" si="18"/>
        <v>0</v>
      </c>
      <c r="Q379">
        <f t="shared" si="19"/>
        <v>0</v>
      </c>
    </row>
    <row r="380" spans="5:17" ht="14.5" x14ac:dyDescent="0.35">
      <c r="E380">
        <v>378</v>
      </c>
      <c r="F380">
        <v>378</v>
      </c>
      <c r="G380">
        <v>78.474999999999994</v>
      </c>
      <c r="H380">
        <v>51.072989999999997</v>
      </c>
      <c r="I380">
        <v>51.072989999999997</v>
      </c>
      <c r="P380">
        <f t="shared" si="18"/>
        <v>0</v>
      </c>
      <c r="Q380">
        <f t="shared" si="19"/>
        <v>0</v>
      </c>
    </row>
    <row r="381" spans="5:17" ht="14.5" x14ac:dyDescent="0.35">
      <c r="E381">
        <v>379</v>
      </c>
      <c r="F381">
        <v>379</v>
      </c>
      <c r="G381">
        <v>78.650000000000006</v>
      </c>
      <c r="H381">
        <v>51.070070000000001</v>
      </c>
      <c r="I381">
        <v>51.070070000000001</v>
      </c>
      <c r="P381">
        <f t="shared" si="18"/>
        <v>0</v>
      </c>
      <c r="Q381">
        <f t="shared" si="19"/>
        <v>0</v>
      </c>
    </row>
    <row r="382" spans="5:17" ht="14.5" x14ac:dyDescent="0.35">
      <c r="E382">
        <v>380</v>
      </c>
      <c r="F382">
        <v>380</v>
      </c>
      <c r="G382">
        <v>78.837500000000006</v>
      </c>
      <c r="H382">
        <v>51.067149999999998</v>
      </c>
      <c r="I382">
        <v>51.067149999999998</v>
      </c>
      <c r="P382">
        <f t="shared" si="18"/>
        <v>0</v>
      </c>
      <c r="Q382">
        <f t="shared" si="19"/>
        <v>0</v>
      </c>
    </row>
    <row r="383" spans="5:17" ht="14.5" x14ac:dyDescent="0.35">
      <c r="E383">
        <v>381</v>
      </c>
      <c r="F383">
        <v>381</v>
      </c>
      <c r="G383">
        <v>79.037499999999994</v>
      </c>
      <c r="H383">
        <v>51.064230000000002</v>
      </c>
      <c r="I383">
        <v>51.064230000000002</v>
      </c>
      <c r="P383">
        <f t="shared" si="18"/>
        <v>0</v>
      </c>
      <c r="Q383">
        <f t="shared" si="19"/>
        <v>0</v>
      </c>
    </row>
    <row r="384" spans="5:17" ht="14.5" x14ac:dyDescent="0.35">
      <c r="E384">
        <v>382</v>
      </c>
      <c r="F384">
        <v>382</v>
      </c>
      <c r="G384">
        <v>79.237499999999997</v>
      </c>
      <c r="H384">
        <v>51.061309999999999</v>
      </c>
      <c r="I384">
        <v>51.061309999999999</v>
      </c>
      <c r="P384">
        <f t="shared" si="18"/>
        <v>0</v>
      </c>
      <c r="Q384">
        <f t="shared" si="19"/>
        <v>0</v>
      </c>
    </row>
    <row r="385" spans="5:17" ht="14.5" x14ac:dyDescent="0.35">
      <c r="E385">
        <v>383</v>
      </c>
      <c r="F385">
        <v>383</v>
      </c>
      <c r="G385">
        <v>79.424999999999997</v>
      </c>
      <c r="H385">
        <v>51.058390000000003</v>
      </c>
      <c r="I385">
        <v>51.058390000000003</v>
      </c>
      <c r="P385">
        <f t="shared" si="18"/>
        <v>0</v>
      </c>
      <c r="Q385">
        <f t="shared" si="19"/>
        <v>0</v>
      </c>
    </row>
    <row r="386" spans="5:17" ht="14.5" x14ac:dyDescent="0.35">
      <c r="E386">
        <v>384</v>
      </c>
      <c r="F386">
        <v>384</v>
      </c>
      <c r="G386">
        <v>79.650000000000006</v>
      </c>
      <c r="H386">
        <v>51.058390000000003</v>
      </c>
      <c r="I386">
        <v>51.058390000000003</v>
      </c>
      <c r="P386">
        <f t="shared" si="18"/>
        <v>0</v>
      </c>
      <c r="Q386">
        <f t="shared" si="19"/>
        <v>0</v>
      </c>
    </row>
    <row r="387" spans="5:17" ht="14.5" x14ac:dyDescent="0.35">
      <c r="E387">
        <v>385</v>
      </c>
      <c r="F387">
        <v>385</v>
      </c>
      <c r="G387">
        <v>79.849999999999994</v>
      </c>
      <c r="H387">
        <v>51.056930000000001</v>
      </c>
      <c r="I387">
        <v>51.056930000000001</v>
      </c>
      <c r="P387">
        <f t="shared" si="18"/>
        <v>0</v>
      </c>
      <c r="Q387">
        <f t="shared" si="19"/>
        <v>0</v>
      </c>
    </row>
    <row r="388" spans="5:17" ht="14.5" x14ac:dyDescent="0.35">
      <c r="E388">
        <v>386</v>
      </c>
      <c r="F388">
        <v>386</v>
      </c>
      <c r="G388">
        <v>80.037499999999994</v>
      </c>
      <c r="H388">
        <v>51.05547</v>
      </c>
      <c r="I388">
        <v>51.05547</v>
      </c>
      <c r="P388">
        <f t="shared" si="18"/>
        <v>0</v>
      </c>
      <c r="Q388">
        <f t="shared" si="19"/>
        <v>0</v>
      </c>
    </row>
    <row r="389" spans="5:17" ht="14.5" x14ac:dyDescent="0.35">
      <c r="E389">
        <v>387</v>
      </c>
      <c r="F389">
        <v>387</v>
      </c>
      <c r="G389">
        <v>80.237499999999997</v>
      </c>
      <c r="H389">
        <v>51.054009999999998</v>
      </c>
      <c r="I389">
        <v>51.054009999999998</v>
      </c>
      <c r="P389">
        <f t="shared" ref="P389:P452" si="20">O389-O388</f>
        <v>0</v>
      </c>
      <c r="Q389">
        <f t="shared" si="19"/>
        <v>0</v>
      </c>
    </row>
    <row r="390" spans="5:17" ht="14.5" x14ac:dyDescent="0.35">
      <c r="E390">
        <v>388</v>
      </c>
      <c r="F390">
        <v>388</v>
      </c>
      <c r="G390">
        <v>80.45</v>
      </c>
      <c r="H390">
        <v>51.052549999999997</v>
      </c>
      <c r="I390">
        <v>51.052549999999997</v>
      </c>
      <c r="P390">
        <f t="shared" si="20"/>
        <v>0</v>
      </c>
      <c r="Q390">
        <f t="shared" si="19"/>
        <v>0</v>
      </c>
    </row>
    <row r="391" spans="5:17" ht="14.5" x14ac:dyDescent="0.35">
      <c r="E391">
        <v>389</v>
      </c>
      <c r="F391">
        <v>389</v>
      </c>
      <c r="G391">
        <v>80.637500000000003</v>
      </c>
      <c r="H391">
        <v>51.051090000000002</v>
      </c>
      <c r="I391">
        <v>51.051090000000002</v>
      </c>
      <c r="P391">
        <f t="shared" si="20"/>
        <v>0</v>
      </c>
      <c r="Q391">
        <f t="shared" si="19"/>
        <v>0</v>
      </c>
    </row>
    <row r="392" spans="5:17" ht="14.5" x14ac:dyDescent="0.35">
      <c r="E392">
        <v>390</v>
      </c>
      <c r="F392">
        <v>390</v>
      </c>
      <c r="G392">
        <v>80.837500000000006</v>
      </c>
      <c r="H392">
        <v>51.049630000000001</v>
      </c>
      <c r="I392">
        <v>51.049630000000001</v>
      </c>
      <c r="P392">
        <f t="shared" si="20"/>
        <v>0</v>
      </c>
      <c r="Q392">
        <f t="shared" si="19"/>
        <v>0</v>
      </c>
    </row>
    <row r="393" spans="5:17" ht="14.5" x14ac:dyDescent="0.35">
      <c r="E393">
        <v>391</v>
      </c>
      <c r="F393">
        <v>391</v>
      </c>
      <c r="G393">
        <v>81.037499999999994</v>
      </c>
      <c r="H393">
        <v>51.048169999999999</v>
      </c>
      <c r="I393">
        <v>51.048169999999999</v>
      </c>
      <c r="P393">
        <f t="shared" si="20"/>
        <v>0</v>
      </c>
      <c r="Q393">
        <f t="shared" si="19"/>
        <v>0</v>
      </c>
    </row>
    <row r="394" spans="5:17" ht="14.5" x14ac:dyDescent="0.35">
      <c r="E394">
        <v>392</v>
      </c>
      <c r="F394">
        <v>392</v>
      </c>
      <c r="G394">
        <v>81.25</v>
      </c>
      <c r="H394">
        <v>51.046709999999997</v>
      </c>
      <c r="I394">
        <v>51.046709999999997</v>
      </c>
      <c r="P394">
        <f t="shared" si="20"/>
        <v>0</v>
      </c>
      <c r="Q394">
        <f t="shared" si="19"/>
        <v>0</v>
      </c>
    </row>
    <row r="395" spans="5:17" ht="14.5" x14ac:dyDescent="0.35">
      <c r="E395">
        <v>393</v>
      </c>
      <c r="F395">
        <v>393</v>
      </c>
      <c r="G395">
        <v>81.45</v>
      </c>
      <c r="H395">
        <v>51.045250000000003</v>
      </c>
      <c r="I395">
        <v>51.045250000000003</v>
      </c>
      <c r="P395">
        <f t="shared" si="20"/>
        <v>0</v>
      </c>
      <c r="Q395">
        <f t="shared" si="19"/>
        <v>0</v>
      </c>
    </row>
    <row r="396" spans="5:17" ht="14.5" x14ac:dyDescent="0.35">
      <c r="E396">
        <v>394</v>
      </c>
      <c r="F396">
        <v>394</v>
      </c>
      <c r="G396">
        <v>81.625</v>
      </c>
      <c r="H396">
        <v>51.043790000000001</v>
      </c>
      <c r="I396">
        <v>51.043790000000001</v>
      </c>
      <c r="P396">
        <f t="shared" si="20"/>
        <v>0</v>
      </c>
      <c r="Q396">
        <f t="shared" si="19"/>
        <v>0</v>
      </c>
    </row>
    <row r="397" spans="5:17" ht="14.5" x14ac:dyDescent="0.35">
      <c r="E397">
        <v>395</v>
      </c>
      <c r="F397">
        <v>395</v>
      </c>
      <c r="G397">
        <v>81.825000000000003</v>
      </c>
      <c r="H397">
        <v>51.043790000000001</v>
      </c>
      <c r="I397">
        <v>51.043790000000001</v>
      </c>
      <c r="P397">
        <f t="shared" si="20"/>
        <v>0</v>
      </c>
      <c r="Q397">
        <f t="shared" si="19"/>
        <v>0</v>
      </c>
    </row>
    <row r="398" spans="5:17" ht="14.5" x14ac:dyDescent="0.35">
      <c r="E398">
        <v>396</v>
      </c>
      <c r="F398">
        <v>396</v>
      </c>
      <c r="G398">
        <v>82.025000000000006</v>
      </c>
      <c r="H398">
        <v>51.04233</v>
      </c>
      <c r="I398">
        <v>51.04233</v>
      </c>
      <c r="P398">
        <f t="shared" si="20"/>
        <v>0</v>
      </c>
      <c r="Q398">
        <f t="shared" si="19"/>
        <v>0</v>
      </c>
    </row>
    <row r="399" spans="5:17" ht="14.5" x14ac:dyDescent="0.35">
      <c r="E399">
        <v>397</v>
      </c>
      <c r="F399">
        <v>397</v>
      </c>
      <c r="G399">
        <v>82.162499999999994</v>
      </c>
      <c r="H399">
        <v>51.040869999999998</v>
      </c>
      <c r="I399">
        <v>51.040869999999998</v>
      </c>
      <c r="P399">
        <f t="shared" si="20"/>
        <v>0</v>
      </c>
      <c r="Q399">
        <f t="shared" si="19"/>
        <v>0</v>
      </c>
    </row>
    <row r="400" spans="5:17" ht="14.5" x14ac:dyDescent="0.35">
      <c r="E400">
        <v>398</v>
      </c>
      <c r="F400">
        <v>398</v>
      </c>
      <c r="G400">
        <v>82.362499999999997</v>
      </c>
      <c r="H400">
        <v>51.039409999999997</v>
      </c>
      <c r="I400">
        <v>51.039409999999997</v>
      </c>
      <c r="P400">
        <f t="shared" si="20"/>
        <v>0</v>
      </c>
      <c r="Q400">
        <f t="shared" si="19"/>
        <v>0</v>
      </c>
    </row>
    <row r="401" spans="5:17" ht="14.5" x14ac:dyDescent="0.35">
      <c r="E401">
        <v>399</v>
      </c>
      <c r="F401">
        <v>399</v>
      </c>
      <c r="G401">
        <v>82.587500000000006</v>
      </c>
      <c r="H401">
        <v>51.037950000000002</v>
      </c>
      <c r="I401">
        <v>51.037950000000002</v>
      </c>
      <c r="P401">
        <f t="shared" si="20"/>
        <v>0</v>
      </c>
      <c r="Q401">
        <f t="shared" si="19"/>
        <v>0</v>
      </c>
    </row>
    <row r="402" spans="5:17" ht="14.5" x14ac:dyDescent="0.35">
      <c r="E402">
        <v>400</v>
      </c>
      <c r="F402">
        <v>400</v>
      </c>
      <c r="G402">
        <v>82.775000000000006</v>
      </c>
      <c r="H402">
        <v>51.035029999999999</v>
      </c>
      <c r="I402">
        <v>51.035029999999999</v>
      </c>
      <c r="P402">
        <f t="shared" si="20"/>
        <v>0</v>
      </c>
      <c r="Q402">
        <f t="shared" si="19"/>
        <v>0</v>
      </c>
    </row>
    <row r="403" spans="5:17" ht="14.5" x14ac:dyDescent="0.35">
      <c r="E403">
        <v>401</v>
      </c>
      <c r="F403">
        <v>401</v>
      </c>
      <c r="G403">
        <v>82.974999999999994</v>
      </c>
      <c r="H403">
        <v>51.032111999999998</v>
      </c>
      <c r="I403">
        <v>51.032111999999998</v>
      </c>
      <c r="P403">
        <f t="shared" si="20"/>
        <v>0</v>
      </c>
      <c r="Q403">
        <f t="shared" si="19"/>
        <v>0</v>
      </c>
    </row>
    <row r="404" spans="5:17" ht="14.5" x14ac:dyDescent="0.35">
      <c r="E404">
        <v>402</v>
      </c>
      <c r="F404">
        <v>402</v>
      </c>
      <c r="G404">
        <v>83.2</v>
      </c>
      <c r="H404">
        <v>51.029193999999997</v>
      </c>
      <c r="I404">
        <v>51.029193999999997</v>
      </c>
      <c r="P404">
        <f t="shared" si="20"/>
        <v>0</v>
      </c>
      <c r="Q404">
        <f t="shared" si="19"/>
        <v>0</v>
      </c>
    </row>
    <row r="405" spans="5:17" ht="14.5" x14ac:dyDescent="0.35">
      <c r="E405">
        <v>403</v>
      </c>
      <c r="F405">
        <v>403</v>
      </c>
      <c r="G405">
        <v>83.387500000000003</v>
      </c>
      <c r="H405">
        <v>51.024816000000001</v>
      </c>
      <c r="I405">
        <v>51.024816000000001</v>
      </c>
      <c r="P405">
        <f t="shared" si="20"/>
        <v>0</v>
      </c>
      <c r="Q405">
        <f t="shared" si="19"/>
        <v>0</v>
      </c>
    </row>
    <row r="406" spans="5:17" ht="14.5" x14ac:dyDescent="0.35">
      <c r="E406">
        <v>404</v>
      </c>
      <c r="F406">
        <v>404</v>
      </c>
      <c r="G406">
        <v>83.55</v>
      </c>
      <c r="H406">
        <v>51.020437999999999</v>
      </c>
      <c r="I406">
        <v>51.020437999999999</v>
      </c>
      <c r="P406">
        <f t="shared" si="20"/>
        <v>0</v>
      </c>
      <c r="Q406">
        <f t="shared" si="19"/>
        <v>0</v>
      </c>
    </row>
    <row r="407" spans="5:17" ht="14.5" x14ac:dyDescent="0.35">
      <c r="E407">
        <v>405</v>
      </c>
      <c r="F407">
        <v>405</v>
      </c>
      <c r="G407">
        <v>83.75</v>
      </c>
      <c r="H407">
        <v>51.017519999999998</v>
      </c>
      <c r="I407">
        <v>51.017519999999998</v>
      </c>
      <c r="P407">
        <f t="shared" si="20"/>
        <v>0</v>
      </c>
      <c r="Q407">
        <f t="shared" si="19"/>
        <v>0</v>
      </c>
    </row>
    <row r="408" spans="5:17" ht="14.5" x14ac:dyDescent="0.35">
      <c r="E408">
        <v>406</v>
      </c>
      <c r="F408">
        <v>406</v>
      </c>
      <c r="G408">
        <v>83.95</v>
      </c>
      <c r="H408">
        <v>51.016060000000003</v>
      </c>
      <c r="I408">
        <v>51.016060000000003</v>
      </c>
      <c r="P408">
        <f t="shared" si="20"/>
        <v>0</v>
      </c>
      <c r="Q408">
        <f t="shared" si="19"/>
        <v>0</v>
      </c>
    </row>
    <row r="409" spans="5:17" ht="14.5" x14ac:dyDescent="0.35">
      <c r="E409">
        <v>407</v>
      </c>
      <c r="F409">
        <v>407</v>
      </c>
      <c r="G409">
        <v>84.15</v>
      </c>
      <c r="H409">
        <v>51.014600000000002</v>
      </c>
      <c r="I409">
        <v>51.014600000000002</v>
      </c>
      <c r="P409">
        <f t="shared" si="20"/>
        <v>0</v>
      </c>
      <c r="Q409">
        <f t="shared" si="19"/>
        <v>0</v>
      </c>
    </row>
    <row r="410" spans="5:17" ht="14.5" x14ac:dyDescent="0.35">
      <c r="E410">
        <v>408</v>
      </c>
      <c r="F410">
        <v>408</v>
      </c>
      <c r="G410">
        <v>84.375</v>
      </c>
      <c r="H410">
        <v>51.014600000000002</v>
      </c>
      <c r="I410">
        <v>51.014600000000002</v>
      </c>
      <c r="P410">
        <f t="shared" si="20"/>
        <v>0</v>
      </c>
      <c r="Q410">
        <f t="shared" si="19"/>
        <v>0</v>
      </c>
    </row>
    <row r="411" spans="5:17" ht="14.5" x14ac:dyDescent="0.35">
      <c r="E411">
        <v>409</v>
      </c>
      <c r="F411">
        <v>409</v>
      </c>
      <c r="G411">
        <v>84.587500000000006</v>
      </c>
      <c r="H411">
        <v>51.014600000000002</v>
      </c>
      <c r="I411">
        <v>51.014600000000002</v>
      </c>
      <c r="P411">
        <f t="shared" si="20"/>
        <v>0</v>
      </c>
      <c r="Q411">
        <f t="shared" si="19"/>
        <v>0</v>
      </c>
    </row>
    <row r="412" spans="5:17" ht="14.5" x14ac:dyDescent="0.35">
      <c r="E412">
        <v>410</v>
      </c>
      <c r="F412">
        <v>410</v>
      </c>
      <c r="G412">
        <v>84.75</v>
      </c>
      <c r="H412">
        <v>51.014600000000002</v>
      </c>
      <c r="I412">
        <v>51.014600000000002</v>
      </c>
      <c r="P412">
        <f t="shared" si="20"/>
        <v>0</v>
      </c>
      <c r="Q412">
        <f t="shared" ref="Q412:Q475" si="21">AVERAGE(P387:P436)</f>
        <v>0</v>
      </c>
    </row>
    <row r="413" spans="5:17" ht="14.5" x14ac:dyDescent="0.35">
      <c r="E413">
        <v>411</v>
      </c>
      <c r="F413">
        <v>411</v>
      </c>
      <c r="G413">
        <v>84.95</v>
      </c>
      <c r="H413">
        <v>51.014600000000002</v>
      </c>
      <c r="I413">
        <v>51.014600000000002</v>
      </c>
      <c r="P413">
        <f t="shared" si="20"/>
        <v>0</v>
      </c>
      <c r="Q413">
        <f t="shared" si="21"/>
        <v>0</v>
      </c>
    </row>
    <row r="414" spans="5:17" ht="14.5" x14ac:dyDescent="0.35">
      <c r="E414">
        <v>412</v>
      </c>
      <c r="F414">
        <v>412</v>
      </c>
      <c r="G414">
        <v>85.15</v>
      </c>
      <c r="H414">
        <v>51.01314</v>
      </c>
      <c r="I414">
        <v>51.01314</v>
      </c>
      <c r="P414">
        <f t="shared" si="20"/>
        <v>0</v>
      </c>
      <c r="Q414">
        <f t="shared" si="21"/>
        <v>0</v>
      </c>
    </row>
    <row r="415" spans="5:17" ht="14.5" x14ac:dyDescent="0.35">
      <c r="E415">
        <v>413</v>
      </c>
      <c r="F415">
        <v>413</v>
      </c>
      <c r="G415">
        <v>85.337500000000006</v>
      </c>
      <c r="H415">
        <v>51.011679999999998</v>
      </c>
      <c r="I415">
        <v>51.011679999999998</v>
      </c>
      <c r="P415">
        <f t="shared" si="20"/>
        <v>0</v>
      </c>
      <c r="Q415">
        <f t="shared" si="21"/>
        <v>0</v>
      </c>
    </row>
    <row r="416" spans="5:17" ht="14.5" x14ac:dyDescent="0.35">
      <c r="E416">
        <v>414</v>
      </c>
      <c r="F416">
        <v>414</v>
      </c>
      <c r="G416">
        <v>85.537499999999994</v>
      </c>
      <c r="H416">
        <v>51.010219999999997</v>
      </c>
      <c r="I416">
        <v>51.010219999999997</v>
      </c>
      <c r="P416">
        <f t="shared" si="20"/>
        <v>0</v>
      </c>
      <c r="Q416">
        <f t="shared" si="21"/>
        <v>0</v>
      </c>
    </row>
    <row r="417" spans="5:17" ht="14.5" x14ac:dyDescent="0.35">
      <c r="E417">
        <v>415</v>
      </c>
      <c r="F417">
        <v>415</v>
      </c>
      <c r="G417">
        <v>85.787499999999994</v>
      </c>
      <c r="H417">
        <v>51.008760000000002</v>
      </c>
      <c r="I417">
        <v>51.008760000000002</v>
      </c>
      <c r="P417">
        <f t="shared" si="20"/>
        <v>0</v>
      </c>
      <c r="Q417">
        <f t="shared" si="21"/>
        <v>0</v>
      </c>
    </row>
    <row r="418" spans="5:17" ht="14.5" x14ac:dyDescent="0.35">
      <c r="E418">
        <v>416</v>
      </c>
      <c r="F418">
        <v>416</v>
      </c>
      <c r="G418">
        <v>85.974999999999994</v>
      </c>
      <c r="H418">
        <v>51.005839999999999</v>
      </c>
      <c r="I418">
        <v>51.005839999999999</v>
      </c>
      <c r="P418">
        <f t="shared" si="20"/>
        <v>0</v>
      </c>
      <c r="Q418">
        <f t="shared" si="21"/>
        <v>0</v>
      </c>
    </row>
    <row r="419" spans="5:17" ht="14.5" x14ac:dyDescent="0.35">
      <c r="E419">
        <v>417</v>
      </c>
      <c r="F419">
        <v>417</v>
      </c>
      <c r="G419">
        <v>86.174999999999997</v>
      </c>
      <c r="H419">
        <v>51.002920000000003</v>
      </c>
      <c r="I419">
        <v>51.002920000000003</v>
      </c>
      <c r="P419">
        <f t="shared" si="20"/>
        <v>0</v>
      </c>
      <c r="Q419">
        <f t="shared" si="21"/>
        <v>0</v>
      </c>
    </row>
    <row r="420" spans="5:17" ht="14.5" x14ac:dyDescent="0.35">
      <c r="E420">
        <v>418</v>
      </c>
      <c r="F420">
        <v>418</v>
      </c>
      <c r="G420">
        <v>86.337500000000006</v>
      </c>
      <c r="H420">
        <v>51</v>
      </c>
      <c r="I420">
        <v>51</v>
      </c>
      <c r="P420">
        <f t="shared" si="20"/>
        <v>0</v>
      </c>
      <c r="Q420">
        <f t="shared" si="21"/>
        <v>0</v>
      </c>
    </row>
    <row r="421" spans="5:17" ht="14.5" x14ac:dyDescent="0.35">
      <c r="E421">
        <v>419</v>
      </c>
      <c r="F421">
        <v>419</v>
      </c>
      <c r="G421">
        <v>86.525000000000006</v>
      </c>
      <c r="H421">
        <v>50.997079999999997</v>
      </c>
      <c r="I421">
        <v>50.997079999999997</v>
      </c>
      <c r="P421">
        <f t="shared" si="20"/>
        <v>0</v>
      </c>
      <c r="Q421">
        <f t="shared" si="21"/>
        <v>0</v>
      </c>
    </row>
    <row r="422" spans="5:17" ht="14.5" x14ac:dyDescent="0.35">
      <c r="E422">
        <v>420</v>
      </c>
      <c r="F422">
        <v>420</v>
      </c>
      <c r="G422">
        <v>86.6875</v>
      </c>
      <c r="H422">
        <v>50.992699999999999</v>
      </c>
      <c r="I422">
        <v>50.992699999999999</v>
      </c>
      <c r="P422">
        <f t="shared" si="20"/>
        <v>0</v>
      </c>
      <c r="Q422">
        <f t="shared" si="21"/>
        <v>0</v>
      </c>
    </row>
    <row r="423" spans="5:17" ht="14.5" x14ac:dyDescent="0.35">
      <c r="E423">
        <v>421</v>
      </c>
      <c r="F423">
        <v>421</v>
      </c>
      <c r="G423">
        <v>86.875</v>
      </c>
      <c r="H423">
        <v>50.988320000000002</v>
      </c>
      <c r="I423">
        <v>50.988320000000002</v>
      </c>
      <c r="P423">
        <f t="shared" si="20"/>
        <v>0</v>
      </c>
      <c r="Q423">
        <f t="shared" si="21"/>
        <v>0</v>
      </c>
    </row>
    <row r="424" spans="5:17" ht="14.5" x14ac:dyDescent="0.35">
      <c r="E424">
        <v>422</v>
      </c>
      <c r="F424">
        <v>422</v>
      </c>
      <c r="G424">
        <v>87.05</v>
      </c>
      <c r="H424">
        <v>50.985399999999998</v>
      </c>
      <c r="I424">
        <v>50.985399999999998</v>
      </c>
      <c r="P424">
        <f t="shared" si="20"/>
        <v>0</v>
      </c>
      <c r="Q424">
        <f t="shared" si="21"/>
        <v>0</v>
      </c>
    </row>
    <row r="425" spans="5:17" ht="14.5" x14ac:dyDescent="0.35">
      <c r="E425">
        <v>423</v>
      </c>
      <c r="F425">
        <v>423</v>
      </c>
      <c r="G425">
        <v>87.262500000000003</v>
      </c>
      <c r="H425">
        <v>50.982480000000002</v>
      </c>
      <c r="I425">
        <v>50.982480000000002</v>
      </c>
      <c r="P425">
        <f t="shared" si="20"/>
        <v>0</v>
      </c>
      <c r="Q425">
        <f t="shared" si="21"/>
        <v>0</v>
      </c>
    </row>
    <row r="426" spans="5:17" ht="14.5" x14ac:dyDescent="0.35">
      <c r="E426">
        <v>424</v>
      </c>
      <c r="F426">
        <v>424</v>
      </c>
      <c r="G426">
        <v>87.474999999999994</v>
      </c>
      <c r="H426">
        <v>50.979559999999999</v>
      </c>
      <c r="I426">
        <v>50.979559999999999</v>
      </c>
      <c r="P426">
        <f t="shared" si="20"/>
        <v>0</v>
      </c>
      <c r="Q426">
        <f t="shared" si="21"/>
        <v>0</v>
      </c>
    </row>
    <row r="427" spans="5:17" ht="14.5" x14ac:dyDescent="0.35">
      <c r="E427">
        <v>425</v>
      </c>
      <c r="F427">
        <v>425</v>
      </c>
      <c r="G427">
        <v>87.662499999999994</v>
      </c>
      <c r="H427">
        <v>50.978099999999998</v>
      </c>
      <c r="I427">
        <v>50.978099999999998</v>
      </c>
      <c r="P427">
        <f t="shared" si="20"/>
        <v>0</v>
      </c>
      <c r="Q427">
        <f t="shared" si="21"/>
        <v>0</v>
      </c>
    </row>
    <row r="428" spans="5:17" ht="14.5" x14ac:dyDescent="0.35">
      <c r="E428">
        <v>426</v>
      </c>
      <c r="F428">
        <v>426</v>
      </c>
      <c r="G428">
        <v>87.875</v>
      </c>
      <c r="H428">
        <v>50.978099999999998</v>
      </c>
      <c r="I428">
        <v>50.978099999999998</v>
      </c>
      <c r="P428">
        <f t="shared" si="20"/>
        <v>0</v>
      </c>
      <c r="Q428">
        <f t="shared" si="21"/>
        <v>0</v>
      </c>
    </row>
    <row r="429" spans="5:17" ht="14.5" x14ac:dyDescent="0.35">
      <c r="E429">
        <v>427</v>
      </c>
      <c r="F429">
        <v>427</v>
      </c>
      <c r="G429">
        <v>88.075000000000003</v>
      </c>
      <c r="H429">
        <v>50.978099999999998</v>
      </c>
      <c r="I429">
        <v>50.978099999999998</v>
      </c>
      <c r="P429">
        <f t="shared" si="20"/>
        <v>0</v>
      </c>
      <c r="Q429">
        <f t="shared" si="21"/>
        <v>0</v>
      </c>
    </row>
    <row r="430" spans="5:17" ht="14.5" x14ac:dyDescent="0.35">
      <c r="E430">
        <v>428</v>
      </c>
      <c r="F430">
        <v>428</v>
      </c>
      <c r="G430">
        <v>88.262500000000003</v>
      </c>
      <c r="H430">
        <v>50.978099999999998</v>
      </c>
      <c r="I430">
        <v>50.978099999999998</v>
      </c>
      <c r="P430">
        <f t="shared" si="20"/>
        <v>0</v>
      </c>
      <c r="Q430">
        <f t="shared" si="21"/>
        <v>0</v>
      </c>
    </row>
    <row r="431" spans="5:17" ht="14.5" x14ac:dyDescent="0.35">
      <c r="E431">
        <v>429</v>
      </c>
      <c r="F431">
        <v>429</v>
      </c>
      <c r="G431">
        <v>88.4375</v>
      </c>
      <c r="H431">
        <v>50.978099999999998</v>
      </c>
      <c r="I431">
        <v>50.978099999999998</v>
      </c>
      <c r="P431">
        <f t="shared" si="20"/>
        <v>0</v>
      </c>
      <c r="Q431">
        <f t="shared" si="21"/>
        <v>0</v>
      </c>
    </row>
    <row r="432" spans="5:17" ht="14.5" x14ac:dyDescent="0.35">
      <c r="E432">
        <v>430</v>
      </c>
      <c r="F432">
        <v>430</v>
      </c>
      <c r="G432">
        <v>88.637500000000003</v>
      </c>
      <c r="H432">
        <v>50.978099999999998</v>
      </c>
      <c r="I432">
        <v>50.978099999999998</v>
      </c>
      <c r="P432">
        <f t="shared" si="20"/>
        <v>0</v>
      </c>
      <c r="Q432">
        <f t="shared" si="21"/>
        <v>0</v>
      </c>
    </row>
    <row r="433" spans="5:17" ht="14.5" x14ac:dyDescent="0.35">
      <c r="E433">
        <v>431</v>
      </c>
      <c r="F433">
        <v>431</v>
      </c>
      <c r="G433">
        <v>88.825000000000003</v>
      </c>
      <c r="H433">
        <v>50.978099999999998</v>
      </c>
      <c r="I433">
        <v>50.978099999999998</v>
      </c>
      <c r="P433">
        <f t="shared" si="20"/>
        <v>0</v>
      </c>
      <c r="Q433">
        <f t="shared" si="21"/>
        <v>0</v>
      </c>
    </row>
    <row r="434" spans="5:17" ht="14.5" x14ac:dyDescent="0.35">
      <c r="E434">
        <v>432</v>
      </c>
      <c r="F434">
        <v>432</v>
      </c>
      <c r="G434">
        <v>89.012500000000003</v>
      </c>
      <c r="H434">
        <v>50.978099999999998</v>
      </c>
      <c r="I434">
        <v>50.978099999999998</v>
      </c>
      <c r="P434">
        <f t="shared" si="20"/>
        <v>0</v>
      </c>
      <c r="Q434">
        <f t="shared" si="21"/>
        <v>0</v>
      </c>
    </row>
    <row r="435" spans="5:17" ht="14.5" x14ac:dyDescent="0.35">
      <c r="E435">
        <v>433</v>
      </c>
      <c r="F435">
        <v>433</v>
      </c>
      <c r="G435">
        <v>89.2</v>
      </c>
      <c r="H435">
        <v>50.978099999999998</v>
      </c>
      <c r="I435">
        <v>50.978099999999998</v>
      </c>
      <c r="P435">
        <f t="shared" si="20"/>
        <v>0</v>
      </c>
      <c r="Q435">
        <f t="shared" si="21"/>
        <v>0</v>
      </c>
    </row>
    <row r="436" spans="5:17" ht="14.5" x14ac:dyDescent="0.35">
      <c r="E436">
        <v>434</v>
      </c>
      <c r="F436">
        <v>434</v>
      </c>
      <c r="G436">
        <v>89.375</v>
      </c>
      <c r="H436">
        <v>50.976640000000003</v>
      </c>
      <c r="I436">
        <v>50.976640000000003</v>
      </c>
      <c r="P436">
        <f t="shared" si="20"/>
        <v>0</v>
      </c>
      <c r="Q436">
        <f t="shared" si="21"/>
        <v>0</v>
      </c>
    </row>
    <row r="437" spans="5:17" ht="14.5" x14ac:dyDescent="0.35">
      <c r="E437">
        <v>435</v>
      </c>
      <c r="F437">
        <v>435</v>
      </c>
      <c r="G437">
        <v>89.575000000000003</v>
      </c>
      <c r="H437">
        <v>50.975180000000002</v>
      </c>
      <c r="I437">
        <v>50.975180000000002</v>
      </c>
      <c r="P437">
        <f t="shared" si="20"/>
        <v>0</v>
      </c>
      <c r="Q437">
        <f t="shared" si="21"/>
        <v>0</v>
      </c>
    </row>
    <row r="438" spans="5:17" ht="14.5" x14ac:dyDescent="0.35">
      <c r="E438">
        <v>436</v>
      </c>
      <c r="F438">
        <v>436</v>
      </c>
      <c r="G438">
        <v>89.75</v>
      </c>
      <c r="H438">
        <v>50.972259999999999</v>
      </c>
      <c r="I438">
        <v>50.972259999999999</v>
      </c>
      <c r="P438">
        <f t="shared" si="20"/>
        <v>0</v>
      </c>
      <c r="Q438">
        <f t="shared" si="21"/>
        <v>0</v>
      </c>
    </row>
    <row r="439" spans="5:17" ht="14.5" x14ac:dyDescent="0.35">
      <c r="E439">
        <v>437</v>
      </c>
      <c r="F439">
        <v>437</v>
      </c>
      <c r="G439">
        <v>89.9375</v>
      </c>
      <c r="H439">
        <v>50.969340000000003</v>
      </c>
      <c r="I439">
        <v>50.969340000000003</v>
      </c>
      <c r="P439">
        <f t="shared" si="20"/>
        <v>0</v>
      </c>
      <c r="Q439">
        <f t="shared" si="21"/>
        <v>0</v>
      </c>
    </row>
    <row r="440" spans="5:17" ht="14.5" x14ac:dyDescent="0.35">
      <c r="E440">
        <v>438</v>
      </c>
      <c r="F440">
        <v>438</v>
      </c>
      <c r="G440">
        <v>90.15</v>
      </c>
      <c r="H440">
        <v>50.966419999999999</v>
      </c>
      <c r="I440">
        <v>50.966419999999999</v>
      </c>
      <c r="P440">
        <f t="shared" si="20"/>
        <v>0</v>
      </c>
      <c r="Q440">
        <f t="shared" si="21"/>
        <v>0</v>
      </c>
    </row>
    <row r="441" spans="5:17" ht="14.5" x14ac:dyDescent="0.35">
      <c r="E441">
        <v>439</v>
      </c>
      <c r="F441">
        <v>439</v>
      </c>
      <c r="G441">
        <v>90.375</v>
      </c>
      <c r="H441">
        <v>50.964959999999998</v>
      </c>
      <c r="I441">
        <v>50.964959999999998</v>
      </c>
      <c r="P441">
        <f t="shared" si="20"/>
        <v>0</v>
      </c>
      <c r="Q441">
        <f t="shared" si="21"/>
        <v>0</v>
      </c>
    </row>
    <row r="442" spans="5:17" ht="14.5" x14ac:dyDescent="0.35">
      <c r="E442">
        <v>440</v>
      </c>
      <c r="F442">
        <v>440</v>
      </c>
      <c r="G442">
        <v>90.612499999999997</v>
      </c>
      <c r="H442">
        <v>50.963500000000003</v>
      </c>
      <c r="I442">
        <v>50.963500000000003</v>
      </c>
      <c r="P442">
        <f t="shared" si="20"/>
        <v>0</v>
      </c>
      <c r="Q442">
        <f t="shared" si="21"/>
        <v>0</v>
      </c>
    </row>
    <row r="443" spans="5:17" ht="14.5" x14ac:dyDescent="0.35">
      <c r="E443">
        <v>441</v>
      </c>
      <c r="F443">
        <v>441</v>
      </c>
      <c r="G443">
        <v>90.85</v>
      </c>
      <c r="H443">
        <v>50.962040000000002</v>
      </c>
      <c r="I443">
        <v>50.962040000000002</v>
      </c>
      <c r="P443">
        <f t="shared" si="20"/>
        <v>0</v>
      </c>
      <c r="Q443">
        <f t="shared" si="21"/>
        <v>0</v>
      </c>
    </row>
    <row r="444" spans="5:17" ht="14.5" x14ac:dyDescent="0.35">
      <c r="E444">
        <v>442</v>
      </c>
      <c r="F444">
        <v>442</v>
      </c>
      <c r="G444">
        <v>91.0625</v>
      </c>
      <c r="H444">
        <v>50.96058</v>
      </c>
      <c r="I444">
        <v>50.96058</v>
      </c>
      <c r="P444">
        <f t="shared" si="20"/>
        <v>0</v>
      </c>
      <c r="Q444">
        <f t="shared" si="21"/>
        <v>0</v>
      </c>
    </row>
    <row r="445" spans="5:17" ht="14.5" x14ac:dyDescent="0.35">
      <c r="E445">
        <v>443</v>
      </c>
      <c r="F445">
        <v>443</v>
      </c>
      <c r="G445">
        <v>91.262500000000003</v>
      </c>
      <c r="H445">
        <v>50.959119999999999</v>
      </c>
      <c r="I445">
        <v>50.959119999999999</v>
      </c>
      <c r="P445">
        <f t="shared" si="20"/>
        <v>0</v>
      </c>
      <c r="Q445">
        <f t="shared" si="21"/>
        <v>0</v>
      </c>
    </row>
    <row r="446" spans="5:17" ht="14.5" x14ac:dyDescent="0.35">
      <c r="E446">
        <v>444</v>
      </c>
      <c r="F446">
        <v>444</v>
      </c>
      <c r="G446">
        <v>91.4375</v>
      </c>
      <c r="H446">
        <v>50.957659999999997</v>
      </c>
      <c r="I446">
        <v>50.957659999999997</v>
      </c>
      <c r="P446">
        <f t="shared" si="20"/>
        <v>0</v>
      </c>
      <c r="Q446">
        <f t="shared" si="21"/>
        <v>0</v>
      </c>
    </row>
    <row r="447" spans="5:17" ht="14.5" x14ac:dyDescent="0.35">
      <c r="E447">
        <v>445</v>
      </c>
      <c r="F447">
        <v>445</v>
      </c>
      <c r="G447">
        <v>91.6</v>
      </c>
      <c r="H447">
        <v>50.954740000000001</v>
      </c>
      <c r="I447">
        <v>50.954740000000001</v>
      </c>
      <c r="P447">
        <f t="shared" si="20"/>
        <v>0</v>
      </c>
      <c r="Q447">
        <f t="shared" si="21"/>
        <v>0</v>
      </c>
    </row>
    <row r="448" spans="5:17" ht="14.5" x14ac:dyDescent="0.35">
      <c r="E448">
        <v>446</v>
      </c>
      <c r="F448">
        <v>446</v>
      </c>
      <c r="G448">
        <v>91.775000000000006</v>
      </c>
      <c r="H448">
        <v>50.953279999999999</v>
      </c>
      <c r="I448">
        <v>50.953279999999999</v>
      </c>
      <c r="P448">
        <f t="shared" si="20"/>
        <v>0</v>
      </c>
      <c r="Q448">
        <f t="shared" si="21"/>
        <v>0</v>
      </c>
    </row>
    <row r="449" spans="5:17" ht="14.5" x14ac:dyDescent="0.35">
      <c r="E449">
        <v>447</v>
      </c>
      <c r="F449">
        <v>447</v>
      </c>
      <c r="G449">
        <v>92.012500000000003</v>
      </c>
      <c r="H449">
        <v>50.950360000000003</v>
      </c>
      <c r="I449">
        <v>50.950360000000003</v>
      </c>
      <c r="P449">
        <f t="shared" si="20"/>
        <v>0</v>
      </c>
      <c r="Q449">
        <f t="shared" si="21"/>
        <v>0</v>
      </c>
    </row>
    <row r="450" spans="5:17" ht="14.5" x14ac:dyDescent="0.35">
      <c r="E450">
        <v>448</v>
      </c>
      <c r="F450">
        <v>448</v>
      </c>
      <c r="G450">
        <v>92.2</v>
      </c>
      <c r="H450">
        <v>50.94744</v>
      </c>
      <c r="I450">
        <v>50.94744</v>
      </c>
      <c r="P450">
        <f t="shared" si="20"/>
        <v>0</v>
      </c>
      <c r="Q450">
        <f t="shared" si="21"/>
        <v>0</v>
      </c>
    </row>
    <row r="451" spans="5:17" ht="14.5" x14ac:dyDescent="0.35">
      <c r="E451">
        <v>449</v>
      </c>
      <c r="F451">
        <v>449</v>
      </c>
      <c r="G451">
        <v>92.412499999999994</v>
      </c>
      <c r="H451">
        <v>50.944519999999997</v>
      </c>
      <c r="I451">
        <v>50.944519999999997</v>
      </c>
      <c r="P451">
        <f t="shared" si="20"/>
        <v>0</v>
      </c>
      <c r="Q451">
        <f t="shared" si="21"/>
        <v>0</v>
      </c>
    </row>
    <row r="452" spans="5:17" ht="14.5" x14ac:dyDescent="0.35">
      <c r="E452">
        <v>450</v>
      </c>
      <c r="F452">
        <v>450</v>
      </c>
      <c r="G452">
        <v>92.575000000000003</v>
      </c>
      <c r="H452">
        <v>50.943060000000003</v>
      </c>
      <c r="I452">
        <v>50.943060000000003</v>
      </c>
      <c r="P452">
        <f t="shared" si="20"/>
        <v>0</v>
      </c>
      <c r="Q452">
        <f t="shared" si="21"/>
        <v>0</v>
      </c>
    </row>
    <row r="453" spans="5:17" ht="14.5" x14ac:dyDescent="0.35">
      <c r="E453">
        <v>451</v>
      </c>
      <c r="F453">
        <v>451</v>
      </c>
      <c r="G453">
        <v>92.775000000000006</v>
      </c>
      <c r="H453">
        <v>50.941600000000001</v>
      </c>
      <c r="I453">
        <v>50.941600000000001</v>
      </c>
      <c r="P453">
        <f t="shared" ref="P453:P516" si="22">O453-O452</f>
        <v>0</v>
      </c>
      <c r="Q453">
        <f t="shared" si="21"/>
        <v>0</v>
      </c>
    </row>
    <row r="454" spans="5:17" ht="14.5" x14ac:dyDescent="0.35">
      <c r="E454">
        <v>452</v>
      </c>
      <c r="F454">
        <v>452</v>
      </c>
      <c r="G454">
        <v>92.924999999999997</v>
      </c>
      <c r="H454">
        <v>50.941600000000001</v>
      </c>
      <c r="I454">
        <v>50.941600000000001</v>
      </c>
      <c r="P454">
        <f t="shared" si="22"/>
        <v>0</v>
      </c>
      <c r="Q454">
        <f t="shared" si="21"/>
        <v>0</v>
      </c>
    </row>
    <row r="455" spans="5:17" ht="14.5" x14ac:dyDescent="0.35">
      <c r="E455">
        <v>453</v>
      </c>
      <c r="F455">
        <v>453</v>
      </c>
      <c r="G455">
        <v>93.125</v>
      </c>
      <c r="H455">
        <v>50.941600000000001</v>
      </c>
      <c r="I455">
        <v>50.941600000000001</v>
      </c>
      <c r="P455">
        <f t="shared" si="22"/>
        <v>0</v>
      </c>
      <c r="Q455">
        <f t="shared" si="21"/>
        <v>0</v>
      </c>
    </row>
    <row r="456" spans="5:17" ht="14.5" x14ac:dyDescent="0.35">
      <c r="E456">
        <v>454</v>
      </c>
      <c r="F456">
        <v>454</v>
      </c>
      <c r="G456">
        <v>93.3125</v>
      </c>
      <c r="H456">
        <v>50.94014</v>
      </c>
      <c r="I456">
        <v>50.94014</v>
      </c>
      <c r="P456">
        <f t="shared" si="22"/>
        <v>0</v>
      </c>
      <c r="Q456">
        <f t="shared" si="21"/>
        <v>0</v>
      </c>
    </row>
    <row r="457" spans="5:17" ht="14.5" x14ac:dyDescent="0.35">
      <c r="E457">
        <v>455</v>
      </c>
      <c r="F457">
        <v>455</v>
      </c>
      <c r="G457">
        <v>93.55</v>
      </c>
      <c r="H457">
        <v>50.938679999999998</v>
      </c>
      <c r="I457">
        <v>50.938679999999998</v>
      </c>
      <c r="P457">
        <f t="shared" si="22"/>
        <v>0</v>
      </c>
      <c r="Q457">
        <f t="shared" si="21"/>
        <v>0</v>
      </c>
    </row>
    <row r="458" spans="5:17" ht="14.5" x14ac:dyDescent="0.35">
      <c r="E458">
        <v>456</v>
      </c>
      <c r="F458">
        <v>456</v>
      </c>
      <c r="G458">
        <v>93.75</v>
      </c>
      <c r="H458">
        <v>50.937220000000003</v>
      </c>
      <c r="I458">
        <v>50.937220000000003</v>
      </c>
      <c r="P458">
        <f t="shared" si="22"/>
        <v>0</v>
      </c>
      <c r="Q458">
        <f t="shared" si="21"/>
        <v>0</v>
      </c>
    </row>
    <row r="459" spans="5:17" ht="14.5" x14ac:dyDescent="0.35">
      <c r="E459">
        <v>457</v>
      </c>
      <c r="F459">
        <v>457</v>
      </c>
      <c r="G459">
        <v>93.95</v>
      </c>
      <c r="H459">
        <v>50.935760000000002</v>
      </c>
      <c r="I459">
        <v>50.935760000000002</v>
      </c>
      <c r="P459">
        <f t="shared" si="22"/>
        <v>0</v>
      </c>
      <c r="Q459">
        <f t="shared" si="21"/>
        <v>0</v>
      </c>
    </row>
    <row r="460" spans="5:17" ht="14.5" x14ac:dyDescent="0.35">
      <c r="E460">
        <v>458</v>
      </c>
      <c r="F460">
        <v>458</v>
      </c>
      <c r="G460">
        <v>94.137500000000003</v>
      </c>
      <c r="H460">
        <v>50.9343</v>
      </c>
      <c r="I460">
        <v>50.9343</v>
      </c>
      <c r="P460">
        <f t="shared" si="22"/>
        <v>0</v>
      </c>
      <c r="Q460">
        <f t="shared" si="21"/>
        <v>0</v>
      </c>
    </row>
    <row r="461" spans="5:17" ht="14.5" x14ac:dyDescent="0.35">
      <c r="E461">
        <v>459</v>
      </c>
      <c r="F461">
        <v>459</v>
      </c>
      <c r="G461">
        <v>94.35</v>
      </c>
      <c r="H461">
        <v>50.931381999999999</v>
      </c>
      <c r="I461">
        <v>50.931381999999999</v>
      </c>
      <c r="P461">
        <f t="shared" si="22"/>
        <v>0</v>
      </c>
      <c r="Q461">
        <f t="shared" si="21"/>
        <v>0</v>
      </c>
    </row>
    <row r="462" spans="5:17" ht="14.5" x14ac:dyDescent="0.35">
      <c r="E462">
        <v>460</v>
      </c>
      <c r="F462">
        <v>460</v>
      </c>
      <c r="G462">
        <v>94.512500000000003</v>
      </c>
      <c r="H462">
        <v>50.928463999999998</v>
      </c>
      <c r="I462">
        <v>50.928463999999998</v>
      </c>
      <c r="P462">
        <f t="shared" si="22"/>
        <v>0</v>
      </c>
      <c r="Q462">
        <f t="shared" si="21"/>
        <v>0</v>
      </c>
    </row>
    <row r="463" spans="5:17" ht="14.5" x14ac:dyDescent="0.35">
      <c r="E463">
        <v>461</v>
      </c>
      <c r="F463">
        <v>461</v>
      </c>
      <c r="G463">
        <v>94.674999999999997</v>
      </c>
      <c r="H463">
        <v>50.925545999999997</v>
      </c>
      <c r="I463">
        <v>50.925545999999997</v>
      </c>
      <c r="P463">
        <f t="shared" si="22"/>
        <v>0</v>
      </c>
      <c r="Q463">
        <f t="shared" si="21"/>
        <v>0</v>
      </c>
    </row>
    <row r="464" spans="5:17" ht="14.5" x14ac:dyDescent="0.35">
      <c r="E464">
        <v>462</v>
      </c>
      <c r="F464">
        <v>462</v>
      </c>
      <c r="G464">
        <v>94.875</v>
      </c>
      <c r="H464">
        <v>50.922628000000003</v>
      </c>
      <c r="I464">
        <v>50.922628000000003</v>
      </c>
      <c r="P464">
        <f t="shared" si="22"/>
        <v>0</v>
      </c>
      <c r="Q464">
        <f t="shared" si="21"/>
        <v>0</v>
      </c>
    </row>
    <row r="465" spans="5:17" ht="14.5" x14ac:dyDescent="0.35">
      <c r="E465">
        <v>463</v>
      </c>
      <c r="F465">
        <v>463</v>
      </c>
      <c r="G465">
        <v>95.05</v>
      </c>
      <c r="H465">
        <v>50.919710000000002</v>
      </c>
      <c r="I465">
        <v>50.919710000000002</v>
      </c>
      <c r="P465">
        <f t="shared" si="22"/>
        <v>0</v>
      </c>
      <c r="Q465">
        <f t="shared" si="21"/>
        <v>0</v>
      </c>
    </row>
    <row r="466" spans="5:17" ht="14.5" x14ac:dyDescent="0.35">
      <c r="E466">
        <v>464</v>
      </c>
      <c r="F466">
        <v>464</v>
      </c>
      <c r="G466">
        <v>95.224999999999994</v>
      </c>
      <c r="H466">
        <v>50.919710000000002</v>
      </c>
      <c r="I466">
        <v>50.919710000000002</v>
      </c>
      <c r="P466">
        <f t="shared" si="22"/>
        <v>0</v>
      </c>
      <c r="Q466">
        <f t="shared" si="21"/>
        <v>0</v>
      </c>
    </row>
    <row r="467" spans="5:17" ht="14.5" x14ac:dyDescent="0.35">
      <c r="E467">
        <v>465</v>
      </c>
      <c r="F467">
        <v>465</v>
      </c>
      <c r="G467">
        <v>95.45</v>
      </c>
      <c r="H467">
        <v>50.919710000000002</v>
      </c>
      <c r="I467">
        <v>50.919710000000002</v>
      </c>
      <c r="P467">
        <f t="shared" si="22"/>
        <v>0</v>
      </c>
      <c r="Q467">
        <f t="shared" si="21"/>
        <v>0</v>
      </c>
    </row>
    <row r="468" spans="5:17" ht="14.5" x14ac:dyDescent="0.35">
      <c r="E468">
        <v>466</v>
      </c>
      <c r="F468">
        <v>466</v>
      </c>
      <c r="G468">
        <v>95.674999999999997</v>
      </c>
      <c r="H468">
        <v>50.919710000000002</v>
      </c>
      <c r="I468">
        <v>50.919710000000002</v>
      </c>
      <c r="P468">
        <f t="shared" si="22"/>
        <v>0</v>
      </c>
      <c r="Q468">
        <f t="shared" si="21"/>
        <v>0</v>
      </c>
    </row>
    <row r="469" spans="5:17" ht="14.5" x14ac:dyDescent="0.35">
      <c r="E469">
        <v>467</v>
      </c>
      <c r="F469">
        <v>467</v>
      </c>
      <c r="G469">
        <v>95.887500000000003</v>
      </c>
      <c r="H469">
        <v>50.91825</v>
      </c>
      <c r="I469">
        <v>50.91825</v>
      </c>
      <c r="P469">
        <f t="shared" si="22"/>
        <v>0</v>
      </c>
      <c r="Q469">
        <f t="shared" si="21"/>
        <v>0</v>
      </c>
    </row>
    <row r="470" spans="5:17" ht="14.5" x14ac:dyDescent="0.35">
      <c r="E470">
        <v>468</v>
      </c>
      <c r="F470">
        <v>468</v>
      </c>
      <c r="G470">
        <v>96.112499999999997</v>
      </c>
      <c r="H470">
        <v>50.916789999999999</v>
      </c>
      <c r="I470">
        <v>50.916789999999999</v>
      </c>
      <c r="P470">
        <f t="shared" si="22"/>
        <v>0</v>
      </c>
      <c r="Q470">
        <f t="shared" si="21"/>
        <v>0</v>
      </c>
    </row>
    <row r="471" spans="5:17" ht="14.5" x14ac:dyDescent="0.35">
      <c r="E471">
        <v>469</v>
      </c>
      <c r="F471">
        <v>469</v>
      </c>
      <c r="G471">
        <v>96.325000000000003</v>
      </c>
      <c r="H471">
        <v>50.915329999999997</v>
      </c>
      <c r="I471">
        <v>50.915329999999997</v>
      </c>
      <c r="P471">
        <f t="shared" si="22"/>
        <v>0</v>
      </c>
      <c r="Q471">
        <f t="shared" si="21"/>
        <v>0</v>
      </c>
    </row>
    <row r="472" spans="5:17" ht="14.5" x14ac:dyDescent="0.35">
      <c r="E472">
        <v>470</v>
      </c>
      <c r="F472">
        <v>470</v>
      </c>
      <c r="G472">
        <v>96.512500000000003</v>
      </c>
      <c r="H472">
        <v>50.913870000000003</v>
      </c>
      <c r="I472">
        <v>50.913870000000003</v>
      </c>
      <c r="P472">
        <f t="shared" si="22"/>
        <v>0</v>
      </c>
      <c r="Q472">
        <f t="shared" si="21"/>
        <v>0</v>
      </c>
    </row>
    <row r="473" spans="5:17" ht="14.5" x14ac:dyDescent="0.35">
      <c r="E473">
        <v>471</v>
      </c>
      <c r="F473">
        <v>471</v>
      </c>
      <c r="G473">
        <v>96.6875</v>
      </c>
      <c r="H473">
        <v>50.912410000000001</v>
      </c>
      <c r="I473">
        <v>50.912410000000001</v>
      </c>
      <c r="P473">
        <f t="shared" si="22"/>
        <v>0</v>
      </c>
      <c r="Q473">
        <f t="shared" si="21"/>
        <v>0</v>
      </c>
    </row>
    <row r="474" spans="5:17" ht="14.5" x14ac:dyDescent="0.35">
      <c r="E474">
        <v>472</v>
      </c>
      <c r="F474">
        <v>472</v>
      </c>
      <c r="G474">
        <v>96.875</v>
      </c>
      <c r="H474">
        <v>50.91095</v>
      </c>
      <c r="I474">
        <v>50.91095</v>
      </c>
      <c r="P474">
        <f t="shared" si="22"/>
        <v>0</v>
      </c>
      <c r="Q474">
        <f t="shared" si="21"/>
        <v>0</v>
      </c>
    </row>
    <row r="475" spans="5:17" ht="14.5" x14ac:dyDescent="0.35">
      <c r="E475">
        <v>473</v>
      </c>
      <c r="F475">
        <v>473</v>
      </c>
      <c r="G475">
        <v>97.075000000000003</v>
      </c>
      <c r="H475">
        <v>50.909489999999998</v>
      </c>
      <c r="I475">
        <v>50.909489999999998</v>
      </c>
      <c r="P475">
        <f t="shared" si="22"/>
        <v>0</v>
      </c>
      <c r="Q475">
        <f t="shared" si="21"/>
        <v>0</v>
      </c>
    </row>
    <row r="476" spans="5:17" ht="14.5" x14ac:dyDescent="0.35">
      <c r="E476">
        <v>474</v>
      </c>
      <c r="F476">
        <v>474</v>
      </c>
      <c r="G476">
        <v>97.275000000000006</v>
      </c>
      <c r="H476">
        <v>50.908029999999997</v>
      </c>
      <c r="I476">
        <v>50.908029999999997</v>
      </c>
      <c r="P476">
        <f t="shared" si="22"/>
        <v>0</v>
      </c>
      <c r="Q476">
        <f t="shared" ref="Q476:Q539" si="23">AVERAGE(P451:P500)</f>
        <v>0</v>
      </c>
    </row>
    <row r="477" spans="5:17" ht="14.5" x14ac:dyDescent="0.35">
      <c r="E477">
        <v>475</v>
      </c>
      <c r="F477">
        <v>475</v>
      </c>
      <c r="G477">
        <v>97.487499999999997</v>
      </c>
      <c r="H477">
        <v>50.906570000000002</v>
      </c>
      <c r="I477">
        <v>50.906570000000002</v>
      </c>
      <c r="P477">
        <f t="shared" si="22"/>
        <v>0</v>
      </c>
      <c r="Q477">
        <f t="shared" si="23"/>
        <v>0</v>
      </c>
    </row>
    <row r="478" spans="5:17" ht="14.5" x14ac:dyDescent="0.35">
      <c r="E478">
        <v>476</v>
      </c>
      <c r="F478">
        <v>476</v>
      </c>
      <c r="G478">
        <v>97.6875</v>
      </c>
      <c r="H478">
        <v>50.903649999999999</v>
      </c>
      <c r="I478">
        <v>50.903649999999999</v>
      </c>
      <c r="P478">
        <f t="shared" si="22"/>
        <v>0</v>
      </c>
      <c r="Q478">
        <f t="shared" si="23"/>
        <v>0</v>
      </c>
    </row>
    <row r="479" spans="5:17" ht="14.5" x14ac:dyDescent="0.35">
      <c r="E479">
        <v>477</v>
      </c>
      <c r="F479">
        <v>477</v>
      </c>
      <c r="G479">
        <v>97.862499999999997</v>
      </c>
      <c r="H479">
        <v>50.902189999999997</v>
      </c>
      <c r="I479">
        <v>50.902189999999997</v>
      </c>
      <c r="P479">
        <f t="shared" si="22"/>
        <v>0</v>
      </c>
      <c r="Q479">
        <f t="shared" si="23"/>
        <v>0</v>
      </c>
    </row>
    <row r="480" spans="5:17" ht="14.5" x14ac:dyDescent="0.35">
      <c r="E480">
        <v>478</v>
      </c>
      <c r="F480">
        <v>478</v>
      </c>
      <c r="G480">
        <v>98.025000000000006</v>
      </c>
      <c r="H480">
        <v>50.900730000000003</v>
      </c>
      <c r="I480">
        <v>50.900730000000003</v>
      </c>
      <c r="P480">
        <f t="shared" si="22"/>
        <v>0</v>
      </c>
      <c r="Q480">
        <f t="shared" si="23"/>
        <v>0</v>
      </c>
    </row>
    <row r="481" spans="5:17" ht="14.5" x14ac:dyDescent="0.35">
      <c r="E481">
        <v>479</v>
      </c>
      <c r="F481">
        <v>479</v>
      </c>
      <c r="G481">
        <v>98.1875</v>
      </c>
      <c r="H481">
        <v>50.899270000000001</v>
      </c>
      <c r="I481">
        <v>50.899270000000001</v>
      </c>
      <c r="P481">
        <f t="shared" si="22"/>
        <v>0</v>
      </c>
      <c r="Q481">
        <f t="shared" si="23"/>
        <v>0</v>
      </c>
    </row>
    <row r="482" spans="5:17" ht="14.5" x14ac:dyDescent="0.35">
      <c r="E482">
        <v>480</v>
      </c>
      <c r="F482">
        <v>480</v>
      </c>
      <c r="G482">
        <v>98.375</v>
      </c>
      <c r="H482">
        <v>50.89781</v>
      </c>
      <c r="I482">
        <v>50.89781</v>
      </c>
      <c r="P482">
        <f t="shared" si="22"/>
        <v>0</v>
      </c>
      <c r="Q482">
        <f t="shared" si="23"/>
        <v>0</v>
      </c>
    </row>
    <row r="483" spans="5:17" ht="14.5" x14ac:dyDescent="0.35">
      <c r="E483">
        <v>481</v>
      </c>
      <c r="F483">
        <v>481</v>
      </c>
      <c r="G483">
        <v>98.587500000000006</v>
      </c>
      <c r="H483">
        <v>50.89781</v>
      </c>
      <c r="I483">
        <v>50.89781</v>
      </c>
      <c r="P483">
        <f t="shared" si="22"/>
        <v>0</v>
      </c>
      <c r="Q483">
        <f t="shared" si="23"/>
        <v>0</v>
      </c>
    </row>
    <row r="484" spans="5:17" ht="14.5" x14ac:dyDescent="0.35">
      <c r="E484">
        <v>482</v>
      </c>
      <c r="F484">
        <v>482</v>
      </c>
      <c r="G484">
        <v>98.762500000000003</v>
      </c>
      <c r="H484">
        <v>50.89781</v>
      </c>
      <c r="I484">
        <v>50.89781</v>
      </c>
      <c r="P484">
        <f t="shared" si="22"/>
        <v>0</v>
      </c>
      <c r="Q484">
        <f t="shared" si="23"/>
        <v>0</v>
      </c>
    </row>
    <row r="485" spans="5:17" ht="14.5" x14ac:dyDescent="0.35">
      <c r="E485">
        <v>483</v>
      </c>
      <c r="F485">
        <v>483</v>
      </c>
      <c r="G485">
        <v>98.962500000000006</v>
      </c>
      <c r="H485">
        <v>50.896349999999998</v>
      </c>
      <c r="I485">
        <v>50.896349999999998</v>
      </c>
      <c r="P485">
        <f t="shared" si="22"/>
        <v>0</v>
      </c>
      <c r="Q485">
        <f t="shared" si="23"/>
        <v>0</v>
      </c>
    </row>
    <row r="486" spans="5:17" ht="14.5" x14ac:dyDescent="0.35">
      <c r="E486">
        <v>484</v>
      </c>
      <c r="F486">
        <v>484</v>
      </c>
      <c r="G486">
        <v>99.162499999999994</v>
      </c>
      <c r="H486">
        <v>50.894889999999997</v>
      </c>
      <c r="I486">
        <v>50.894889999999997</v>
      </c>
      <c r="P486">
        <f t="shared" si="22"/>
        <v>0</v>
      </c>
      <c r="Q486">
        <f t="shared" si="23"/>
        <v>0</v>
      </c>
    </row>
    <row r="487" spans="5:17" ht="14.5" x14ac:dyDescent="0.35">
      <c r="E487">
        <v>485</v>
      </c>
      <c r="F487">
        <v>485</v>
      </c>
      <c r="G487">
        <v>99.35</v>
      </c>
      <c r="H487">
        <v>50.890509999999999</v>
      </c>
      <c r="I487">
        <v>50.890509999999999</v>
      </c>
      <c r="P487">
        <f t="shared" si="22"/>
        <v>0</v>
      </c>
      <c r="Q487">
        <f t="shared" si="23"/>
        <v>0</v>
      </c>
    </row>
    <row r="488" spans="5:17" ht="14.5" x14ac:dyDescent="0.35">
      <c r="E488">
        <v>486</v>
      </c>
      <c r="F488">
        <v>486</v>
      </c>
      <c r="G488">
        <v>99.512500000000003</v>
      </c>
      <c r="H488">
        <v>50.886130000000001</v>
      </c>
      <c r="I488">
        <v>50.886130000000001</v>
      </c>
      <c r="P488">
        <f t="shared" si="22"/>
        <v>0</v>
      </c>
      <c r="Q488">
        <f t="shared" si="23"/>
        <v>0</v>
      </c>
    </row>
    <row r="489" spans="5:17" ht="14.5" x14ac:dyDescent="0.35">
      <c r="E489">
        <v>487</v>
      </c>
      <c r="F489">
        <v>487</v>
      </c>
      <c r="G489">
        <v>99.724999999999994</v>
      </c>
      <c r="H489">
        <v>50.881749999999997</v>
      </c>
      <c r="I489">
        <v>50.881749999999997</v>
      </c>
      <c r="P489">
        <f t="shared" si="22"/>
        <v>0</v>
      </c>
      <c r="Q489">
        <f t="shared" si="23"/>
        <v>0</v>
      </c>
    </row>
    <row r="490" spans="5:17" ht="14.5" x14ac:dyDescent="0.35">
      <c r="E490">
        <v>488</v>
      </c>
      <c r="F490">
        <v>488</v>
      </c>
      <c r="G490">
        <v>99.912499999999994</v>
      </c>
      <c r="H490">
        <v>50.878830000000001</v>
      </c>
      <c r="I490">
        <v>50.878830000000001</v>
      </c>
      <c r="P490">
        <f t="shared" si="22"/>
        <v>0</v>
      </c>
      <c r="Q490">
        <f t="shared" si="23"/>
        <v>0</v>
      </c>
    </row>
    <row r="491" spans="5:17" ht="14.5" x14ac:dyDescent="0.35">
      <c r="E491">
        <v>489</v>
      </c>
      <c r="F491">
        <v>489</v>
      </c>
      <c r="G491">
        <v>100.1</v>
      </c>
      <c r="H491">
        <v>50.875909999999998</v>
      </c>
      <c r="I491">
        <v>50.875909999999998</v>
      </c>
      <c r="P491">
        <f t="shared" si="22"/>
        <v>0</v>
      </c>
      <c r="Q491">
        <f t="shared" si="23"/>
        <v>0</v>
      </c>
    </row>
    <row r="492" spans="5:17" ht="14.5" x14ac:dyDescent="0.35">
      <c r="E492">
        <v>490</v>
      </c>
      <c r="F492">
        <v>490</v>
      </c>
      <c r="G492">
        <v>100.25</v>
      </c>
      <c r="H492">
        <v>50.875909999999998</v>
      </c>
      <c r="I492">
        <v>50.875909999999998</v>
      </c>
      <c r="P492">
        <f t="shared" si="22"/>
        <v>0</v>
      </c>
      <c r="Q492">
        <f t="shared" si="23"/>
        <v>0</v>
      </c>
    </row>
    <row r="493" spans="5:17" ht="14.5" x14ac:dyDescent="0.35">
      <c r="E493">
        <v>491</v>
      </c>
      <c r="F493">
        <v>491</v>
      </c>
      <c r="G493">
        <v>100.4375</v>
      </c>
      <c r="H493">
        <v>50.875909999999998</v>
      </c>
      <c r="I493">
        <v>50.875909999999998</v>
      </c>
      <c r="P493">
        <f t="shared" si="22"/>
        <v>0</v>
      </c>
      <c r="Q493">
        <f t="shared" si="23"/>
        <v>0</v>
      </c>
    </row>
    <row r="494" spans="5:17" ht="14.5" x14ac:dyDescent="0.35">
      <c r="E494">
        <v>492</v>
      </c>
      <c r="F494">
        <v>492</v>
      </c>
      <c r="G494">
        <v>100.625</v>
      </c>
      <c r="H494">
        <v>50.875909999999998</v>
      </c>
      <c r="I494">
        <v>50.875909999999998</v>
      </c>
      <c r="P494">
        <f t="shared" si="22"/>
        <v>0</v>
      </c>
      <c r="Q494">
        <f t="shared" si="23"/>
        <v>0</v>
      </c>
    </row>
    <row r="495" spans="5:17" ht="14.5" x14ac:dyDescent="0.35">
      <c r="E495">
        <v>493</v>
      </c>
      <c r="F495">
        <v>493</v>
      </c>
      <c r="G495">
        <v>100.8125</v>
      </c>
      <c r="H495">
        <v>50.874450000000003</v>
      </c>
      <c r="I495">
        <v>50.874450000000003</v>
      </c>
      <c r="P495">
        <f t="shared" si="22"/>
        <v>0</v>
      </c>
      <c r="Q495">
        <f t="shared" si="23"/>
        <v>0</v>
      </c>
    </row>
    <row r="496" spans="5:17" ht="14.5" x14ac:dyDescent="0.35">
      <c r="E496">
        <v>494</v>
      </c>
      <c r="F496">
        <v>494</v>
      </c>
      <c r="G496">
        <v>101.0125</v>
      </c>
      <c r="H496">
        <v>50.872990000000001</v>
      </c>
      <c r="I496">
        <v>50.872990000000001</v>
      </c>
      <c r="P496">
        <f t="shared" si="22"/>
        <v>0</v>
      </c>
      <c r="Q496">
        <f t="shared" si="23"/>
        <v>0</v>
      </c>
    </row>
    <row r="497" spans="5:17" ht="14.5" x14ac:dyDescent="0.35">
      <c r="E497">
        <v>495</v>
      </c>
      <c r="F497">
        <v>495</v>
      </c>
      <c r="G497">
        <v>101.21250000000001</v>
      </c>
      <c r="H497">
        <v>50.870069999999998</v>
      </c>
      <c r="I497">
        <v>50.870069999999998</v>
      </c>
      <c r="P497">
        <f t="shared" si="22"/>
        <v>0</v>
      </c>
      <c r="Q497">
        <f t="shared" si="23"/>
        <v>0</v>
      </c>
    </row>
    <row r="498" spans="5:17" ht="14.5" x14ac:dyDescent="0.35">
      <c r="E498">
        <v>496</v>
      </c>
      <c r="F498">
        <v>496</v>
      </c>
      <c r="G498">
        <v>101.41249999999999</v>
      </c>
      <c r="H498">
        <v>50.867150000000002</v>
      </c>
      <c r="I498">
        <v>50.867150000000002</v>
      </c>
      <c r="P498">
        <f t="shared" si="22"/>
        <v>0</v>
      </c>
      <c r="Q498">
        <f t="shared" si="23"/>
        <v>0</v>
      </c>
    </row>
    <row r="499" spans="5:17" ht="14.5" x14ac:dyDescent="0.35">
      <c r="E499">
        <v>497</v>
      </c>
      <c r="F499">
        <v>497</v>
      </c>
      <c r="G499">
        <v>101.575</v>
      </c>
      <c r="H499">
        <v>50.864229999999999</v>
      </c>
      <c r="I499">
        <v>50.864229999999999</v>
      </c>
      <c r="P499">
        <f t="shared" si="22"/>
        <v>0</v>
      </c>
      <c r="Q499">
        <f t="shared" si="23"/>
        <v>0</v>
      </c>
    </row>
    <row r="500" spans="5:17" ht="14.5" x14ac:dyDescent="0.35">
      <c r="E500">
        <v>498</v>
      </c>
      <c r="F500">
        <v>498</v>
      </c>
      <c r="G500">
        <v>101.7625</v>
      </c>
      <c r="H500">
        <v>50.862769999999998</v>
      </c>
      <c r="I500">
        <v>50.862769999999998</v>
      </c>
      <c r="P500">
        <f t="shared" si="22"/>
        <v>0</v>
      </c>
      <c r="Q500">
        <f t="shared" si="23"/>
        <v>0</v>
      </c>
    </row>
    <row r="501" spans="5:17" ht="14.5" x14ac:dyDescent="0.35">
      <c r="E501">
        <v>499</v>
      </c>
      <c r="F501">
        <v>499</v>
      </c>
      <c r="G501">
        <v>101.925</v>
      </c>
      <c r="H501">
        <v>50.861310000000003</v>
      </c>
      <c r="I501">
        <v>50.861310000000003</v>
      </c>
      <c r="P501">
        <f t="shared" si="22"/>
        <v>0</v>
      </c>
      <c r="Q501">
        <f t="shared" si="23"/>
        <v>0</v>
      </c>
    </row>
    <row r="502" spans="5:17" ht="14.5" x14ac:dyDescent="0.35">
      <c r="E502">
        <v>500</v>
      </c>
      <c r="F502">
        <v>500</v>
      </c>
      <c r="G502">
        <v>102.1125</v>
      </c>
      <c r="H502">
        <v>50.861310000000003</v>
      </c>
      <c r="I502">
        <v>50.861310000000003</v>
      </c>
      <c r="P502">
        <f t="shared" si="22"/>
        <v>0</v>
      </c>
      <c r="Q502">
        <f t="shared" si="23"/>
        <v>0</v>
      </c>
    </row>
    <row r="503" spans="5:17" ht="14.5" x14ac:dyDescent="0.35">
      <c r="E503">
        <v>501</v>
      </c>
      <c r="F503">
        <v>501</v>
      </c>
      <c r="G503">
        <v>102.3125</v>
      </c>
      <c r="H503">
        <v>50.861310000000003</v>
      </c>
      <c r="I503">
        <v>50.861310000000003</v>
      </c>
      <c r="P503">
        <f t="shared" si="22"/>
        <v>0</v>
      </c>
      <c r="Q503">
        <f t="shared" si="23"/>
        <v>0</v>
      </c>
    </row>
    <row r="504" spans="5:17" ht="14.5" x14ac:dyDescent="0.35">
      <c r="E504">
        <v>502</v>
      </c>
      <c r="F504">
        <v>502</v>
      </c>
      <c r="G504">
        <v>102.52500000000001</v>
      </c>
      <c r="H504">
        <v>50.861310000000003</v>
      </c>
      <c r="I504">
        <v>50.861310000000003</v>
      </c>
      <c r="P504">
        <f t="shared" si="22"/>
        <v>0</v>
      </c>
      <c r="Q504">
        <f t="shared" si="23"/>
        <v>0</v>
      </c>
    </row>
    <row r="505" spans="5:17" ht="14.5" x14ac:dyDescent="0.35">
      <c r="E505">
        <v>503</v>
      </c>
      <c r="F505">
        <v>503</v>
      </c>
      <c r="G505">
        <v>102.72499999999999</v>
      </c>
      <c r="H505">
        <v>50.859850000000002</v>
      </c>
      <c r="I505">
        <v>50.859850000000002</v>
      </c>
      <c r="P505">
        <f t="shared" si="22"/>
        <v>0</v>
      </c>
      <c r="Q505">
        <f t="shared" si="23"/>
        <v>0</v>
      </c>
    </row>
    <row r="506" spans="5:17" ht="14.5" x14ac:dyDescent="0.35">
      <c r="E506">
        <v>504</v>
      </c>
      <c r="F506">
        <v>504</v>
      </c>
      <c r="G506">
        <v>102.925</v>
      </c>
      <c r="H506">
        <v>50.85839</v>
      </c>
      <c r="I506">
        <v>50.85839</v>
      </c>
      <c r="P506">
        <f t="shared" si="22"/>
        <v>0</v>
      </c>
      <c r="Q506">
        <f t="shared" si="23"/>
        <v>0</v>
      </c>
    </row>
    <row r="507" spans="5:17" ht="14.5" x14ac:dyDescent="0.35">
      <c r="E507">
        <v>505</v>
      </c>
      <c r="F507">
        <v>505</v>
      </c>
      <c r="G507">
        <v>103.1375</v>
      </c>
      <c r="H507">
        <v>50.856929999999998</v>
      </c>
      <c r="I507">
        <v>50.856929999999998</v>
      </c>
      <c r="P507">
        <f t="shared" si="22"/>
        <v>0</v>
      </c>
      <c r="Q507">
        <f t="shared" si="23"/>
        <v>0</v>
      </c>
    </row>
    <row r="508" spans="5:17" ht="14.5" x14ac:dyDescent="0.35">
      <c r="E508">
        <v>506</v>
      </c>
      <c r="F508">
        <v>506</v>
      </c>
      <c r="G508">
        <v>103.325</v>
      </c>
      <c r="H508">
        <v>50.855469999999997</v>
      </c>
      <c r="I508">
        <v>50.855469999999997</v>
      </c>
      <c r="P508">
        <f t="shared" si="22"/>
        <v>0</v>
      </c>
      <c r="Q508">
        <f t="shared" si="23"/>
        <v>0</v>
      </c>
    </row>
    <row r="509" spans="5:17" ht="14.5" x14ac:dyDescent="0.35">
      <c r="E509">
        <v>507</v>
      </c>
      <c r="F509">
        <v>507</v>
      </c>
      <c r="G509">
        <v>103.5</v>
      </c>
      <c r="H509">
        <v>50.854010000000002</v>
      </c>
      <c r="I509">
        <v>50.854010000000002</v>
      </c>
      <c r="P509">
        <f t="shared" si="22"/>
        <v>0</v>
      </c>
      <c r="Q509">
        <f t="shared" si="23"/>
        <v>0</v>
      </c>
    </row>
    <row r="510" spans="5:17" ht="14.5" x14ac:dyDescent="0.35">
      <c r="E510">
        <v>508</v>
      </c>
      <c r="F510">
        <v>508</v>
      </c>
      <c r="G510">
        <v>103.65</v>
      </c>
      <c r="H510">
        <v>50.854010000000002</v>
      </c>
      <c r="I510">
        <v>50.854010000000002</v>
      </c>
      <c r="P510">
        <f t="shared" si="22"/>
        <v>0</v>
      </c>
      <c r="Q510">
        <f t="shared" si="23"/>
        <v>0</v>
      </c>
    </row>
    <row r="511" spans="5:17" ht="14.5" x14ac:dyDescent="0.35">
      <c r="E511">
        <v>509</v>
      </c>
      <c r="F511">
        <v>509</v>
      </c>
      <c r="G511">
        <v>103.825</v>
      </c>
      <c r="H511">
        <v>50.852550000000001</v>
      </c>
      <c r="I511">
        <v>50.852550000000001</v>
      </c>
      <c r="P511">
        <f t="shared" si="22"/>
        <v>0</v>
      </c>
      <c r="Q511">
        <f t="shared" si="23"/>
        <v>0</v>
      </c>
    </row>
    <row r="512" spans="5:17" ht="14.5" x14ac:dyDescent="0.35">
      <c r="E512">
        <v>510</v>
      </c>
      <c r="F512">
        <v>510</v>
      </c>
      <c r="G512">
        <v>103.97499999999999</v>
      </c>
      <c r="H512">
        <v>50.851089999999999</v>
      </c>
      <c r="I512">
        <v>50.851089999999999</v>
      </c>
      <c r="P512">
        <f t="shared" si="22"/>
        <v>0</v>
      </c>
      <c r="Q512">
        <f t="shared" si="23"/>
        <v>0</v>
      </c>
    </row>
    <row r="513" spans="5:17" ht="14.5" x14ac:dyDescent="0.35">
      <c r="E513">
        <v>511</v>
      </c>
      <c r="F513">
        <v>511</v>
      </c>
      <c r="G513">
        <v>104.1375</v>
      </c>
      <c r="H513">
        <v>50.848170000000003</v>
      </c>
      <c r="I513">
        <v>50.848170000000003</v>
      </c>
      <c r="P513">
        <f t="shared" si="22"/>
        <v>0</v>
      </c>
      <c r="Q513">
        <f t="shared" si="23"/>
        <v>0</v>
      </c>
    </row>
    <row r="514" spans="5:17" ht="14.5" x14ac:dyDescent="0.35">
      <c r="E514">
        <v>512</v>
      </c>
      <c r="F514">
        <v>512</v>
      </c>
      <c r="G514">
        <v>104.325</v>
      </c>
      <c r="H514">
        <v>50.84525</v>
      </c>
      <c r="I514">
        <v>50.84525</v>
      </c>
      <c r="P514">
        <f t="shared" si="22"/>
        <v>0</v>
      </c>
      <c r="Q514">
        <f t="shared" si="23"/>
        <v>0</v>
      </c>
    </row>
    <row r="515" spans="5:17" ht="14.5" x14ac:dyDescent="0.35">
      <c r="E515">
        <v>513</v>
      </c>
      <c r="F515">
        <v>513</v>
      </c>
      <c r="G515">
        <v>104.55</v>
      </c>
      <c r="H515">
        <v>50.842329999999997</v>
      </c>
      <c r="I515">
        <v>50.842329999999997</v>
      </c>
      <c r="P515">
        <f t="shared" si="22"/>
        <v>0</v>
      </c>
      <c r="Q515">
        <f t="shared" si="23"/>
        <v>0</v>
      </c>
    </row>
    <row r="516" spans="5:17" ht="14.5" x14ac:dyDescent="0.35">
      <c r="E516">
        <v>514</v>
      </c>
      <c r="F516">
        <v>514</v>
      </c>
      <c r="G516">
        <v>104.75</v>
      </c>
      <c r="H516">
        <v>50.840870000000002</v>
      </c>
      <c r="I516">
        <v>50.840870000000002</v>
      </c>
      <c r="P516">
        <f t="shared" si="22"/>
        <v>0</v>
      </c>
      <c r="Q516">
        <f t="shared" si="23"/>
        <v>0</v>
      </c>
    </row>
    <row r="517" spans="5:17" ht="14.5" x14ac:dyDescent="0.35">
      <c r="E517">
        <v>515</v>
      </c>
      <c r="F517">
        <v>515</v>
      </c>
      <c r="G517">
        <v>104.9375</v>
      </c>
      <c r="H517">
        <v>50.839410000000001</v>
      </c>
      <c r="I517">
        <v>50.839410000000001</v>
      </c>
      <c r="P517">
        <f t="shared" ref="P517:P580" si="24">O517-O516</f>
        <v>0</v>
      </c>
      <c r="Q517">
        <f t="shared" si="23"/>
        <v>0</v>
      </c>
    </row>
    <row r="518" spans="5:17" ht="14.5" x14ac:dyDescent="0.35">
      <c r="E518">
        <v>516</v>
      </c>
      <c r="F518">
        <v>516</v>
      </c>
      <c r="G518">
        <v>105.1375</v>
      </c>
      <c r="H518">
        <v>50.839410000000001</v>
      </c>
      <c r="I518">
        <v>50.839410000000001</v>
      </c>
      <c r="P518">
        <f t="shared" si="24"/>
        <v>0</v>
      </c>
      <c r="Q518">
        <f t="shared" si="23"/>
        <v>0</v>
      </c>
    </row>
    <row r="519" spans="5:17" ht="14.5" x14ac:dyDescent="0.35">
      <c r="E519">
        <v>517</v>
      </c>
      <c r="F519">
        <v>517</v>
      </c>
      <c r="G519">
        <v>105.3125</v>
      </c>
      <c r="H519">
        <v>50.839410000000001</v>
      </c>
      <c r="I519">
        <v>50.839410000000001</v>
      </c>
      <c r="P519">
        <f t="shared" si="24"/>
        <v>0</v>
      </c>
      <c r="Q519">
        <f t="shared" si="23"/>
        <v>0</v>
      </c>
    </row>
    <row r="520" spans="5:17" ht="14.5" x14ac:dyDescent="0.35">
      <c r="E520">
        <v>518</v>
      </c>
      <c r="F520">
        <v>518</v>
      </c>
      <c r="G520">
        <v>105.4875</v>
      </c>
      <c r="H520">
        <v>50.837952000000001</v>
      </c>
      <c r="I520">
        <v>50.837952000000001</v>
      </c>
      <c r="P520">
        <f t="shared" si="24"/>
        <v>0</v>
      </c>
      <c r="Q520">
        <f t="shared" si="23"/>
        <v>0</v>
      </c>
    </row>
    <row r="521" spans="5:17" ht="14.5" x14ac:dyDescent="0.35">
      <c r="E521">
        <v>519</v>
      </c>
      <c r="F521">
        <v>519</v>
      </c>
      <c r="G521">
        <v>105.675</v>
      </c>
      <c r="H521">
        <v>50.835034</v>
      </c>
      <c r="I521">
        <v>50.835034</v>
      </c>
      <c r="P521">
        <f t="shared" si="24"/>
        <v>0</v>
      </c>
      <c r="Q521">
        <f t="shared" si="23"/>
        <v>0</v>
      </c>
    </row>
    <row r="522" spans="5:17" ht="14.5" x14ac:dyDescent="0.35">
      <c r="E522">
        <v>520</v>
      </c>
      <c r="F522">
        <v>520</v>
      </c>
      <c r="G522">
        <v>105.8625</v>
      </c>
      <c r="H522">
        <v>50.832115999999999</v>
      </c>
      <c r="I522">
        <v>50.832115999999999</v>
      </c>
      <c r="P522">
        <f t="shared" si="24"/>
        <v>0</v>
      </c>
      <c r="Q522">
        <f t="shared" si="23"/>
        <v>0</v>
      </c>
    </row>
    <row r="523" spans="5:17" ht="14.5" x14ac:dyDescent="0.35">
      <c r="E523">
        <v>521</v>
      </c>
      <c r="F523">
        <v>521</v>
      </c>
      <c r="G523">
        <v>106.02500000000001</v>
      </c>
      <c r="H523">
        <v>50.829197999999998</v>
      </c>
      <c r="I523">
        <v>50.829197999999998</v>
      </c>
      <c r="P523">
        <f t="shared" si="24"/>
        <v>0</v>
      </c>
      <c r="Q523">
        <f t="shared" si="23"/>
        <v>0</v>
      </c>
    </row>
    <row r="524" spans="5:17" ht="14.5" x14ac:dyDescent="0.35">
      <c r="E524">
        <v>522</v>
      </c>
      <c r="F524">
        <v>522</v>
      </c>
      <c r="G524">
        <v>106.22499999999999</v>
      </c>
      <c r="H524">
        <v>50.826279999999997</v>
      </c>
      <c r="I524">
        <v>50.826279999999997</v>
      </c>
      <c r="P524">
        <f t="shared" si="24"/>
        <v>0</v>
      </c>
      <c r="Q524">
        <f t="shared" si="23"/>
        <v>0</v>
      </c>
    </row>
    <row r="525" spans="5:17" ht="14.5" x14ac:dyDescent="0.35">
      <c r="E525">
        <v>523</v>
      </c>
      <c r="F525">
        <v>523</v>
      </c>
      <c r="G525">
        <v>106.4</v>
      </c>
      <c r="H525">
        <v>50.824820000000003</v>
      </c>
      <c r="I525">
        <v>50.824820000000003</v>
      </c>
      <c r="P525">
        <f t="shared" si="24"/>
        <v>0</v>
      </c>
      <c r="Q525">
        <f t="shared" si="23"/>
        <v>0</v>
      </c>
    </row>
    <row r="526" spans="5:17" ht="14.5" x14ac:dyDescent="0.35">
      <c r="E526">
        <v>524</v>
      </c>
      <c r="F526">
        <v>524</v>
      </c>
      <c r="G526">
        <v>106.58750000000001</v>
      </c>
      <c r="H526">
        <v>50.824820000000003</v>
      </c>
      <c r="I526">
        <v>50.824820000000003</v>
      </c>
      <c r="P526">
        <f t="shared" si="24"/>
        <v>0</v>
      </c>
      <c r="Q526">
        <f t="shared" si="23"/>
        <v>0</v>
      </c>
    </row>
    <row r="527" spans="5:17" ht="14.5" x14ac:dyDescent="0.35">
      <c r="E527">
        <v>525</v>
      </c>
      <c r="F527">
        <v>525</v>
      </c>
      <c r="G527">
        <v>106.78749999999999</v>
      </c>
      <c r="H527">
        <v>50.824820000000003</v>
      </c>
      <c r="I527">
        <v>50.824820000000003</v>
      </c>
      <c r="P527">
        <f t="shared" si="24"/>
        <v>0</v>
      </c>
      <c r="Q527">
        <f t="shared" si="23"/>
        <v>0</v>
      </c>
    </row>
    <row r="528" spans="5:17" ht="14.5" x14ac:dyDescent="0.35">
      <c r="E528">
        <v>526</v>
      </c>
      <c r="F528">
        <v>526</v>
      </c>
      <c r="G528">
        <v>107</v>
      </c>
      <c r="H528">
        <v>50.823360000000001</v>
      </c>
      <c r="I528">
        <v>50.823360000000001</v>
      </c>
      <c r="P528">
        <f t="shared" si="24"/>
        <v>0</v>
      </c>
      <c r="Q528">
        <f t="shared" si="23"/>
        <v>0</v>
      </c>
    </row>
    <row r="529" spans="5:17" ht="14.5" x14ac:dyDescent="0.35">
      <c r="E529">
        <v>527</v>
      </c>
      <c r="F529">
        <v>527</v>
      </c>
      <c r="G529">
        <v>107.1875</v>
      </c>
      <c r="H529">
        <v>50.821899999999999</v>
      </c>
      <c r="I529">
        <v>50.821899999999999</v>
      </c>
      <c r="P529">
        <f t="shared" si="24"/>
        <v>0</v>
      </c>
      <c r="Q529">
        <f t="shared" si="23"/>
        <v>0</v>
      </c>
    </row>
    <row r="530" spans="5:17" ht="14.5" x14ac:dyDescent="0.35">
      <c r="E530">
        <v>528</v>
      </c>
      <c r="F530">
        <v>528</v>
      </c>
      <c r="G530">
        <v>107.375</v>
      </c>
      <c r="H530">
        <v>50.818980000000003</v>
      </c>
      <c r="I530">
        <v>50.818980000000003</v>
      </c>
      <c r="P530">
        <f t="shared" si="24"/>
        <v>0</v>
      </c>
      <c r="Q530">
        <f t="shared" si="23"/>
        <v>0</v>
      </c>
    </row>
    <row r="531" spans="5:17" ht="14.5" x14ac:dyDescent="0.35">
      <c r="E531">
        <v>529</v>
      </c>
      <c r="F531">
        <v>529</v>
      </c>
      <c r="G531">
        <v>107.5625</v>
      </c>
      <c r="H531">
        <v>50.81606</v>
      </c>
      <c r="I531">
        <v>50.81606</v>
      </c>
      <c r="P531">
        <f t="shared" si="24"/>
        <v>0</v>
      </c>
      <c r="Q531">
        <f t="shared" si="23"/>
        <v>0</v>
      </c>
    </row>
    <row r="532" spans="5:17" ht="14.5" x14ac:dyDescent="0.35">
      <c r="E532">
        <v>530</v>
      </c>
      <c r="F532">
        <v>530</v>
      </c>
      <c r="G532">
        <v>107.7375</v>
      </c>
      <c r="H532">
        <v>50.811680000000003</v>
      </c>
      <c r="I532">
        <v>50.811680000000003</v>
      </c>
      <c r="P532">
        <f t="shared" si="24"/>
        <v>0</v>
      </c>
      <c r="Q532">
        <f t="shared" si="23"/>
        <v>0</v>
      </c>
    </row>
    <row r="533" spans="5:17" ht="14.5" x14ac:dyDescent="0.35">
      <c r="E533">
        <v>531</v>
      </c>
      <c r="F533">
        <v>531</v>
      </c>
      <c r="G533">
        <v>107.91249999999999</v>
      </c>
      <c r="H533">
        <v>50.807299999999998</v>
      </c>
      <c r="I533">
        <v>50.807299999999998</v>
      </c>
      <c r="P533">
        <f t="shared" si="24"/>
        <v>0</v>
      </c>
      <c r="Q533">
        <f t="shared" si="23"/>
        <v>0</v>
      </c>
    </row>
    <row r="534" spans="5:17" ht="14.5" x14ac:dyDescent="0.35">
      <c r="E534">
        <v>532</v>
      </c>
      <c r="F534">
        <v>532</v>
      </c>
      <c r="G534">
        <v>108.1</v>
      </c>
      <c r="H534">
        <v>50.80292</v>
      </c>
      <c r="I534">
        <v>50.80292</v>
      </c>
      <c r="P534">
        <f t="shared" si="24"/>
        <v>0</v>
      </c>
      <c r="Q534">
        <f t="shared" si="23"/>
        <v>0</v>
      </c>
    </row>
    <row r="535" spans="5:17" ht="14.5" x14ac:dyDescent="0.35">
      <c r="E535">
        <v>533</v>
      </c>
      <c r="F535">
        <v>533</v>
      </c>
      <c r="G535">
        <v>108.3125</v>
      </c>
      <c r="H535">
        <v>50.8</v>
      </c>
      <c r="I535">
        <v>50.8</v>
      </c>
      <c r="P535">
        <f t="shared" si="24"/>
        <v>0</v>
      </c>
      <c r="Q535">
        <f t="shared" si="23"/>
        <v>0</v>
      </c>
    </row>
    <row r="536" spans="5:17" ht="14.5" x14ac:dyDescent="0.35">
      <c r="E536">
        <v>534</v>
      </c>
      <c r="F536">
        <v>534</v>
      </c>
      <c r="G536">
        <v>108.4875</v>
      </c>
      <c r="H536">
        <v>50.797080000000001</v>
      </c>
      <c r="I536">
        <v>50.797080000000001</v>
      </c>
      <c r="P536">
        <f t="shared" si="24"/>
        <v>0</v>
      </c>
      <c r="Q536">
        <f t="shared" si="23"/>
        <v>0</v>
      </c>
    </row>
    <row r="537" spans="5:17" ht="14.5" x14ac:dyDescent="0.35">
      <c r="E537">
        <v>535</v>
      </c>
      <c r="F537">
        <v>535</v>
      </c>
      <c r="G537">
        <v>108.66249999999999</v>
      </c>
      <c r="H537">
        <v>50.79562</v>
      </c>
      <c r="I537">
        <v>50.79562</v>
      </c>
      <c r="P537">
        <f t="shared" si="24"/>
        <v>0</v>
      </c>
      <c r="Q537">
        <f t="shared" si="23"/>
        <v>0</v>
      </c>
    </row>
    <row r="538" spans="5:17" ht="14.5" x14ac:dyDescent="0.35">
      <c r="E538">
        <v>536</v>
      </c>
      <c r="F538">
        <v>536</v>
      </c>
      <c r="G538">
        <v>108.825</v>
      </c>
      <c r="H538">
        <v>50.79562</v>
      </c>
      <c r="I538">
        <v>50.79562</v>
      </c>
      <c r="P538">
        <f t="shared" si="24"/>
        <v>0</v>
      </c>
      <c r="Q538">
        <f t="shared" si="23"/>
        <v>0</v>
      </c>
    </row>
    <row r="539" spans="5:17" ht="14.5" x14ac:dyDescent="0.35">
      <c r="E539">
        <v>537</v>
      </c>
      <c r="F539">
        <v>537</v>
      </c>
      <c r="G539">
        <v>108.9875</v>
      </c>
      <c r="H539">
        <v>50.79562</v>
      </c>
      <c r="I539">
        <v>50.79562</v>
      </c>
      <c r="P539">
        <f t="shared" si="24"/>
        <v>0</v>
      </c>
      <c r="Q539">
        <f t="shared" si="23"/>
        <v>0</v>
      </c>
    </row>
    <row r="540" spans="5:17" ht="14.5" x14ac:dyDescent="0.35">
      <c r="E540">
        <v>538</v>
      </c>
      <c r="F540">
        <v>538</v>
      </c>
      <c r="G540">
        <v>109.125</v>
      </c>
      <c r="H540">
        <v>50.79562</v>
      </c>
      <c r="I540">
        <v>50.79562</v>
      </c>
      <c r="P540">
        <f t="shared" si="24"/>
        <v>0</v>
      </c>
      <c r="Q540">
        <f t="shared" ref="Q540:Q603" si="25">AVERAGE(P515:P564)</f>
        <v>0</v>
      </c>
    </row>
    <row r="541" spans="5:17" ht="14.5" x14ac:dyDescent="0.35">
      <c r="E541">
        <v>539</v>
      </c>
      <c r="F541">
        <v>539</v>
      </c>
      <c r="G541">
        <v>109.3</v>
      </c>
      <c r="H541">
        <v>50.79562</v>
      </c>
      <c r="I541">
        <v>50.79562</v>
      </c>
      <c r="P541">
        <f t="shared" si="24"/>
        <v>0</v>
      </c>
      <c r="Q541">
        <f t="shared" si="25"/>
        <v>0</v>
      </c>
    </row>
    <row r="542" spans="5:17" ht="14.5" x14ac:dyDescent="0.35">
      <c r="E542">
        <v>540</v>
      </c>
      <c r="F542">
        <v>540</v>
      </c>
      <c r="G542">
        <v>109.4875</v>
      </c>
      <c r="H542">
        <v>50.79562</v>
      </c>
      <c r="I542">
        <v>50.79562</v>
      </c>
      <c r="P542">
        <f t="shared" si="24"/>
        <v>0</v>
      </c>
      <c r="Q542">
        <f t="shared" si="25"/>
        <v>0</v>
      </c>
    </row>
    <row r="543" spans="5:17" ht="14.5" x14ac:dyDescent="0.35">
      <c r="E543">
        <v>541</v>
      </c>
      <c r="F543">
        <v>541</v>
      </c>
      <c r="G543">
        <v>109.6875</v>
      </c>
      <c r="H543">
        <v>50.79562</v>
      </c>
      <c r="I543">
        <v>50.79562</v>
      </c>
      <c r="P543">
        <f t="shared" si="24"/>
        <v>0</v>
      </c>
      <c r="Q543">
        <f t="shared" si="25"/>
        <v>0</v>
      </c>
    </row>
    <row r="544" spans="5:17" ht="14.5" x14ac:dyDescent="0.35">
      <c r="E544">
        <v>542</v>
      </c>
      <c r="F544">
        <v>542</v>
      </c>
      <c r="G544">
        <v>109.8625</v>
      </c>
      <c r="H544">
        <v>50.794159999999998</v>
      </c>
      <c r="I544">
        <v>50.794159999999998</v>
      </c>
      <c r="P544">
        <f t="shared" si="24"/>
        <v>0</v>
      </c>
      <c r="Q544">
        <f t="shared" si="25"/>
        <v>0</v>
      </c>
    </row>
    <row r="545" spans="5:17" ht="14.5" x14ac:dyDescent="0.35">
      <c r="E545">
        <v>543</v>
      </c>
      <c r="F545">
        <v>543</v>
      </c>
      <c r="G545">
        <v>110.075</v>
      </c>
      <c r="H545">
        <v>50.792700000000004</v>
      </c>
      <c r="I545">
        <v>50.792700000000004</v>
      </c>
      <c r="P545">
        <f t="shared" si="24"/>
        <v>0</v>
      </c>
      <c r="Q545">
        <f t="shared" si="25"/>
        <v>0</v>
      </c>
    </row>
    <row r="546" spans="5:17" ht="14.5" x14ac:dyDescent="0.35">
      <c r="E546">
        <v>544</v>
      </c>
      <c r="F546">
        <v>544</v>
      </c>
      <c r="G546">
        <v>110.2625</v>
      </c>
      <c r="H546">
        <v>50.791240000000002</v>
      </c>
      <c r="I546">
        <v>50.791240000000002</v>
      </c>
      <c r="P546">
        <f t="shared" si="24"/>
        <v>0</v>
      </c>
      <c r="Q546">
        <f t="shared" si="25"/>
        <v>0</v>
      </c>
    </row>
    <row r="547" spans="5:17" ht="14.5" x14ac:dyDescent="0.35">
      <c r="E547">
        <v>545</v>
      </c>
      <c r="F547">
        <v>545</v>
      </c>
      <c r="G547">
        <v>110.46250000000001</v>
      </c>
      <c r="H547">
        <v>50.78978</v>
      </c>
      <c r="I547">
        <v>50.78978</v>
      </c>
      <c r="P547">
        <f t="shared" si="24"/>
        <v>0</v>
      </c>
      <c r="Q547">
        <f t="shared" si="25"/>
        <v>0</v>
      </c>
    </row>
    <row r="548" spans="5:17" ht="14.5" x14ac:dyDescent="0.35">
      <c r="E548">
        <v>546</v>
      </c>
      <c r="F548">
        <v>546</v>
      </c>
      <c r="G548">
        <v>110.66249999999999</v>
      </c>
      <c r="H548">
        <v>50.788319999999999</v>
      </c>
      <c r="I548">
        <v>50.788319999999999</v>
      </c>
      <c r="P548">
        <f t="shared" si="24"/>
        <v>0</v>
      </c>
      <c r="Q548">
        <f t="shared" si="25"/>
        <v>0</v>
      </c>
    </row>
    <row r="549" spans="5:17" ht="14.5" x14ac:dyDescent="0.35">
      <c r="E549">
        <v>547</v>
      </c>
      <c r="F549">
        <v>547</v>
      </c>
      <c r="G549">
        <v>110.8625</v>
      </c>
      <c r="H549">
        <v>50.788319999999999</v>
      </c>
      <c r="I549">
        <v>50.788319999999999</v>
      </c>
      <c r="P549">
        <f t="shared" si="24"/>
        <v>0</v>
      </c>
      <c r="Q549">
        <f t="shared" si="25"/>
        <v>0</v>
      </c>
    </row>
    <row r="550" spans="5:17" ht="14.5" x14ac:dyDescent="0.35">
      <c r="E550">
        <v>548</v>
      </c>
      <c r="F550">
        <v>548</v>
      </c>
      <c r="G550">
        <v>111.03749999999999</v>
      </c>
      <c r="H550">
        <v>50.788319999999999</v>
      </c>
      <c r="I550">
        <v>50.788319999999999</v>
      </c>
      <c r="P550">
        <f t="shared" si="24"/>
        <v>0</v>
      </c>
      <c r="Q550">
        <f t="shared" si="25"/>
        <v>0</v>
      </c>
    </row>
    <row r="551" spans="5:17" ht="14.5" x14ac:dyDescent="0.35">
      <c r="E551">
        <v>549</v>
      </c>
      <c r="F551">
        <v>549</v>
      </c>
      <c r="G551">
        <v>111.22499999999999</v>
      </c>
      <c r="H551">
        <v>50.785400000000003</v>
      </c>
      <c r="I551">
        <v>50.785400000000003</v>
      </c>
      <c r="P551">
        <f t="shared" si="24"/>
        <v>0</v>
      </c>
      <c r="Q551">
        <f t="shared" si="25"/>
        <v>0</v>
      </c>
    </row>
    <row r="552" spans="5:17" ht="14.5" x14ac:dyDescent="0.35">
      <c r="E552">
        <v>550</v>
      </c>
      <c r="F552">
        <v>550</v>
      </c>
      <c r="G552">
        <v>111.4</v>
      </c>
      <c r="H552">
        <v>50.78248</v>
      </c>
      <c r="I552">
        <v>50.78248</v>
      </c>
      <c r="P552">
        <f t="shared" si="24"/>
        <v>0</v>
      </c>
      <c r="Q552">
        <f t="shared" si="25"/>
        <v>0</v>
      </c>
    </row>
    <row r="553" spans="5:17" ht="14.5" x14ac:dyDescent="0.35">
      <c r="E553">
        <v>551</v>
      </c>
      <c r="F553">
        <v>551</v>
      </c>
      <c r="G553">
        <v>111.55</v>
      </c>
      <c r="H553">
        <v>50.779559999999996</v>
      </c>
      <c r="I553">
        <v>50.779559999999996</v>
      </c>
      <c r="P553">
        <f t="shared" si="24"/>
        <v>0</v>
      </c>
      <c r="Q553">
        <f t="shared" si="25"/>
        <v>0</v>
      </c>
    </row>
    <row r="554" spans="5:17" ht="14.5" x14ac:dyDescent="0.35">
      <c r="E554">
        <v>552</v>
      </c>
      <c r="F554">
        <v>552</v>
      </c>
      <c r="G554">
        <v>111.72499999999999</v>
      </c>
      <c r="H554">
        <v>50.77664</v>
      </c>
      <c r="I554">
        <v>50.77664</v>
      </c>
      <c r="P554">
        <f t="shared" si="24"/>
        <v>0</v>
      </c>
      <c r="Q554">
        <f t="shared" si="25"/>
        <v>0</v>
      </c>
    </row>
    <row r="555" spans="5:17" ht="14.5" x14ac:dyDescent="0.35">
      <c r="E555">
        <v>553</v>
      </c>
      <c r="F555">
        <v>553</v>
      </c>
      <c r="G555">
        <v>111.9</v>
      </c>
      <c r="H555">
        <v>50.773719999999997</v>
      </c>
      <c r="I555">
        <v>50.773719999999997</v>
      </c>
      <c r="P555">
        <f t="shared" si="24"/>
        <v>0</v>
      </c>
      <c r="Q555">
        <f t="shared" si="25"/>
        <v>0</v>
      </c>
    </row>
    <row r="556" spans="5:17" ht="14.5" x14ac:dyDescent="0.35">
      <c r="E556">
        <v>554</v>
      </c>
      <c r="F556">
        <v>554</v>
      </c>
      <c r="G556">
        <v>112.08750000000001</v>
      </c>
      <c r="H556">
        <v>50.772260000000003</v>
      </c>
      <c r="I556">
        <v>50.772260000000003</v>
      </c>
      <c r="P556">
        <f t="shared" si="24"/>
        <v>0</v>
      </c>
      <c r="Q556">
        <f t="shared" si="25"/>
        <v>0</v>
      </c>
    </row>
    <row r="557" spans="5:17" ht="14.5" x14ac:dyDescent="0.35">
      <c r="E557">
        <v>555</v>
      </c>
      <c r="F557">
        <v>555</v>
      </c>
      <c r="G557">
        <v>112.2625</v>
      </c>
      <c r="H557">
        <v>50.770800000000001</v>
      </c>
      <c r="I557">
        <v>50.770800000000001</v>
      </c>
      <c r="P557">
        <f t="shared" si="24"/>
        <v>0</v>
      </c>
      <c r="Q557">
        <f t="shared" si="25"/>
        <v>0</v>
      </c>
    </row>
    <row r="558" spans="5:17" ht="14.5" x14ac:dyDescent="0.35">
      <c r="E558">
        <v>556</v>
      </c>
      <c r="F558">
        <v>556</v>
      </c>
      <c r="G558">
        <v>112.45</v>
      </c>
      <c r="H558">
        <v>50.76934</v>
      </c>
      <c r="I558">
        <v>50.76934</v>
      </c>
      <c r="P558">
        <f t="shared" si="24"/>
        <v>0</v>
      </c>
      <c r="Q558">
        <f t="shared" si="25"/>
        <v>0</v>
      </c>
    </row>
    <row r="559" spans="5:17" ht="14.5" x14ac:dyDescent="0.35">
      <c r="E559">
        <v>557</v>
      </c>
      <c r="F559">
        <v>557</v>
      </c>
      <c r="G559">
        <v>112.66249999999999</v>
      </c>
      <c r="H559">
        <v>50.767879999999998</v>
      </c>
      <c r="I559">
        <v>50.767879999999998</v>
      </c>
      <c r="P559">
        <f t="shared" si="24"/>
        <v>0</v>
      </c>
      <c r="Q559">
        <f t="shared" si="25"/>
        <v>0</v>
      </c>
    </row>
    <row r="560" spans="5:17" ht="14.5" x14ac:dyDescent="0.35">
      <c r="E560">
        <v>558</v>
      </c>
      <c r="F560">
        <v>558</v>
      </c>
      <c r="G560">
        <v>112.8625</v>
      </c>
      <c r="H560">
        <v>50.766419999999997</v>
      </c>
      <c r="I560">
        <v>50.766419999999997</v>
      </c>
      <c r="P560">
        <f t="shared" si="24"/>
        <v>0</v>
      </c>
      <c r="Q560">
        <f t="shared" si="25"/>
        <v>0</v>
      </c>
    </row>
    <row r="561" spans="5:17" ht="14.5" x14ac:dyDescent="0.35">
      <c r="E561">
        <v>559</v>
      </c>
      <c r="F561">
        <v>559</v>
      </c>
      <c r="G561">
        <v>113.0625</v>
      </c>
      <c r="H561">
        <v>50.766419999999997</v>
      </c>
      <c r="I561">
        <v>50.766419999999997</v>
      </c>
      <c r="P561">
        <f t="shared" si="24"/>
        <v>0</v>
      </c>
      <c r="Q561">
        <f t="shared" si="25"/>
        <v>0</v>
      </c>
    </row>
    <row r="562" spans="5:17" ht="14.5" x14ac:dyDescent="0.35">
      <c r="E562">
        <v>560</v>
      </c>
      <c r="F562">
        <v>560</v>
      </c>
      <c r="G562">
        <v>113.27500000000001</v>
      </c>
      <c r="H562">
        <v>50.766419999999997</v>
      </c>
      <c r="I562">
        <v>50.766419999999997</v>
      </c>
      <c r="P562">
        <f t="shared" si="24"/>
        <v>0</v>
      </c>
      <c r="Q562">
        <f t="shared" si="25"/>
        <v>0</v>
      </c>
    </row>
    <row r="563" spans="5:17" ht="14.5" x14ac:dyDescent="0.35">
      <c r="E563">
        <v>561</v>
      </c>
      <c r="F563">
        <v>561</v>
      </c>
      <c r="G563">
        <v>113.47499999999999</v>
      </c>
      <c r="H563">
        <v>50.766419999999997</v>
      </c>
      <c r="I563">
        <v>50.766419999999997</v>
      </c>
      <c r="P563">
        <f t="shared" si="24"/>
        <v>0</v>
      </c>
      <c r="Q563">
        <f t="shared" si="25"/>
        <v>0</v>
      </c>
    </row>
    <row r="564" spans="5:17" ht="14.5" x14ac:dyDescent="0.35">
      <c r="E564">
        <v>562</v>
      </c>
      <c r="F564">
        <v>562</v>
      </c>
      <c r="G564">
        <v>113.65</v>
      </c>
      <c r="H564">
        <v>50.766419999999997</v>
      </c>
      <c r="I564">
        <v>50.766419999999997</v>
      </c>
      <c r="P564">
        <f t="shared" si="24"/>
        <v>0</v>
      </c>
      <c r="Q564">
        <f t="shared" si="25"/>
        <v>0</v>
      </c>
    </row>
    <row r="565" spans="5:17" ht="14.5" x14ac:dyDescent="0.35">
      <c r="E565">
        <v>563</v>
      </c>
      <c r="F565">
        <v>563</v>
      </c>
      <c r="G565">
        <v>113.83750000000001</v>
      </c>
      <c r="H565">
        <v>50.764960000000002</v>
      </c>
      <c r="I565">
        <v>50.764960000000002</v>
      </c>
      <c r="P565">
        <f t="shared" si="24"/>
        <v>0</v>
      </c>
      <c r="Q565">
        <f t="shared" si="25"/>
        <v>0</v>
      </c>
    </row>
    <row r="566" spans="5:17" ht="14.5" x14ac:dyDescent="0.35">
      <c r="E566">
        <v>564</v>
      </c>
      <c r="F566">
        <v>564</v>
      </c>
      <c r="G566">
        <v>114.0125</v>
      </c>
      <c r="H566">
        <v>50.763500000000001</v>
      </c>
      <c r="I566">
        <v>50.763500000000001</v>
      </c>
      <c r="P566">
        <f t="shared" si="24"/>
        <v>0</v>
      </c>
      <c r="Q566">
        <f t="shared" si="25"/>
        <v>0</v>
      </c>
    </row>
    <row r="567" spans="5:17" ht="14.5" x14ac:dyDescent="0.35">
      <c r="E567">
        <v>565</v>
      </c>
      <c r="F567">
        <v>565</v>
      </c>
      <c r="G567">
        <v>114.21250000000001</v>
      </c>
      <c r="H567">
        <v>50.762039999999999</v>
      </c>
      <c r="I567">
        <v>50.762039999999999</v>
      </c>
      <c r="P567">
        <f t="shared" si="24"/>
        <v>0</v>
      </c>
      <c r="Q567">
        <f t="shared" si="25"/>
        <v>0</v>
      </c>
    </row>
    <row r="568" spans="5:17" ht="14.5" x14ac:dyDescent="0.35">
      <c r="E568">
        <v>566</v>
      </c>
      <c r="F568">
        <v>566</v>
      </c>
      <c r="G568">
        <v>114.4</v>
      </c>
      <c r="H568">
        <v>50.760579999999997</v>
      </c>
      <c r="I568">
        <v>50.760579999999997</v>
      </c>
      <c r="P568">
        <f t="shared" si="24"/>
        <v>0</v>
      </c>
      <c r="Q568">
        <f t="shared" si="25"/>
        <v>0</v>
      </c>
    </row>
    <row r="569" spans="5:17" ht="14.5" x14ac:dyDescent="0.35">
      <c r="E569">
        <v>567</v>
      </c>
      <c r="F569">
        <v>567</v>
      </c>
      <c r="G569">
        <v>114.6</v>
      </c>
      <c r="H569">
        <v>50.759120000000003</v>
      </c>
      <c r="I569">
        <v>50.759120000000003</v>
      </c>
      <c r="P569">
        <f t="shared" si="24"/>
        <v>0</v>
      </c>
      <c r="Q569">
        <f t="shared" si="25"/>
        <v>0</v>
      </c>
    </row>
    <row r="570" spans="5:17" ht="14.5" x14ac:dyDescent="0.35">
      <c r="E570">
        <v>568</v>
      </c>
      <c r="F570">
        <v>568</v>
      </c>
      <c r="G570">
        <v>114.8</v>
      </c>
      <c r="H570">
        <v>50.759120000000003</v>
      </c>
      <c r="I570">
        <v>50.759120000000003</v>
      </c>
      <c r="P570">
        <f t="shared" si="24"/>
        <v>0</v>
      </c>
      <c r="Q570">
        <f t="shared" si="25"/>
        <v>0</v>
      </c>
    </row>
    <row r="571" spans="5:17" ht="14.5" x14ac:dyDescent="0.35">
      <c r="E571">
        <v>569</v>
      </c>
      <c r="F571">
        <v>569</v>
      </c>
      <c r="G571">
        <v>115</v>
      </c>
      <c r="H571">
        <v>50.759120000000003</v>
      </c>
      <c r="I571">
        <v>50.759120000000003</v>
      </c>
      <c r="P571">
        <f t="shared" si="24"/>
        <v>0</v>
      </c>
      <c r="Q571">
        <f t="shared" si="25"/>
        <v>0</v>
      </c>
    </row>
    <row r="572" spans="5:17" ht="14.5" x14ac:dyDescent="0.35">
      <c r="E572">
        <v>570</v>
      </c>
      <c r="F572">
        <v>570</v>
      </c>
      <c r="G572">
        <v>115.1875</v>
      </c>
      <c r="H572">
        <v>50.757660000000001</v>
      </c>
      <c r="I572">
        <v>50.757660000000001</v>
      </c>
      <c r="P572">
        <f t="shared" si="24"/>
        <v>0</v>
      </c>
      <c r="Q572">
        <f t="shared" si="25"/>
        <v>0</v>
      </c>
    </row>
    <row r="573" spans="5:17" ht="14.5" x14ac:dyDescent="0.35">
      <c r="E573">
        <v>571</v>
      </c>
      <c r="F573">
        <v>571</v>
      </c>
      <c r="G573">
        <v>115.3875</v>
      </c>
      <c r="H573">
        <v>50.7562</v>
      </c>
      <c r="I573">
        <v>50.7562</v>
      </c>
      <c r="P573">
        <f t="shared" si="24"/>
        <v>0</v>
      </c>
      <c r="Q573">
        <f t="shared" si="25"/>
        <v>0</v>
      </c>
    </row>
    <row r="574" spans="5:17" ht="14.5" x14ac:dyDescent="0.35">
      <c r="E574">
        <v>572</v>
      </c>
      <c r="F574">
        <v>572</v>
      </c>
      <c r="G574">
        <v>115.5625</v>
      </c>
      <c r="H574">
        <v>50.754739999999998</v>
      </c>
      <c r="I574">
        <v>50.754739999999998</v>
      </c>
      <c r="P574">
        <f t="shared" si="24"/>
        <v>0</v>
      </c>
      <c r="Q574">
        <f t="shared" si="25"/>
        <v>0</v>
      </c>
    </row>
    <row r="575" spans="5:17" ht="14.5" x14ac:dyDescent="0.35">
      <c r="E575">
        <v>573</v>
      </c>
      <c r="F575">
        <v>573</v>
      </c>
      <c r="G575">
        <v>115.7625</v>
      </c>
      <c r="H575">
        <v>50.753279999999997</v>
      </c>
      <c r="I575">
        <v>50.753279999999997</v>
      </c>
      <c r="P575">
        <f t="shared" si="24"/>
        <v>0</v>
      </c>
      <c r="Q575">
        <f t="shared" si="25"/>
        <v>0</v>
      </c>
    </row>
    <row r="576" spans="5:17" ht="14.5" x14ac:dyDescent="0.35">
      <c r="E576">
        <v>574</v>
      </c>
      <c r="F576">
        <v>574</v>
      </c>
      <c r="G576">
        <v>115.925</v>
      </c>
      <c r="H576">
        <v>50.751820000000002</v>
      </c>
      <c r="I576">
        <v>50.751820000000002</v>
      </c>
      <c r="P576">
        <f t="shared" si="24"/>
        <v>0</v>
      </c>
      <c r="Q576">
        <f t="shared" si="25"/>
        <v>0</v>
      </c>
    </row>
    <row r="577" spans="5:17" ht="14.5" x14ac:dyDescent="0.35">
      <c r="E577">
        <v>575</v>
      </c>
      <c r="F577">
        <v>575</v>
      </c>
      <c r="G577">
        <v>116.08750000000001</v>
      </c>
      <c r="H577">
        <v>50.750362000000003</v>
      </c>
      <c r="I577">
        <v>50.750362000000003</v>
      </c>
      <c r="P577">
        <f t="shared" si="24"/>
        <v>0</v>
      </c>
      <c r="Q577">
        <f t="shared" si="25"/>
        <v>0</v>
      </c>
    </row>
    <row r="578" spans="5:17" ht="14.5" x14ac:dyDescent="0.35">
      <c r="E578">
        <v>576</v>
      </c>
      <c r="F578">
        <v>576</v>
      </c>
      <c r="G578">
        <v>116.28749999999999</v>
      </c>
      <c r="H578">
        <v>50.748904000000003</v>
      </c>
      <c r="I578">
        <v>50.748904000000003</v>
      </c>
      <c r="P578">
        <f t="shared" si="24"/>
        <v>0</v>
      </c>
      <c r="Q578">
        <f t="shared" si="25"/>
        <v>0</v>
      </c>
    </row>
    <row r="579" spans="5:17" ht="14.5" x14ac:dyDescent="0.35">
      <c r="E579">
        <v>577</v>
      </c>
      <c r="F579">
        <v>577</v>
      </c>
      <c r="G579">
        <v>116.47499999999999</v>
      </c>
      <c r="H579">
        <v>50.747445999999997</v>
      </c>
      <c r="I579">
        <v>50.747445999999997</v>
      </c>
      <c r="P579">
        <f t="shared" si="24"/>
        <v>0</v>
      </c>
      <c r="Q579">
        <f t="shared" si="25"/>
        <v>0</v>
      </c>
    </row>
    <row r="580" spans="5:17" ht="14.5" x14ac:dyDescent="0.35">
      <c r="E580">
        <v>578</v>
      </c>
      <c r="F580">
        <v>578</v>
      </c>
      <c r="G580">
        <v>116.65</v>
      </c>
      <c r="H580">
        <v>50.745987999999997</v>
      </c>
      <c r="I580">
        <v>50.745987999999997</v>
      </c>
      <c r="P580">
        <f t="shared" si="24"/>
        <v>0</v>
      </c>
      <c r="Q580">
        <f t="shared" si="25"/>
        <v>0</v>
      </c>
    </row>
    <row r="581" spans="5:17" ht="14.5" x14ac:dyDescent="0.35">
      <c r="E581">
        <v>579</v>
      </c>
      <c r="F581">
        <v>579</v>
      </c>
      <c r="G581">
        <v>116.8625</v>
      </c>
      <c r="H581">
        <v>50.743068000000001</v>
      </c>
      <c r="I581">
        <v>50.743068000000001</v>
      </c>
      <c r="P581">
        <f t="shared" ref="P581:P644" si="26">O581-O580</f>
        <v>0</v>
      </c>
      <c r="Q581">
        <f t="shared" si="25"/>
        <v>0</v>
      </c>
    </row>
    <row r="582" spans="5:17" ht="14.5" x14ac:dyDescent="0.35">
      <c r="E582">
        <v>580</v>
      </c>
      <c r="F582">
        <v>580</v>
      </c>
      <c r="G582">
        <v>117.0625</v>
      </c>
      <c r="H582">
        <v>50.741605999999997</v>
      </c>
      <c r="I582">
        <v>50.741605999999997</v>
      </c>
      <c r="P582">
        <f t="shared" si="26"/>
        <v>0</v>
      </c>
      <c r="Q582">
        <f t="shared" si="25"/>
        <v>0</v>
      </c>
    </row>
    <row r="583" spans="5:17" ht="14.5" x14ac:dyDescent="0.35">
      <c r="E583">
        <v>581</v>
      </c>
      <c r="F583">
        <v>581</v>
      </c>
      <c r="G583">
        <v>117.21250000000001</v>
      </c>
      <c r="H583">
        <v>50.740144000000001</v>
      </c>
      <c r="I583">
        <v>50.740144000000001</v>
      </c>
      <c r="P583">
        <f t="shared" si="26"/>
        <v>0</v>
      </c>
      <c r="Q583">
        <f t="shared" si="25"/>
        <v>0</v>
      </c>
    </row>
    <row r="584" spans="5:17" ht="14.5" x14ac:dyDescent="0.35">
      <c r="E584">
        <v>582</v>
      </c>
      <c r="F584">
        <v>582</v>
      </c>
      <c r="G584">
        <v>117.4</v>
      </c>
      <c r="H584">
        <v>50.737222000000003</v>
      </c>
      <c r="I584">
        <v>50.737222000000003</v>
      </c>
      <c r="P584">
        <f t="shared" si="26"/>
        <v>0</v>
      </c>
      <c r="Q584">
        <f t="shared" si="25"/>
        <v>0</v>
      </c>
    </row>
    <row r="585" spans="5:17" ht="14.5" x14ac:dyDescent="0.35">
      <c r="E585">
        <v>583</v>
      </c>
      <c r="F585">
        <v>583</v>
      </c>
      <c r="G585">
        <v>117.58750000000001</v>
      </c>
      <c r="H585">
        <v>50.734299999999998</v>
      </c>
      <c r="I585">
        <v>50.734299999999998</v>
      </c>
      <c r="P585">
        <f t="shared" si="26"/>
        <v>0</v>
      </c>
      <c r="Q585">
        <f t="shared" si="25"/>
        <v>0</v>
      </c>
    </row>
    <row r="586" spans="5:17" ht="14.5" x14ac:dyDescent="0.35">
      <c r="E586">
        <v>584</v>
      </c>
      <c r="F586">
        <v>584</v>
      </c>
      <c r="G586">
        <v>117.7625</v>
      </c>
      <c r="H586">
        <v>50.732840000000003</v>
      </c>
      <c r="I586">
        <v>50.732840000000003</v>
      </c>
      <c r="P586">
        <f t="shared" si="26"/>
        <v>0</v>
      </c>
      <c r="Q586">
        <f t="shared" si="25"/>
        <v>0</v>
      </c>
    </row>
    <row r="587" spans="5:17" ht="14.5" x14ac:dyDescent="0.35">
      <c r="E587">
        <v>585</v>
      </c>
      <c r="F587">
        <v>585</v>
      </c>
      <c r="G587">
        <v>117.96250000000001</v>
      </c>
      <c r="H587">
        <v>50.731380000000001</v>
      </c>
      <c r="I587">
        <v>50.731380000000001</v>
      </c>
      <c r="P587">
        <f t="shared" si="26"/>
        <v>0</v>
      </c>
      <c r="Q587">
        <f t="shared" si="25"/>
        <v>0</v>
      </c>
    </row>
    <row r="588" spans="5:17" ht="14.5" x14ac:dyDescent="0.35">
      <c r="E588">
        <v>586</v>
      </c>
      <c r="F588">
        <v>586</v>
      </c>
      <c r="G588">
        <v>118.175</v>
      </c>
      <c r="H588">
        <v>50.72992</v>
      </c>
      <c r="I588">
        <v>50.72992</v>
      </c>
      <c r="P588">
        <f t="shared" si="26"/>
        <v>0</v>
      </c>
      <c r="Q588">
        <f t="shared" si="25"/>
        <v>0</v>
      </c>
    </row>
    <row r="589" spans="5:17" ht="14.5" x14ac:dyDescent="0.35">
      <c r="E589">
        <v>587</v>
      </c>
      <c r="F589">
        <v>587</v>
      </c>
      <c r="G589">
        <v>118.3625</v>
      </c>
      <c r="H589">
        <v>50.72992</v>
      </c>
      <c r="I589">
        <v>50.72992</v>
      </c>
      <c r="P589">
        <f t="shared" si="26"/>
        <v>0</v>
      </c>
      <c r="Q589">
        <f t="shared" si="25"/>
        <v>0</v>
      </c>
    </row>
    <row r="590" spans="5:17" ht="14.5" x14ac:dyDescent="0.35">
      <c r="E590">
        <v>588</v>
      </c>
      <c r="F590">
        <v>588</v>
      </c>
      <c r="G590">
        <v>118.55</v>
      </c>
      <c r="H590">
        <v>50.728462</v>
      </c>
      <c r="I590">
        <v>50.728462</v>
      </c>
      <c r="P590">
        <f t="shared" si="26"/>
        <v>0</v>
      </c>
      <c r="Q590">
        <f t="shared" si="25"/>
        <v>0</v>
      </c>
    </row>
    <row r="591" spans="5:17" ht="14.5" x14ac:dyDescent="0.35">
      <c r="E591">
        <v>589</v>
      </c>
      <c r="F591">
        <v>589</v>
      </c>
      <c r="G591">
        <v>118.75</v>
      </c>
      <c r="H591">
        <v>50.727004000000001</v>
      </c>
      <c r="I591">
        <v>50.727004000000001</v>
      </c>
      <c r="P591">
        <f t="shared" si="26"/>
        <v>0</v>
      </c>
      <c r="Q591">
        <f t="shared" si="25"/>
        <v>0</v>
      </c>
    </row>
    <row r="592" spans="5:17" ht="14.5" x14ac:dyDescent="0.35">
      <c r="E592">
        <v>590</v>
      </c>
      <c r="F592">
        <v>590</v>
      </c>
      <c r="G592">
        <v>118.91249999999999</v>
      </c>
      <c r="H592">
        <v>50.725546000000001</v>
      </c>
      <c r="I592">
        <v>50.725546000000001</v>
      </c>
      <c r="P592">
        <f t="shared" si="26"/>
        <v>0</v>
      </c>
      <c r="Q592">
        <f t="shared" si="25"/>
        <v>0</v>
      </c>
    </row>
    <row r="593" spans="5:17" ht="14.5" x14ac:dyDescent="0.35">
      <c r="E593">
        <v>591</v>
      </c>
      <c r="F593">
        <v>591</v>
      </c>
      <c r="G593">
        <v>119.1125</v>
      </c>
      <c r="H593">
        <v>50.724088000000002</v>
      </c>
      <c r="I593">
        <v>50.724088000000002</v>
      </c>
      <c r="P593">
        <f t="shared" si="26"/>
        <v>0</v>
      </c>
      <c r="Q593">
        <f t="shared" si="25"/>
        <v>0</v>
      </c>
    </row>
    <row r="594" spans="5:17" ht="14.5" x14ac:dyDescent="0.35">
      <c r="E594">
        <v>592</v>
      </c>
      <c r="F594">
        <v>592</v>
      </c>
      <c r="G594">
        <v>119.3</v>
      </c>
      <c r="H594">
        <v>50.722630000000002</v>
      </c>
      <c r="I594">
        <v>50.722630000000002</v>
      </c>
      <c r="P594">
        <f t="shared" si="26"/>
        <v>0</v>
      </c>
      <c r="Q594">
        <f t="shared" si="25"/>
        <v>0</v>
      </c>
    </row>
    <row r="595" spans="5:17" ht="14.5" x14ac:dyDescent="0.35">
      <c r="E595">
        <v>593</v>
      </c>
      <c r="F595">
        <v>593</v>
      </c>
      <c r="G595">
        <v>119.47499999999999</v>
      </c>
      <c r="H595">
        <v>50.721170000000001</v>
      </c>
      <c r="I595">
        <v>50.721170000000001</v>
      </c>
      <c r="P595">
        <f t="shared" si="26"/>
        <v>0</v>
      </c>
      <c r="Q595">
        <f t="shared" si="25"/>
        <v>0</v>
      </c>
    </row>
    <row r="596" spans="5:17" ht="14.5" x14ac:dyDescent="0.35">
      <c r="E596">
        <v>594</v>
      </c>
      <c r="F596">
        <v>594</v>
      </c>
      <c r="G596">
        <v>119.6375</v>
      </c>
      <c r="H596">
        <v>50.719709999999999</v>
      </c>
      <c r="I596">
        <v>50.719709999999999</v>
      </c>
      <c r="P596">
        <f t="shared" si="26"/>
        <v>0</v>
      </c>
      <c r="Q596">
        <f t="shared" si="25"/>
        <v>0</v>
      </c>
    </row>
    <row r="597" spans="5:17" ht="14.5" x14ac:dyDescent="0.35">
      <c r="E597">
        <v>595</v>
      </c>
      <c r="F597">
        <v>595</v>
      </c>
      <c r="G597">
        <v>119.825</v>
      </c>
      <c r="H597">
        <v>50.718249999999998</v>
      </c>
      <c r="I597">
        <v>50.718249999999998</v>
      </c>
      <c r="P597">
        <f t="shared" si="26"/>
        <v>0</v>
      </c>
      <c r="Q597">
        <f t="shared" si="25"/>
        <v>0</v>
      </c>
    </row>
    <row r="598" spans="5:17" ht="14.5" x14ac:dyDescent="0.35">
      <c r="E598">
        <v>596</v>
      </c>
      <c r="F598">
        <v>596</v>
      </c>
      <c r="G598">
        <v>120.0125</v>
      </c>
      <c r="H598">
        <v>50.716790000000003</v>
      </c>
      <c r="I598">
        <v>50.716790000000003</v>
      </c>
      <c r="P598">
        <f t="shared" si="26"/>
        <v>0</v>
      </c>
      <c r="Q598">
        <f t="shared" si="25"/>
        <v>0</v>
      </c>
    </row>
    <row r="599" spans="5:17" ht="14.5" x14ac:dyDescent="0.35">
      <c r="E599">
        <v>597</v>
      </c>
      <c r="F599">
        <v>597</v>
      </c>
      <c r="G599">
        <v>120.22499999999999</v>
      </c>
      <c r="H599">
        <v>50.715330000000002</v>
      </c>
      <c r="I599">
        <v>50.715330000000002</v>
      </c>
      <c r="P599">
        <f t="shared" si="26"/>
        <v>0</v>
      </c>
      <c r="Q599">
        <f t="shared" si="25"/>
        <v>0</v>
      </c>
    </row>
    <row r="600" spans="5:17" ht="14.5" x14ac:dyDescent="0.35">
      <c r="E600">
        <v>598</v>
      </c>
      <c r="F600">
        <v>598</v>
      </c>
      <c r="G600">
        <v>120.425</v>
      </c>
      <c r="H600">
        <v>50.715330000000002</v>
      </c>
      <c r="I600">
        <v>50.715330000000002</v>
      </c>
      <c r="P600">
        <f t="shared" si="26"/>
        <v>0</v>
      </c>
      <c r="Q600">
        <f t="shared" si="25"/>
        <v>0</v>
      </c>
    </row>
    <row r="601" spans="5:17" ht="14.5" x14ac:dyDescent="0.35">
      <c r="E601">
        <v>599</v>
      </c>
      <c r="F601">
        <v>599</v>
      </c>
      <c r="G601">
        <v>120.625</v>
      </c>
      <c r="H601">
        <v>50.715330000000002</v>
      </c>
      <c r="I601">
        <v>50.715330000000002</v>
      </c>
      <c r="P601">
        <f t="shared" si="26"/>
        <v>0</v>
      </c>
      <c r="Q601">
        <f t="shared" si="25"/>
        <v>0</v>
      </c>
    </row>
    <row r="602" spans="5:17" ht="14.5" x14ac:dyDescent="0.35">
      <c r="E602">
        <v>600</v>
      </c>
      <c r="F602">
        <v>600</v>
      </c>
      <c r="G602">
        <v>120.8</v>
      </c>
      <c r="H602">
        <v>50.715330000000002</v>
      </c>
      <c r="I602">
        <v>50.715330000000002</v>
      </c>
      <c r="P602">
        <f t="shared" si="26"/>
        <v>0</v>
      </c>
      <c r="Q602">
        <f t="shared" si="25"/>
        <v>0</v>
      </c>
    </row>
    <row r="603" spans="5:17" ht="14.5" x14ac:dyDescent="0.35">
      <c r="E603">
        <v>601</v>
      </c>
      <c r="F603">
        <v>601</v>
      </c>
      <c r="G603">
        <v>120.97499999999999</v>
      </c>
      <c r="H603">
        <v>50.715330000000002</v>
      </c>
      <c r="I603">
        <v>50.715330000000002</v>
      </c>
      <c r="P603">
        <f t="shared" si="26"/>
        <v>0</v>
      </c>
      <c r="Q603">
        <f t="shared" si="25"/>
        <v>0</v>
      </c>
    </row>
    <row r="604" spans="5:17" ht="14.5" x14ac:dyDescent="0.35">
      <c r="E604">
        <v>602</v>
      </c>
      <c r="F604">
        <v>602</v>
      </c>
      <c r="G604">
        <v>121.1375</v>
      </c>
      <c r="H604">
        <v>50.71387</v>
      </c>
      <c r="I604">
        <v>50.71387</v>
      </c>
      <c r="P604">
        <f t="shared" si="26"/>
        <v>0</v>
      </c>
      <c r="Q604">
        <f t="shared" ref="Q604:Q667" si="27">AVERAGE(P579:P628)</f>
        <v>0</v>
      </c>
    </row>
    <row r="605" spans="5:17" ht="14.5" x14ac:dyDescent="0.35">
      <c r="E605">
        <v>603</v>
      </c>
      <c r="F605">
        <v>603</v>
      </c>
      <c r="G605">
        <v>121.325</v>
      </c>
      <c r="H605">
        <v>50.712409999999998</v>
      </c>
      <c r="I605">
        <v>50.712409999999998</v>
      </c>
      <c r="P605">
        <f t="shared" si="26"/>
        <v>0</v>
      </c>
      <c r="Q605">
        <f t="shared" si="27"/>
        <v>0</v>
      </c>
    </row>
    <row r="606" spans="5:17" ht="14.5" x14ac:dyDescent="0.35">
      <c r="E606">
        <v>604</v>
      </c>
      <c r="F606">
        <v>604</v>
      </c>
      <c r="G606">
        <v>121.5125</v>
      </c>
      <c r="H606">
        <v>50.710949999999997</v>
      </c>
      <c r="I606">
        <v>50.710949999999997</v>
      </c>
      <c r="P606">
        <f t="shared" si="26"/>
        <v>0</v>
      </c>
      <c r="Q606">
        <f t="shared" si="27"/>
        <v>0</v>
      </c>
    </row>
    <row r="607" spans="5:17" ht="14.5" x14ac:dyDescent="0.35">
      <c r="E607">
        <v>605</v>
      </c>
      <c r="F607">
        <v>605</v>
      </c>
      <c r="G607">
        <v>121.72499999999999</v>
      </c>
      <c r="H607">
        <v>50.708030000000001</v>
      </c>
      <c r="I607">
        <v>50.708030000000001</v>
      </c>
      <c r="P607">
        <f t="shared" si="26"/>
        <v>0</v>
      </c>
      <c r="Q607">
        <f t="shared" si="27"/>
        <v>0</v>
      </c>
    </row>
    <row r="608" spans="5:17" ht="14.5" x14ac:dyDescent="0.35">
      <c r="E608">
        <v>606</v>
      </c>
      <c r="F608">
        <v>606</v>
      </c>
      <c r="G608">
        <v>121.9</v>
      </c>
      <c r="H608">
        <v>50.705109999999998</v>
      </c>
      <c r="I608">
        <v>50.705109999999998</v>
      </c>
      <c r="P608">
        <f t="shared" si="26"/>
        <v>0</v>
      </c>
      <c r="Q608">
        <f t="shared" si="27"/>
        <v>0</v>
      </c>
    </row>
    <row r="609" spans="5:17" ht="14.5" x14ac:dyDescent="0.35">
      <c r="E609">
        <v>607</v>
      </c>
      <c r="F609">
        <v>607</v>
      </c>
      <c r="G609">
        <v>122.1</v>
      </c>
      <c r="H609">
        <v>50.703650000000003</v>
      </c>
      <c r="I609">
        <v>50.703650000000003</v>
      </c>
      <c r="P609">
        <f t="shared" si="26"/>
        <v>0</v>
      </c>
      <c r="Q609">
        <f t="shared" si="27"/>
        <v>0</v>
      </c>
    </row>
    <row r="610" spans="5:17" ht="14.5" x14ac:dyDescent="0.35">
      <c r="E610">
        <v>608</v>
      </c>
      <c r="F610">
        <v>608</v>
      </c>
      <c r="G610">
        <v>122.2625</v>
      </c>
      <c r="H610">
        <v>50.70073</v>
      </c>
      <c r="I610">
        <v>50.70073</v>
      </c>
      <c r="P610">
        <f t="shared" si="26"/>
        <v>0</v>
      </c>
      <c r="Q610">
        <f t="shared" si="27"/>
        <v>0</v>
      </c>
    </row>
    <row r="611" spans="5:17" ht="14.5" x14ac:dyDescent="0.35">
      <c r="E611">
        <v>609</v>
      </c>
      <c r="F611">
        <v>609</v>
      </c>
      <c r="G611">
        <v>122.46250000000001</v>
      </c>
      <c r="H611">
        <v>50.697809999999997</v>
      </c>
      <c r="I611">
        <v>50.697809999999997</v>
      </c>
      <c r="P611">
        <f t="shared" si="26"/>
        <v>0</v>
      </c>
      <c r="Q611">
        <f t="shared" si="27"/>
        <v>0</v>
      </c>
    </row>
    <row r="612" spans="5:17" ht="14.5" x14ac:dyDescent="0.35">
      <c r="E612">
        <v>610</v>
      </c>
      <c r="F612">
        <v>610</v>
      </c>
      <c r="G612">
        <v>122.65</v>
      </c>
      <c r="H612">
        <v>50.696350000000002</v>
      </c>
      <c r="I612">
        <v>50.696350000000002</v>
      </c>
      <c r="P612">
        <f t="shared" si="26"/>
        <v>0</v>
      </c>
      <c r="Q612">
        <f t="shared" si="27"/>
        <v>0</v>
      </c>
    </row>
    <row r="613" spans="5:17" ht="14.5" x14ac:dyDescent="0.35">
      <c r="E613">
        <v>611</v>
      </c>
      <c r="F613">
        <v>611</v>
      </c>
      <c r="G613">
        <v>122.825</v>
      </c>
      <c r="H613">
        <v>50.694890000000001</v>
      </c>
      <c r="I613">
        <v>50.694890000000001</v>
      </c>
      <c r="P613">
        <f t="shared" si="26"/>
        <v>0</v>
      </c>
      <c r="Q613">
        <f t="shared" si="27"/>
        <v>0</v>
      </c>
    </row>
    <row r="614" spans="5:17" ht="14.5" x14ac:dyDescent="0.35">
      <c r="E614">
        <v>612</v>
      </c>
      <c r="F614">
        <v>612</v>
      </c>
      <c r="G614">
        <v>123</v>
      </c>
      <c r="H614">
        <v>50.693429999999999</v>
      </c>
      <c r="I614">
        <v>50.693429999999999</v>
      </c>
      <c r="P614">
        <f t="shared" si="26"/>
        <v>0</v>
      </c>
      <c r="Q614">
        <f t="shared" si="27"/>
        <v>0</v>
      </c>
    </row>
    <row r="615" spans="5:17" ht="14.5" x14ac:dyDescent="0.35">
      <c r="E615">
        <v>613</v>
      </c>
      <c r="F615">
        <v>613</v>
      </c>
      <c r="G615">
        <v>123.2</v>
      </c>
      <c r="H615">
        <v>50.693429999999999</v>
      </c>
      <c r="I615">
        <v>50.693429999999999</v>
      </c>
      <c r="P615">
        <f t="shared" si="26"/>
        <v>0</v>
      </c>
      <c r="Q615">
        <f t="shared" si="27"/>
        <v>0</v>
      </c>
    </row>
    <row r="616" spans="5:17" ht="14.5" x14ac:dyDescent="0.35">
      <c r="E616">
        <v>614</v>
      </c>
      <c r="F616">
        <v>614</v>
      </c>
      <c r="G616">
        <v>123.375</v>
      </c>
      <c r="H616">
        <v>50.693429999999999</v>
      </c>
      <c r="I616">
        <v>50.693429999999999</v>
      </c>
      <c r="P616">
        <f t="shared" si="26"/>
        <v>0</v>
      </c>
      <c r="Q616">
        <f t="shared" si="27"/>
        <v>0</v>
      </c>
    </row>
    <row r="617" spans="5:17" ht="14.5" x14ac:dyDescent="0.35">
      <c r="E617">
        <v>615</v>
      </c>
      <c r="F617">
        <v>615</v>
      </c>
      <c r="G617">
        <v>123.55</v>
      </c>
      <c r="H617">
        <v>50.693429999999999</v>
      </c>
      <c r="I617">
        <v>50.693429999999999</v>
      </c>
      <c r="P617">
        <f t="shared" si="26"/>
        <v>0</v>
      </c>
      <c r="Q617">
        <f t="shared" si="27"/>
        <v>0</v>
      </c>
    </row>
    <row r="618" spans="5:17" ht="14.5" x14ac:dyDescent="0.35">
      <c r="E618">
        <v>616</v>
      </c>
      <c r="F618">
        <v>616</v>
      </c>
      <c r="G618">
        <v>123.7375</v>
      </c>
      <c r="H618">
        <v>50.693429999999999</v>
      </c>
      <c r="I618">
        <v>50.693429999999999</v>
      </c>
      <c r="P618">
        <f t="shared" si="26"/>
        <v>0</v>
      </c>
      <c r="Q618">
        <f t="shared" si="27"/>
        <v>0</v>
      </c>
    </row>
    <row r="619" spans="5:17" ht="14.5" x14ac:dyDescent="0.35">
      <c r="E619">
        <v>617</v>
      </c>
      <c r="F619">
        <v>617</v>
      </c>
      <c r="G619">
        <v>123.91249999999999</v>
      </c>
      <c r="H619">
        <v>50.693429999999999</v>
      </c>
      <c r="I619">
        <v>50.693429999999999</v>
      </c>
      <c r="P619">
        <f t="shared" si="26"/>
        <v>0</v>
      </c>
      <c r="Q619">
        <f t="shared" si="27"/>
        <v>0</v>
      </c>
    </row>
    <row r="620" spans="5:17" ht="14.5" x14ac:dyDescent="0.35">
      <c r="E620">
        <v>618</v>
      </c>
      <c r="F620">
        <v>618</v>
      </c>
      <c r="G620">
        <v>124.075</v>
      </c>
      <c r="H620">
        <v>50.691969999999998</v>
      </c>
      <c r="I620">
        <v>50.691969999999998</v>
      </c>
      <c r="P620">
        <f t="shared" si="26"/>
        <v>0</v>
      </c>
      <c r="Q620">
        <f t="shared" si="27"/>
        <v>0</v>
      </c>
    </row>
    <row r="621" spans="5:17" ht="14.5" x14ac:dyDescent="0.35">
      <c r="E621">
        <v>619</v>
      </c>
      <c r="F621">
        <v>619</v>
      </c>
      <c r="G621">
        <v>124.25</v>
      </c>
      <c r="H621">
        <v>50.690510000000003</v>
      </c>
      <c r="I621">
        <v>50.690510000000003</v>
      </c>
      <c r="P621">
        <f t="shared" si="26"/>
        <v>0</v>
      </c>
      <c r="Q621">
        <f t="shared" si="27"/>
        <v>0</v>
      </c>
    </row>
    <row r="622" spans="5:17" ht="14.5" x14ac:dyDescent="0.35">
      <c r="E622">
        <v>620</v>
      </c>
      <c r="F622">
        <v>620</v>
      </c>
      <c r="G622">
        <v>124.425</v>
      </c>
      <c r="H622">
        <v>50.68759</v>
      </c>
      <c r="I622">
        <v>50.68759</v>
      </c>
      <c r="P622">
        <f t="shared" si="26"/>
        <v>0</v>
      </c>
      <c r="Q622">
        <f t="shared" si="27"/>
        <v>0</v>
      </c>
    </row>
    <row r="623" spans="5:17" ht="14.5" x14ac:dyDescent="0.35">
      <c r="E623">
        <v>621</v>
      </c>
      <c r="F623">
        <v>621</v>
      </c>
      <c r="G623">
        <v>124.6125</v>
      </c>
      <c r="H623">
        <v>50.684669999999997</v>
      </c>
      <c r="I623">
        <v>50.684669999999997</v>
      </c>
      <c r="P623">
        <f t="shared" si="26"/>
        <v>0</v>
      </c>
      <c r="Q623">
        <f t="shared" si="27"/>
        <v>0</v>
      </c>
    </row>
    <row r="624" spans="5:17" ht="14.5" x14ac:dyDescent="0.35">
      <c r="E624">
        <v>622</v>
      </c>
      <c r="F624">
        <v>622</v>
      </c>
      <c r="G624">
        <v>124.8</v>
      </c>
      <c r="H624">
        <v>50.681750000000001</v>
      </c>
      <c r="I624">
        <v>50.681750000000001</v>
      </c>
      <c r="P624">
        <f t="shared" si="26"/>
        <v>0</v>
      </c>
      <c r="Q624">
        <f t="shared" si="27"/>
        <v>0</v>
      </c>
    </row>
    <row r="625" spans="5:17" ht="14.5" x14ac:dyDescent="0.35">
      <c r="E625">
        <v>623</v>
      </c>
      <c r="F625">
        <v>623</v>
      </c>
      <c r="G625">
        <v>124.9875</v>
      </c>
      <c r="H625">
        <v>50.680289999999999</v>
      </c>
      <c r="I625">
        <v>50.680289999999999</v>
      </c>
      <c r="P625">
        <f t="shared" si="26"/>
        <v>0</v>
      </c>
      <c r="Q625">
        <f t="shared" si="27"/>
        <v>0</v>
      </c>
    </row>
    <row r="626" spans="5:17" ht="14.5" x14ac:dyDescent="0.35">
      <c r="E626">
        <v>624</v>
      </c>
      <c r="F626">
        <v>624</v>
      </c>
      <c r="G626">
        <v>125.16249999999999</v>
      </c>
      <c r="H626">
        <v>50.678829999999998</v>
      </c>
      <c r="I626">
        <v>50.678829999999998</v>
      </c>
      <c r="P626">
        <f t="shared" si="26"/>
        <v>0</v>
      </c>
      <c r="Q626">
        <f t="shared" si="27"/>
        <v>0</v>
      </c>
    </row>
    <row r="627" spans="5:17" ht="14.5" x14ac:dyDescent="0.35">
      <c r="E627">
        <v>625</v>
      </c>
      <c r="F627">
        <v>625</v>
      </c>
      <c r="G627">
        <v>125.35</v>
      </c>
      <c r="H627">
        <v>50.678829999999998</v>
      </c>
      <c r="I627">
        <v>50.678829999999998</v>
      </c>
      <c r="P627">
        <f t="shared" si="26"/>
        <v>0</v>
      </c>
      <c r="Q627">
        <f t="shared" si="27"/>
        <v>0</v>
      </c>
    </row>
    <row r="628" spans="5:17" ht="14.5" x14ac:dyDescent="0.35">
      <c r="E628">
        <v>626</v>
      </c>
      <c r="F628">
        <v>626</v>
      </c>
      <c r="G628">
        <v>125.5125</v>
      </c>
      <c r="H628">
        <v>50.678829999999998</v>
      </c>
      <c r="I628">
        <v>50.678829999999998</v>
      </c>
      <c r="P628">
        <f t="shared" si="26"/>
        <v>0</v>
      </c>
      <c r="Q628">
        <f t="shared" si="27"/>
        <v>0</v>
      </c>
    </row>
    <row r="629" spans="5:17" ht="14.5" x14ac:dyDescent="0.35">
      <c r="E629">
        <v>627</v>
      </c>
      <c r="F629">
        <v>627</v>
      </c>
      <c r="G629">
        <v>125.7</v>
      </c>
      <c r="H629">
        <v>50.678829999999998</v>
      </c>
      <c r="I629">
        <v>50.678829999999998</v>
      </c>
      <c r="P629">
        <f t="shared" si="26"/>
        <v>0</v>
      </c>
      <c r="Q629">
        <f t="shared" si="27"/>
        <v>0</v>
      </c>
    </row>
    <row r="630" spans="5:17" ht="14.5" x14ac:dyDescent="0.35">
      <c r="E630">
        <v>628</v>
      </c>
      <c r="F630">
        <v>628</v>
      </c>
      <c r="G630">
        <v>125.8875</v>
      </c>
      <c r="H630">
        <v>50.678829999999998</v>
      </c>
      <c r="I630">
        <v>50.678829999999998</v>
      </c>
      <c r="P630">
        <f t="shared" si="26"/>
        <v>0</v>
      </c>
      <c r="Q630">
        <f t="shared" si="27"/>
        <v>0</v>
      </c>
    </row>
    <row r="631" spans="5:17" ht="14.5" x14ac:dyDescent="0.35">
      <c r="E631">
        <v>629</v>
      </c>
      <c r="F631">
        <v>629</v>
      </c>
      <c r="G631">
        <v>126.075</v>
      </c>
      <c r="H631">
        <v>50.678829999999998</v>
      </c>
      <c r="I631">
        <v>50.678829999999998</v>
      </c>
      <c r="P631">
        <f t="shared" si="26"/>
        <v>0</v>
      </c>
      <c r="Q631">
        <f t="shared" si="27"/>
        <v>0</v>
      </c>
    </row>
    <row r="632" spans="5:17" ht="14.5" x14ac:dyDescent="0.35">
      <c r="E632">
        <v>630</v>
      </c>
      <c r="F632">
        <v>630</v>
      </c>
      <c r="G632">
        <v>126.25</v>
      </c>
      <c r="H632">
        <v>50.678829999999998</v>
      </c>
      <c r="I632">
        <v>50.678829999999998</v>
      </c>
      <c r="P632">
        <f t="shared" si="26"/>
        <v>0</v>
      </c>
      <c r="Q632">
        <f t="shared" si="27"/>
        <v>0</v>
      </c>
    </row>
    <row r="633" spans="5:17" ht="14.5" x14ac:dyDescent="0.35">
      <c r="E633">
        <v>631</v>
      </c>
      <c r="F633">
        <v>631</v>
      </c>
      <c r="G633">
        <v>126.45</v>
      </c>
      <c r="H633">
        <v>50.677370000000003</v>
      </c>
      <c r="I633">
        <v>50.677370000000003</v>
      </c>
      <c r="P633">
        <f t="shared" si="26"/>
        <v>0</v>
      </c>
      <c r="Q633">
        <f t="shared" si="27"/>
        <v>0</v>
      </c>
    </row>
    <row r="634" spans="5:17" ht="14.5" x14ac:dyDescent="0.35">
      <c r="E634">
        <v>632</v>
      </c>
      <c r="F634">
        <v>632</v>
      </c>
      <c r="G634">
        <v>126.625</v>
      </c>
      <c r="H634">
        <v>50.675910000000002</v>
      </c>
      <c r="I634">
        <v>50.675910000000002</v>
      </c>
      <c r="P634">
        <f t="shared" si="26"/>
        <v>0</v>
      </c>
      <c r="Q634">
        <f t="shared" si="27"/>
        <v>0</v>
      </c>
    </row>
    <row r="635" spans="5:17" ht="14.5" x14ac:dyDescent="0.35">
      <c r="E635">
        <v>633</v>
      </c>
      <c r="F635">
        <v>633</v>
      </c>
      <c r="G635">
        <v>126.825</v>
      </c>
      <c r="H635">
        <v>50.67445</v>
      </c>
      <c r="I635">
        <v>50.67445</v>
      </c>
      <c r="P635">
        <f t="shared" si="26"/>
        <v>0</v>
      </c>
      <c r="Q635">
        <f t="shared" si="27"/>
        <v>0</v>
      </c>
    </row>
    <row r="636" spans="5:17" ht="14.5" x14ac:dyDescent="0.35">
      <c r="E636">
        <v>634</v>
      </c>
      <c r="F636">
        <v>634</v>
      </c>
      <c r="G636">
        <v>127.02500000000001</v>
      </c>
      <c r="H636">
        <v>50.672989999999999</v>
      </c>
      <c r="I636">
        <v>50.672989999999999</v>
      </c>
      <c r="P636">
        <f t="shared" si="26"/>
        <v>0</v>
      </c>
      <c r="Q636">
        <f t="shared" si="27"/>
        <v>0</v>
      </c>
    </row>
    <row r="637" spans="5:17" ht="14.5" x14ac:dyDescent="0.35">
      <c r="E637">
        <v>635</v>
      </c>
      <c r="F637">
        <v>635</v>
      </c>
      <c r="G637">
        <v>127.21250000000001</v>
      </c>
      <c r="H637">
        <v>50.671529999999997</v>
      </c>
      <c r="I637">
        <v>50.671529999999997</v>
      </c>
      <c r="P637">
        <f t="shared" si="26"/>
        <v>0</v>
      </c>
      <c r="Q637">
        <f t="shared" si="27"/>
        <v>0</v>
      </c>
    </row>
    <row r="638" spans="5:17" ht="14.5" x14ac:dyDescent="0.35">
      <c r="E638">
        <v>636</v>
      </c>
      <c r="F638">
        <v>636</v>
      </c>
      <c r="G638">
        <v>127.4</v>
      </c>
      <c r="H638">
        <v>50.671529999999997</v>
      </c>
      <c r="I638">
        <v>50.671529999999997</v>
      </c>
      <c r="P638">
        <f t="shared" si="26"/>
        <v>0</v>
      </c>
      <c r="Q638">
        <f t="shared" si="27"/>
        <v>0</v>
      </c>
    </row>
    <row r="639" spans="5:17" ht="14.5" x14ac:dyDescent="0.35">
      <c r="E639">
        <v>637</v>
      </c>
      <c r="F639">
        <v>637</v>
      </c>
      <c r="G639">
        <v>127.6125</v>
      </c>
      <c r="H639">
        <v>50.671529999999997</v>
      </c>
      <c r="I639">
        <v>50.671529999999997</v>
      </c>
      <c r="P639">
        <f t="shared" si="26"/>
        <v>0</v>
      </c>
      <c r="Q639">
        <f t="shared" si="27"/>
        <v>0</v>
      </c>
    </row>
    <row r="640" spans="5:17" ht="14.5" x14ac:dyDescent="0.35">
      <c r="E640">
        <v>638</v>
      </c>
      <c r="F640">
        <v>638</v>
      </c>
      <c r="G640">
        <v>127.77500000000001</v>
      </c>
      <c r="H640">
        <v>50.671529999999997</v>
      </c>
      <c r="I640">
        <v>50.671529999999997</v>
      </c>
      <c r="P640">
        <f t="shared" si="26"/>
        <v>0</v>
      </c>
      <c r="Q640">
        <f t="shared" si="27"/>
        <v>0</v>
      </c>
    </row>
    <row r="641" spans="5:17" ht="14.5" x14ac:dyDescent="0.35">
      <c r="E641">
        <v>639</v>
      </c>
      <c r="F641">
        <v>639</v>
      </c>
      <c r="G641">
        <v>127.95</v>
      </c>
      <c r="H641">
        <v>50.670070000000003</v>
      </c>
      <c r="I641">
        <v>50.670070000000003</v>
      </c>
      <c r="P641">
        <f t="shared" si="26"/>
        <v>0</v>
      </c>
      <c r="Q641">
        <f t="shared" si="27"/>
        <v>0</v>
      </c>
    </row>
    <row r="642" spans="5:17" ht="14.5" x14ac:dyDescent="0.35">
      <c r="E642">
        <v>640</v>
      </c>
      <c r="F642">
        <v>640</v>
      </c>
      <c r="G642">
        <v>128.125</v>
      </c>
      <c r="H642">
        <v>50.668610000000001</v>
      </c>
      <c r="I642">
        <v>50.668610000000001</v>
      </c>
      <c r="P642">
        <f t="shared" si="26"/>
        <v>0</v>
      </c>
      <c r="Q642">
        <f t="shared" si="27"/>
        <v>0</v>
      </c>
    </row>
    <row r="643" spans="5:17" ht="14.5" x14ac:dyDescent="0.35">
      <c r="E643">
        <v>641</v>
      </c>
      <c r="F643">
        <v>641</v>
      </c>
      <c r="G643">
        <v>128.30000000000001</v>
      </c>
      <c r="H643">
        <v>50.667149999999999</v>
      </c>
      <c r="I643">
        <v>50.667149999999999</v>
      </c>
      <c r="P643">
        <f t="shared" si="26"/>
        <v>0</v>
      </c>
      <c r="Q643">
        <f t="shared" si="27"/>
        <v>0</v>
      </c>
    </row>
    <row r="644" spans="5:17" ht="14.5" x14ac:dyDescent="0.35">
      <c r="E644">
        <v>642</v>
      </c>
      <c r="F644">
        <v>642</v>
      </c>
      <c r="G644">
        <v>128.44999999999999</v>
      </c>
      <c r="H644">
        <v>50.665689999999998</v>
      </c>
      <c r="I644">
        <v>50.665689999999998</v>
      </c>
      <c r="P644">
        <f t="shared" si="26"/>
        <v>0</v>
      </c>
      <c r="Q644">
        <f t="shared" si="27"/>
        <v>0</v>
      </c>
    </row>
    <row r="645" spans="5:17" ht="14.5" x14ac:dyDescent="0.35">
      <c r="E645">
        <v>643</v>
      </c>
      <c r="F645">
        <v>643</v>
      </c>
      <c r="G645">
        <v>128.65</v>
      </c>
      <c r="H645">
        <v>50.664230000000003</v>
      </c>
      <c r="I645">
        <v>50.664230000000003</v>
      </c>
      <c r="P645">
        <f t="shared" ref="P645:P708" si="28">O645-O644</f>
        <v>0</v>
      </c>
      <c r="Q645">
        <f t="shared" si="27"/>
        <v>0</v>
      </c>
    </row>
    <row r="646" spans="5:17" ht="14.5" x14ac:dyDescent="0.35">
      <c r="E646">
        <v>644</v>
      </c>
      <c r="F646">
        <v>644</v>
      </c>
      <c r="G646">
        <v>128.82499999999999</v>
      </c>
      <c r="H646">
        <v>50.664230000000003</v>
      </c>
      <c r="I646">
        <v>50.664230000000003</v>
      </c>
      <c r="P646">
        <f t="shared" si="28"/>
        <v>0</v>
      </c>
      <c r="Q646">
        <f t="shared" si="27"/>
        <v>0</v>
      </c>
    </row>
    <row r="647" spans="5:17" ht="14.5" x14ac:dyDescent="0.35">
      <c r="E647">
        <v>645</v>
      </c>
      <c r="F647">
        <v>645</v>
      </c>
      <c r="G647">
        <v>129.03749999999999</v>
      </c>
      <c r="H647">
        <v>50.664230000000003</v>
      </c>
      <c r="I647">
        <v>50.664230000000003</v>
      </c>
      <c r="P647">
        <f t="shared" si="28"/>
        <v>0</v>
      </c>
      <c r="Q647">
        <f t="shared" si="27"/>
        <v>0</v>
      </c>
    </row>
    <row r="648" spans="5:17" ht="14.5" x14ac:dyDescent="0.35">
      <c r="E648">
        <v>646</v>
      </c>
      <c r="F648">
        <v>646</v>
      </c>
      <c r="G648">
        <v>129.21250000000001</v>
      </c>
      <c r="H648">
        <v>50.664230000000003</v>
      </c>
      <c r="I648">
        <v>50.664230000000003</v>
      </c>
      <c r="P648">
        <f t="shared" si="28"/>
        <v>0</v>
      </c>
      <c r="Q648">
        <f t="shared" si="27"/>
        <v>0</v>
      </c>
    </row>
    <row r="649" spans="5:17" ht="14.5" x14ac:dyDescent="0.35">
      <c r="E649">
        <v>647</v>
      </c>
      <c r="F649">
        <v>647</v>
      </c>
      <c r="G649">
        <v>129.4</v>
      </c>
      <c r="H649">
        <v>50.662770000000002</v>
      </c>
      <c r="I649">
        <v>50.662770000000002</v>
      </c>
      <c r="P649">
        <f t="shared" si="28"/>
        <v>0</v>
      </c>
      <c r="Q649">
        <f t="shared" si="27"/>
        <v>0</v>
      </c>
    </row>
    <row r="650" spans="5:17" ht="14.5" x14ac:dyDescent="0.35">
      <c r="E650">
        <v>648</v>
      </c>
      <c r="F650">
        <v>648</v>
      </c>
      <c r="G650">
        <v>129.6</v>
      </c>
      <c r="H650">
        <v>50.659849999999999</v>
      </c>
      <c r="I650">
        <v>50.659849999999999</v>
      </c>
      <c r="P650">
        <f t="shared" si="28"/>
        <v>0</v>
      </c>
      <c r="Q650">
        <f t="shared" si="27"/>
        <v>0</v>
      </c>
    </row>
    <row r="651" spans="5:17" ht="14.5" x14ac:dyDescent="0.35">
      <c r="E651">
        <v>649</v>
      </c>
      <c r="F651">
        <v>649</v>
      </c>
      <c r="G651">
        <v>129.80000000000001</v>
      </c>
      <c r="H651">
        <v>50.656930000000003</v>
      </c>
      <c r="I651">
        <v>50.656930000000003</v>
      </c>
      <c r="P651">
        <f t="shared" si="28"/>
        <v>0</v>
      </c>
      <c r="Q651">
        <f t="shared" si="27"/>
        <v>0</v>
      </c>
    </row>
    <row r="652" spans="5:17" ht="14.5" x14ac:dyDescent="0.35">
      <c r="E652">
        <v>650</v>
      </c>
      <c r="F652">
        <v>650</v>
      </c>
      <c r="G652">
        <v>129.96250000000001</v>
      </c>
      <c r="H652">
        <v>50.65401</v>
      </c>
      <c r="I652">
        <v>50.65401</v>
      </c>
      <c r="P652">
        <f t="shared" si="28"/>
        <v>0</v>
      </c>
      <c r="Q652">
        <f t="shared" si="27"/>
        <v>0</v>
      </c>
    </row>
    <row r="653" spans="5:17" ht="14.5" x14ac:dyDescent="0.35">
      <c r="E653">
        <v>651</v>
      </c>
      <c r="F653">
        <v>651</v>
      </c>
      <c r="G653">
        <v>130.17500000000001</v>
      </c>
      <c r="H653">
        <v>50.649630000000002</v>
      </c>
      <c r="I653">
        <v>50.649630000000002</v>
      </c>
      <c r="P653">
        <f t="shared" si="28"/>
        <v>0</v>
      </c>
      <c r="Q653">
        <f t="shared" si="27"/>
        <v>0</v>
      </c>
    </row>
    <row r="654" spans="5:17" ht="14.5" x14ac:dyDescent="0.35">
      <c r="E654">
        <v>652</v>
      </c>
      <c r="F654">
        <v>652</v>
      </c>
      <c r="G654">
        <v>130.36250000000001</v>
      </c>
      <c r="H654">
        <v>50.646709999999999</v>
      </c>
      <c r="I654">
        <v>50.646709999999999</v>
      </c>
      <c r="P654">
        <f t="shared" si="28"/>
        <v>0</v>
      </c>
      <c r="Q654">
        <f t="shared" si="27"/>
        <v>0</v>
      </c>
    </row>
    <row r="655" spans="5:17" ht="14.5" x14ac:dyDescent="0.35">
      <c r="E655">
        <v>653</v>
      </c>
      <c r="F655">
        <v>653</v>
      </c>
      <c r="G655">
        <v>130.5</v>
      </c>
      <c r="H655">
        <v>50.645249999999997</v>
      </c>
      <c r="I655">
        <v>50.645249999999997</v>
      </c>
      <c r="P655">
        <f t="shared" si="28"/>
        <v>0</v>
      </c>
      <c r="Q655">
        <f t="shared" si="27"/>
        <v>0</v>
      </c>
    </row>
    <row r="656" spans="5:17" ht="14.5" x14ac:dyDescent="0.35">
      <c r="E656">
        <v>654</v>
      </c>
      <c r="F656">
        <v>654</v>
      </c>
      <c r="G656">
        <v>130.67500000000001</v>
      </c>
      <c r="H656">
        <v>50.642332000000003</v>
      </c>
      <c r="I656">
        <v>50.642332000000003</v>
      </c>
      <c r="P656">
        <f t="shared" si="28"/>
        <v>0</v>
      </c>
      <c r="Q656">
        <f t="shared" si="27"/>
        <v>0</v>
      </c>
    </row>
    <row r="657" spans="5:17" ht="14.5" x14ac:dyDescent="0.35">
      <c r="E657">
        <v>655</v>
      </c>
      <c r="F657">
        <v>655</v>
      </c>
      <c r="G657">
        <v>130.85</v>
      </c>
      <c r="H657">
        <v>50.639414000000002</v>
      </c>
      <c r="I657">
        <v>50.639414000000002</v>
      </c>
      <c r="P657">
        <f t="shared" si="28"/>
        <v>0</v>
      </c>
      <c r="Q657">
        <f t="shared" si="27"/>
        <v>0</v>
      </c>
    </row>
    <row r="658" spans="5:17" ht="14.5" x14ac:dyDescent="0.35">
      <c r="E658">
        <v>656</v>
      </c>
      <c r="F658">
        <v>656</v>
      </c>
      <c r="G658">
        <v>131</v>
      </c>
      <c r="H658">
        <v>50.637956000000003</v>
      </c>
      <c r="I658">
        <v>50.637956000000003</v>
      </c>
      <c r="P658">
        <f t="shared" si="28"/>
        <v>0</v>
      </c>
      <c r="Q658">
        <f t="shared" si="27"/>
        <v>0</v>
      </c>
    </row>
    <row r="659" spans="5:17" ht="14.5" x14ac:dyDescent="0.35">
      <c r="E659">
        <v>657</v>
      </c>
      <c r="F659">
        <v>657</v>
      </c>
      <c r="G659">
        <v>131.1875</v>
      </c>
      <c r="H659">
        <v>50.636498000000003</v>
      </c>
      <c r="I659">
        <v>50.636498000000003</v>
      </c>
      <c r="P659">
        <f t="shared" si="28"/>
        <v>0</v>
      </c>
      <c r="Q659">
        <f t="shared" si="27"/>
        <v>0</v>
      </c>
    </row>
    <row r="660" spans="5:17" ht="14.5" x14ac:dyDescent="0.35">
      <c r="E660">
        <v>658</v>
      </c>
      <c r="F660">
        <v>658</v>
      </c>
      <c r="G660">
        <v>131.38749999999999</v>
      </c>
      <c r="H660">
        <v>50.633580000000002</v>
      </c>
      <c r="I660">
        <v>50.633580000000002</v>
      </c>
      <c r="P660">
        <f t="shared" si="28"/>
        <v>0</v>
      </c>
      <c r="Q660">
        <f t="shared" si="27"/>
        <v>0</v>
      </c>
    </row>
    <row r="661" spans="5:17" ht="14.5" x14ac:dyDescent="0.35">
      <c r="E661">
        <v>659</v>
      </c>
      <c r="F661">
        <v>659</v>
      </c>
      <c r="G661">
        <v>131.5625</v>
      </c>
      <c r="H661">
        <v>50.63212</v>
      </c>
      <c r="I661">
        <v>50.63212</v>
      </c>
      <c r="P661">
        <f t="shared" si="28"/>
        <v>0</v>
      </c>
      <c r="Q661">
        <f t="shared" si="27"/>
        <v>0</v>
      </c>
    </row>
    <row r="662" spans="5:17" ht="14.5" x14ac:dyDescent="0.35">
      <c r="E662">
        <v>660</v>
      </c>
      <c r="F662">
        <v>660</v>
      </c>
      <c r="G662">
        <v>131.76249999999999</v>
      </c>
      <c r="H662">
        <v>50.630659999999999</v>
      </c>
      <c r="I662">
        <v>50.630659999999999</v>
      </c>
      <c r="P662">
        <f t="shared" si="28"/>
        <v>0</v>
      </c>
      <c r="Q662">
        <f t="shared" si="27"/>
        <v>0</v>
      </c>
    </row>
    <row r="663" spans="5:17" ht="14.5" x14ac:dyDescent="0.35">
      <c r="E663">
        <v>661</v>
      </c>
      <c r="F663">
        <v>661</v>
      </c>
      <c r="G663">
        <v>131.98750000000001</v>
      </c>
      <c r="H663">
        <v>50.629199999999997</v>
      </c>
      <c r="I663">
        <v>50.629199999999997</v>
      </c>
      <c r="P663">
        <f t="shared" si="28"/>
        <v>0</v>
      </c>
      <c r="Q663">
        <f t="shared" si="27"/>
        <v>0</v>
      </c>
    </row>
    <row r="664" spans="5:17" ht="14.5" x14ac:dyDescent="0.35">
      <c r="E664">
        <v>662</v>
      </c>
      <c r="F664">
        <v>662</v>
      </c>
      <c r="G664">
        <v>132.17500000000001</v>
      </c>
      <c r="H664">
        <v>50.627740000000003</v>
      </c>
      <c r="I664">
        <v>50.627740000000003</v>
      </c>
      <c r="P664">
        <f t="shared" si="28"/>
        <v>0</v>
      </c>
      <c r="Q664">
        <f t="shared" si="27"/>
        <v>0</v>
      </c>
    </row>
    <row r="665" spans="5:17" ht="14.5" x14ac:dyDescent="0.35">
      <c r="E665">
        <v>663</v>
      </c>
      <c r="F665">
        <v>663</v>
      </c>
      <c r="G665">
        <v>132.375</v>
      </c>
      <c r="H665">
        <v>50.627740000000003</v>
      </c>
      <c r="I665">
        <v>50.627740000000003</v>
      </c>
      <c r="P665">
        <f t="shared" si="28"/>
        <v>0</v>
      </c>
      <c r="Q665">
        <f t="shared" si="27"/>
        <v>0</v>
      </c>
    </row>
    <row r="666" spans="5:17" ht="14.5" x14ac:dyDescent="0.35">
      <c r="E666">
        <v>664</v>
      </c>
      <c r="F666">
        <v>664</v>
      </c>
      <c r="G666">
        <v>132.5625</v>
      </c>
      <c r="H666">
        <v>50.627740000000003</v>
      </c>
      <c r="I666">
        <v>50.627740000000003</v>
      </c>
      <c r="P666">
        <f t="shared" si="28"/>
        <v>0</v>
      </c>
      <c r="Q666">
        <f t="shared" si="27"/>
        <v>0</v>
      </c>
    </row>
    <row r="667" spans="5:17" ht="14.5" x14ac:dyDescent="0.35">
      <c r="E667">
        <v>665</v>
      </c>
      <c r="F667">
        <v>665</v>
      </c>
      <c r="G667">
        <v>132.72499999999999</v>
      </c>
      <c r="H667">
        <v>50.627740000000003</v>
      </c>
      <c r="I667">
        <v>50.627740000000003</v>
      </c>
      <c r="P667">
        <f t="shared" si="28"/>
        <v>0</v>
      </c>
      <c r="Q667">
        <f t="shared" si="27"/>
        <v>0</v>
      </c>
    </row>
    <row r="668" spans="5:17" ht="14.5" x14ac:dyDescent="0.35">
      <c r="E668">
        <v>666</v>
      </c>
      <c r="F668">
        <v>666</v>
      </c>
      <c r="G668">
        <v>132.88749999999999</v>
      </c>
      <c r="H668">
        <v>50.627740000000003</v>
      </c>
      <c r="I668">
        <v>50.627740000000003</v>
      </c>
      <c r="P668">
        <f t="shared" si="28"/>
        <v>0</v>
      </c>
      <c r="Q668">
        <f t="shared" ref="Q668:Q731" si="29">AVERAGE(P643:P692)</f>
        <v>0</v>
      </c>
    </row>
    <row r="669" spans="5:17" ht="14.5" x14ac:dyDescent="0.35">
      <c r="E669">
        <v>667</v>
      </c>
      <c r="F669">
        <v>667</v>
      </c>
      <c r="G669">
        <v>133.05000000000001</v>
      </c>
      <c r="H669">
        <v>50.627740000000003</v>
      </c>
      <c r="I669">
        <v>50.627740000000003</v>
      </c>
      <c r="P669">
        <f t="shared" si="28"/>
        <v>0</v>
      </c>
      <c r="Q669">
        <f t="shared" si="29"/>
        <v>0</v>
      </c>
    </row>
    <row r="670" spans="5:17" ht="14.5" x14ac:dyDescent="0.35">
      <c r="E670">
        <v>668</v>
      </c>
      <c r="F670">
        <v>668</v>
      </c>
      <c r="G670">
        <v>133.23750000000001</v>
      </c>
      <c r="H670">
        <v>50.627740000000003</v>
      </c>
      <c r="I670">
        <v>50.627740000000003</v>
      </c>
      <c r="P670">
        <f t="shared" si="28"/>
        <v>0</v>
      </c>
      <c r="Q670">
        <f t="shared" si="29"/>
        <v>0</v>
      </c>
    </row>
    <row r="671" spans="5:17" ht="14.5" x14ac:dyDescent="0.35">
      <c r="E671">
        <v>669</v>
      </c>
      <c r="F671">
        <v>669</v>
      </c>
      <c r="G671">
        <v>133.42500000000001</v>
      </c>
      <c r="H671">
        <v>50.627740000000003</v>
      </c>
      <c r="I671">
        <v>50.627740000000003</v>
      </c>
      <c r="P671">
        <f t="shared" si="28"/>
        <v>0</v>
      </c>
      <c r="Q671">
        <f t="shared" si="29"/>
        <v>0</v>
      </c>
    </row>
    <row r="672" spans="5:17" ht="14.5" x14ac:dyDescent="0.35">
      <c r="E672">
        <v>670</v>
      </c>
      <c r="F672">
        <v>670</v>
      </c>
      <c r="G672">
        <v>133.6</v>
      </c>
      <c r="H672">
        <v>50.627740000000003</v>
      </c>
      <c r="I672">
        <v>50.627740000000003</v>
      </c>
      <c r="P672">
        <f t="shared" si="28"/>
        <v>0</v>
      </c>
      <c r="Q672">
        <f t="shared" si="29"/>
        <v>0</v>
      </c>
    </row>
    <row r="673" spans="5:17" ht="14.5" x14ac:dyDescent="0.35">
      <c r="E673">
        <v>671</v>
      </c>
      <c r="F673">
        <v>671</v>
      </c>
      <c r="G673">
        <v>133.78749999999999</v>
      </c>
      <c r="H673">
        <v>50.626277999999999</v>
      </c>
      <c r="I673">
        <v>50.626277999999999</v>
      </c>
      <c r="P673">
        <f t="shared" si="28"/>
        <v>0</v>
      </c>
      <c r="Q673">
        <f t="shared" si="29"/>
        <v>0</v>
      </c>
    </row>
    <row r="674" spans="5:17" ht="14.5" x14ac:dyDescent="0.35">
      <c r="E674">
        <v>672</v>
      </c>
      <c r="F674">
        <v>672</v>
      </c>
      <c r="G674">
        <v>133.97499999999999</v>
      </c>
      <c r="H674">
        <v>50.624816000000003</v>
      </c>
      <c r="I674">
        <v>50.624816000000003</v>
      </c>
      <c r="P674">
        <f t="shared" si="28"/>
        <v>0</v>
      </c>
      <c r="Q674">
        <f t="shared" si="29"/>
        <v>0</v>
      </c>
    </row>
    <row r="675" spans="5:17" ht="14.5" x14ac:dyDescent="0.35">
      <c r="E675">
        <v>673</v>
      </c>
      <c r="F675">
        <v>673</v>
      </c>
      <c r="G675">
        <v>134.125</v>
      </c>
      <c r="H675">
        <v>50.623353999999999</v>
      </c>
      <c r="I675">
        <v>50.623353999999999</v>
      </c>
      <c r="P675">
        <f t="shared" si="28"/>
        <v>0</v>
      </c>
      <c r="Q675">
        <f t="shared" si="29"/>
        <v>0</v>
      </c>
    </row>
    <row r="676" spans="5:17" ht="14.5" x14ac:dyDescent="0.35">
      <c r="E676">
        <v>674</v>
      </c>
      <c r="F676">
        <v>674</v>
      </c>
      <c r="G676">
        <v>134.28749999999999</v>
      </c>
      <c r="H676">
        <v>50.621892000000003</v>
      </c>
      <c r="I676">
        <v>50.621892000000003</v>
      </c>
      <c r="P676">
        <f t="shared" si="28"/>
        <v>0</v>
      </c>
      <c r="Q676">
        <f t="shared" si="29"/>
        <v>0</v>
      </c>
    </row>
    <row r="677" spans="5:17" ht="14.5" x14ac:dyDescent="0.35">
      <c r="E677">
        <v>675</v>
      </c>
      <c r="F677">
        <v>675</v>
      </c>
      <c r="G677">
        <v>134.5</v>
      </c>
      <c r="H677">
        <v>50.620429999999999</v>
      </c>
      <c r="I677">
        <v>50.620429999999999</v>
      </c>
      <c r="P677">
        <f t="shared" si="28"/>
        <v>0</v>
      </c>
      <c r="Q677">
        <f t="shared" si="29"/>
        <v>0</v>
      </c>
    </row>
    <row r="678" spans="5:17" ht="14.5" x14ac:dyDescent="0.35">
      <c r="E678">
        <v>676</v>
      </c>
      <c r="F678">
        <v>676</v>
      </c>
      <c r="G678">
        <v>134.67500000000001</v>
      </c>
      <c r="H678">
        <v>50.618971999999999</v>
      </c>
      <c r="I678">
        <v>50.618971999999999</v>
      </c>
      <c r="P678">
        <f t="shared" si="28"/>
        <v>0</v>
      </c>
      <c r="Q678">
        <f t="shared" si="29"/>
        <v>0</v>
      </c>
    </row>
    <row r="679" spans="5:17" ht="14.5" x14ac:dyDescent="0.35">
      <c r="E679">
        <v>677</v>
      </c>
      <c r="F679">
        <v>677</v>
      </c>
      <c r="G679">
        <v>134.85</v>
      </c>
      <c r="H679">
        <v>50.617514</v>
      </c>
      <c r="I679">
        <v>50.617514</v>
      </c>
      <c r="P679">
        <f t="shared" si="28"/>
        <v>0</v>
      </c>
      <c r="Q679">
        <f t="shared" si="29"/>
        <v>0</v>
      </c>
    </row>
    <row r="680" spans="5:17" ht="14.5" x14ac:dyDescent="0.35">
      <c r="E680">
        <v>678</v>
      </c>
      <c r="F680">
        <v>678</v>
      </c>
      <c r="G680">
        <v>135.05000000000001</v>
      </c>
      <c r="H680">
        <v>50.616056</v>
      </c>
      <c r="I680">
        <v>50.616056</v>
      </c>
      <c r="P680">
        <f t="shared" si="28"/>
        <v>0</v>
      </c>
      <c r="Q680">
        <f t="shared" si="29"/>
        <v>0</v>
      </c>
    </row>
    <row r="681" spans="5:17" ht="14.5" x14ac:dyDescent="0.35">
      <c r="E681">
        <v>679</v>
      </c>
      <c r="F681">
        <v>679</v>
      </c>
      <c r="G681">
        <v>135.25</v>
      </c>
      <c r="H681">
        <v>50.614598000000001</v>
      </c>
      <c r="I681">
        <v>50.614598000000001</v>
      </c>
      <c r="P681">
        <f t="shared" si="28"/>
        <v>0</v>
      </c>
      <c r="Q681">
        <f t="shared" si="29"/>
        <v>0</v>
      </c>
    </row>
    <row r="682" spans="5:17" ht="14.5" x14ac:dyDescent="0.35">
      <c r="E682">
        <v>680</v>
      </c>
      <c r="F682">
        <v>680</v>
      </c>
      <c r="G682">
        <v>135.42500000000001</v>
      </c>
      <c r="H682">
        <v>50.613140000000001</v>
      </c>
      <c r="I682">
        <v>50.613140000000001</v>
      </c>
      <c r="P682">
        <f t="shared" si="28"/>
        <v>0</v>
      </c>
      <c r="Q682">
        <f t="shared" si="29"/>
        <v>0</v>
      </c>
    </row>
    <row r="683" spans="5:17" ht="14.5" x14ac:dyDescent="0.35">
      <c r="E683">
        <v>681</v>
      </c>
      <c r="F683">
        <v>681</v>
      </c>
      <c r="G683">
        <v>135.61250000000001</v>
      </c>
      <c r="H683">
        <v>50.613140000000001</v>
      </c>
      <c r="I683">
        <v>50.613140000000001</v>
      </c>
      <c r="P683">
        <f t="shared" si="28"/>
        <v>0</v>
      </c>
      <c r="Q683">
        <f t="shared" si="29"/>
        <v>0</v>
      </c>
    </row>
    <row r="684" spans="5:17" ht="14.5" x14ac:dyDescent="0.35">
      <c r="E684">
        <v>682</v>
      </c>
      <c r="F684">
        <v>682</v>
      </c>
      <c r="G684">
        <v>135.80000000000001</v>
      </c>
      <c r="H684">
        <v>50.613140000000001</v>
      </c>
      <c r="I684">
        <v>50.613140000000001</v>
      </c>
      <c r="P684">
        <f t="shared" si="28"/>
        <v>0</v>
      </c>
      <c r="Q684">
        <f t="shared" si="29"/>
        <v>0</v>
      </c>
    </row>
    <row r="685" spans="5:17" ht="14.5" x14ac:dyDescent="0.35">
      <c r="E685">
        <v>683</v>
      </c>
      <c r="F685">
        <v>683</v>
      </c>
      <c r="G685">
        <v>135.97499999999999</v>
      </c>
      <c r="H685">
        <v>50.613140000000001</v>
      </c>
      <c r="I685">
        <v>50.613140000000001</v>
      </c>
      <c r="P685">
        <f t="shared" si="28"/>
        <v>0</v>
      </c>
      <c r="Q685">
        <f t="shared" si="29"/>
        <v>0</v>
      </c>
    </row>
    <row r="686" spans="5:17" ht="14.5" x14ac:dyDescent="0.35">
      <c r="E686">
        <v>684</v>
      </c>
      <c r="F686">
        <v>684</v>
      </c>
      <c r="G686">
        <v>136.16249999999999</v>
      </c>
      <c r="H686">
        <v>50.613140000000001</v>
      </c>
      <c r="I686">
        <v>50.613140000000001</v>
      </c>
      <c r="P686">
        <f t="shared" si="28"/>
        <v>0</v>
      </c>
      <c r="Q686">
        <f t="shared" si="29"/>
        <v>0</v>
      </c>
    </row>
    <row r="687" spans="5:17" ht="14.5" x14ac:dyDescent="0.35">
      <c r="E687">
        <v>685</v>
      </c>
      <c r="F687">
        <v>685</v>
      </c>
      <c r="G687">
        <v>136.35</v>
      </c>
      <c r="H687">
        <v>50.613140000000001</v>
      </c>
      <c r="I687">
        <v>50.613140000000001</v>
      </c>
      <c r="P687">
        <f t="shared" si="28"/>
        <v>0</v>
      </c>
      <c r="Q687">
        <f t="shared" si="29"/>
        <v>0</v>
      </c>
    </row>
    <row r="688" spans="5:17" ht="14.5" x14ac:dyDescent="0.35">
      <c r="E688">
        <v>686</v>
      </c>
      <c r="F688">
        <v>686</v>
      </c>
      <c r="G688">
        <v>136.5</v>
      </c>
      <c r="H688">
        <v>50.61168</v>
      </c>
      <c r="I688">
        <v>50.61168</v>
      </c>
      <c r="P688">
        <f t="shared" si="28"/>
        <v>0</v>
      </c>
      <c r="Q688">
        <f t="shared" si="29"/>
        <v>0</v>
      </c>
    </row>
    <row r="689" spans="5:17" ht="14.5" x14ac:dyDescent="0.35">
      <c r="E689">
        <v>687</v>
      </c>
      <c r="F689">
        <v>687</v>
      </c>
      <c r="G689">
        <v>136.6875</v>
      </c>
      <c r="H689">
        <v>50.610219999999998</v>
      </c>
      <c r="I689">
        <v>50.610219999999998</v>
      </c>
      <c r="P689">
        <f t="shared" si="28"/>
        <v>0</v>
      </c>
      <c r="Q689">
        <f t="shared" si="29"/>
        <v>0</v>
      </c>
    </row>
    <row r="690" spans="5:17" ht="14.5" x14ac:dyDescent="0.35">
      <c r="E690">
        <v>688</v>
      </c>
      <c r="F690">
        <v>688</v>
      </c>
      <c r="G690">
        <v>136.88749999999999</v>
      </c>
      <c r="H690">
        <v>50.608759999999997</v>
      </c>
      <c r="I690">
        <v>50.608759999999997</v>
      </c>
      <c r="P690">
        <f t="shared" si="28"/>
        <v>0</v>
      </c>
      <c r="Q690">
        <f t="shared" si="29"/>
        <v>0</v>
      </c>
    </row>
    <row r="691" spans="5:17" ht="14.5" x14ac:dyDescent="0.35">
      <c r="E691">
        <v>689</v>
      </c>
      <c r="F691">
        <v>689</v>
      </c>
      <c r="G691">
        <v>137.05000000000001</v>
      </c>
      <c r="H691">
        <v>50.605840000000001</v>
      </c>
      <c r="I691">
        <v>50.605840000000001</v>
      </c>
      <c r="P691">
        <f t="shared" si="28"/>
        <v>0</v>
      </c>
      <c r="Q691">
        <f t="shared" si="29"/>
        <v>0</v>
      </c>
    </row>
    <row r="692" spans="5:17" ht="14.5" x14ac:dyDescent="0.35">
      <c r="E692">
        <v>690</v>
      </c>
      <c r="F692">
        <v>690</v>
      </c>
      <c r="G692">
        <v>137.19999999999999</v>
      </c>
      <c r="H692">
        <v>50.602919999999997</v>
      </c>
      <c r="I692">
        <v>50.602919999999997</v>
      </c>
      <c r="P692">
        <f t="shared" si="28"/>
        <v>0</v>
      </c>
      <c r="Q692">
        <f t="shared" si="29"/>
        <v>0</v>
      </c>
    </row>
    <row r="693" spans="5:17" ht="14.5" x14ac:dyDescent="0.35">
      <c r="E693">
        <v>691</v>
      </c>
      <c r="F693">
        <v>691</v>
      </c>
      <c r="G693">
        <v>137.4</v>
      </c>
      <c r="H693">
        <v>50.601460000000003</v>
      </c>
      <c r="I693">
        <v>50.601460000000003</v>
      </c>
      <c r="P693">
        <f t="shared" si="28"/>
        <v>0</v>
      </c>
      <c r="Q693">
        <f t="shared" si="29"/>
        <v>0</v>
      </c>
    </row>
    <row r="694" spans="5:17" ht="14.5" x14ac:dyDescent="0.35">
      <c r="E694">
        <v>692</v>
      </c>
      <c r="F694">
        <v>692</v>
      </c>
      <c r="G694">
        <v>137.57499999999999</v>
      </c>
      <c r="H694">
        <v>50.6</v>
      </c>
      <c r="I694">
        <v>50.6</v>
      </c>
      <c r="P694">
        <f t="shared" si="28"/>
        <v>0</v>
      </c>
      <c r="Q694">
        <f t="shared" si="29"/>
        <v>0</v>
      </c>
    </row>
    <row r="695" spans="5:17" ht="14.5" x14ac:dyDescent="0.35">
      <c r="E695">
        <v>693</v>
      </c>
      <c r="F695">
        <v>693</v>
      </c>
      <c r="G695">
        <v>137.73750000000001</v>
      </c>
      <c r="H695">
        <v>50.59854</v>
      </c>
      <c r="I695">
        <v>50.59854</v>
      </c>
      <c r="P695">
        <f t="shared" si="28"/>
        <v>0</v>
      </c>
      <c r="Q695">
        <f t="shared" si="29"/>
        <v>0</v>
      </c>
    </row>
    <row r="696" spans="5:17" ht="14.5" x14ac:dyDescent="0.35">
      <c r="E696">
        <v>694</v>
      </c>
      <c r="F696">
        <v>694</v>
      </c>
      <c r="G696">
        <v>137.94999999999999</v>
      </c>
      <c r="H696">
        <v>50.59854</v>
      </c>
      <c r="I696">
        <v>50.59854</v>
      </c>
      <c r="P696">
        <f t="shared" si="28"/>
        <v>0</v>
      </c>
      <c r="Q696">
        <f t="shared" si="29"/>
        <v>0</v>
      </c>
    </row>
    <row r="697" spans="5:17" ht="14.5" x14ac:dyDescent="0.35">
      <c r="E697">
        <v>695</v>
      </c>
      <c r="F697">
        <v>695</v>
      </c>
      <c r="G697">
        <v>138.15</v>
      </c>
      <c r="H697">
        <v>50.59854</v>
      </c>
      <c r="I697">
        <v>50.59854</v>
      </c>
      <c r="P697">
        <f t="shared" si="28"/>
        <v>0</v>
      </c>
      <c r="Q697">
        <f t="shared" si="29"/>
        <v>0</v>
      </c>
    </row>
    <row r="698" spans="5:17" ht="14.5" x14ac:dyDescent="0.35">
      <c r="E698">
        <v>696</v>
      </c>
      <c r="F698">
        <v>696</v>
      </c>
      <c r="G698">
        <v>138.35</v>
      </c>
      <c r="H698">
        <v>50.59854</v>
      </c>
      <c r="I698">
        <v>50.59854</v>
      </c>
      <c r="P698">
        <f t="shared" si="28"/>
        <v>0</v>
      </c>
      <c r="Q698">
        <f t="shared" si="29"/>
        <v>0</v>
      </c>
    </row>
    <row r="699" spans="5:17" ht="14.5" x14ac:dyDescent="0.35">
      <c r="E699">
        <v>697</v>
      </c>
      <c r="F699">
        <v>697</v>
      </c>
      <c r="G699">
        <v>138.55000000000001</v>
      </c>
      <c r="H699">
        <v>50.597079999999998</v>
      </c>
      <c r="I699">
        <v>50.597079999999998</v>
      </c>
      <c r="P699">
        <f t="shared" si="28"/>
        <v>0</v>
      </c>
      <c r="Q699">
        <f t="shared" si="29"/>
        <v>0</v>
      </c>
    </row>
    <row r="700" spans="5:17" ht="14.5" x14ac:dyDescent="0.35">
      <c r="E700">
        <v>698</v>
      </c>
      <c r="F700">
        <v>698</v>
      </c>
      <c r="G700">
        <v>138.75</v>
      </c>
      <c r="H700">
        <v>50.595619999999997</v>
      </c>
      <c r="I700">
        <v>50.595619999999997</v>
      </c>
      <c r="P700">
        <f t="shared" si="28"/>
        <v>0</v>
      </c>
      <c r="Q700">
        <f t="shared" si="29"/>
        <v>0</v>
      </c>
    </row>
    <row r="701" spans="5:17" ht="14.5" x14ac:dyDescent="0.35">
      <c r="E701">
        <v>699</v>
      </c>
      <c r="F701">
        <v>699</v>
      </c>
      <c r="G701">
        <v>138.91249999999999</v>
      </c>
      <c r="H701">
        <v>50.594160000000002</v>
      </c>
      <c r="I701">
        <v>50.594160000000002</v>
      </c>
      <c r="P701">
        <f t="shared" si="28"/>
        <v>0</v>
      </c>
      <c r="Q701">
        <f t="shared" si="29"/>
        <v>0</v>
      </c>
    </row>
    <row r="702" spans="5:17" ht="14.5" x14ac:dyDescent="0.35">
      <c r="E702">
        <v>700</v>
      </c>
      <c r="F702">
        <v>700</v>
      </c>
      <c r="G702">
        <v>139.08750000000001</v>
      </c>
      <c r="H702">
        <v>50.592700000000001</v>
      </c>
      <c r="I702">
        <v>50.592700000000001</v>
      </c>
      <c r="P702">
        <f t="shared" si="28"/>
        <v>0</v>
      </c>
      <c r="Q702">
        <f t="shared" si="29"/>
        <v>0</v>
      </c>
    </row>
    <row r="703" spans="5:17" ht="14.5" x14ac:dyDescent="0.35">
      <c r="E703">
        <v>701</v>
      </c>
      <c r="F703">
        <v>701</v>
      </c>
      <c r="G703">
        <v>139.25</v>
      </c>
      <c r="H703">
        <v>50.591239999999999</v>
      </c>
      <c r="I703">
        <v>50.591239999999999</v>
      </c>
      <c r="P703">
        <f t="shared" si="28"/>
        <v>0</v>
      </c>
      <c r="Q703">
        <f t="shared" si="29"/>
        <v>0</v>
      </c>
    </row>
    <row r="704" spans="5:17" ht="14.5" x14ac:dyDescent="0.35">
      <c r="E704">
        <v>702</v>
      </c>
      <c r="F704">
        <v>702</v>
      </c>
      <c r="G704">
        <v>139.41249999999999</v>
      </c>
      <c r="H704">
        <v>50.591239999999999</v>
      </c>
      <c r="I704">
        <v>50.591239999999999</v>
      </c>
      <c r="P704">
        <f t="shared" si="28"/>
        <v>0</v>
      </c>
      <c r="Q704">
        <f t="shared" si="29"/>
        <v>0</v>
      </c>
    </row>
    <row r="705" spans="5:17" ht="14.5" x14ac:dyDescent="0.35">
      <c r="E705">
        <v>703</v>
      </c>
      <c r="F705">
        <v>703</v>
      </c>
      <c r="G705">
        <v>139.53749999999999</v>
      </c>
      <c r="H705">
        <v>50.591239999999999</v>
      </c>
      <c r="I705">
        <v>50.591239999999999</v>
      </c>
      <c r="P705">
        <f t="shared" si="28"/>
        <v>0</v>
      </c>
      <c r="Q705">
        <f t="shared" si="29"/>
        <v>0</v>
      </c>
    </row>
    <row r="706" spans="5:17" ht="14.5" x14ac:dyDescent="0.35">
      <c r="E706">
        <v>704</v>
      </c>
      <c r="F706">
        <v>704</v>
      </c>
      <c r="G706">
        <v>139.71250000000001</v>
      </c>
      <c r="H706">
        <v>50.591239999999999</v>
      </c>
      <c r="I706">
        <v>50.591239999999999</v>
      </c>
      <c r="P706">
        <f t="shared" si="28"/>
        <v>0</v>
      </c>
      <c r="Q706">
        <f t="shared" si="29"/>
        <v>0</v>
      </c>
    </row>
    <row r="707" spans="5:17" ht="14.5" x14ac:dyDescent="0.35">
      <c r="E707">
        <v>705</v>
      </c>
      <c r="F707">
        <v>705</v>
      </c>
      <c r="G707">
        <v>139.9</v>
      </c>
      <c r="H707">
        <v>50.589779999999998</v>
      </c>
      <c r="I707">
        <v>50.589779999999998</v>
      </c>
      <c r="P707">
        <f t="shared" si="28"/>
        <v>0</v>
      </c>
      <c r="Q707">
        <f t="shared" si="29"/>
        <v>0</v>
      </c>
    </row>
    <row r="708" spans="5:17" ht="14.5" x14ac:dyDescent="0.35">
      <c r="E708">
        <v>706</v>
      </c>
      <c r="F708">
        <v>706</v>
      </c>
      <c r="G708">
        <v>140.08750000000001</v>
      </c>
      <c r="H708">
        <v>50.588320000000003</v>
      </c>
      <c r="I708">
        <v>50.588320000000003</v>
      </c>
      <c r="P708">
        <f t="shared" si="28"/>
        <v>0</v>
      </c>
      <c r="Q708">
        <f t="shared" si="29"/>
        <v>0</v>
      </c>
    </row>
    <row r="709" spans="5:17" ht="14.5" x14ac:dyDescent="0.35">
      <c r="E709">
        <v>707</v>
      </c>
      <c r="F709">
        <v>707</v>
      </c>
      <c r="G709">
        <v>140.27500000000001</v>
      </c>
      <c r="H709">
        <v>50.586860000000001</v>
      </c>
      <c r="I709">
        <v>50.586860000000001</v>
      </c>
      <c r="P709">
        <f t="shared" ref="P709:P772" si="30">O709-O708</f>
        <v>0</v>
      </c>
      <c r="Q709">
        <f t="shared" si="29"/>
        <v>0</v>
      </c>
    </row>
    <row r="710" spans="5:17" ht="14.5" x14ac:dyDescent="0.35">
      <c r="E710">
        <v>708</v>
      </c>
      <c r="F710">
        <v>708</v>
      </c>
      <c r="G710">
        <v>140.48750000000001</v>
      </c>
      <c r="H710">
        <v>50.5854</v>
      </c>
      <c r="I710">
        <v>50.5854</v>
      </c>
      <c r="P710">
        <f t="shared" si="30"/>
        <v>0</v>
      </c>
      <c r="Q710">
        <f t="shared" si="29"/>
        <v>0</v>
      </c>
    </row>
    <row r="711" spans="5:17" ht="14.5" x14ac:dyDescent="0.35">
      <c r="E711">
        <v>709</v>
      </c>
      <c r="F711">
        <v>709</v>
      </c>
      <c r="G711">
        <v>140.63749999999999</v>
      </c>
      <c r="H711">
        <v>50.583939999999998</v>
      </c>
      <c r="I711">
        <v>50.583939999999998</v>
      </c>
      <c r="P711">
        <f t="shared" si="30"/>
        <v>0</v>
      </c>
      <c r="Q711">
        <f t="shared" si="29"/>
        <v>0</v>
      </c>
    </row>
    <row r="712" spans="5:17" ht="14.5" x14ac:dyDescent="0.35">
      <c r="E712">
        <v>710</v>
      </c>
      <c r="F712">
        <v>710</v>
      </c>
      <c r="G712">
        <v>140.8125</v>
      </c>
      <c r="H712">
        <v>50.583939999999998</v>
      </c>
      <c r="I712">
        <v>50.583939999999998</v>
      </c>
      <c r="P712">
        <f t="shared" si="30"/>
        <v>0</v>
      </c>
      <c r="Q712">
        <f t="shared" si="29"/>
        <v>0</v>
      </c>
    </row>
    <row r="713" spans="5:17" ht="14.5" x14ac:dyDescent="0.35">
      <c r="E713">
        <v>711</v>
      </c>
      <c r="F713">
        <v>711</v>
      </c>
      <c r="G713">
        <v>140.98750000000001</v>
      </c>
      <c r="H713">
        <v>50.583939999999998</v>
      </c>
      <c r="I713">
        <v>50.583939999999998</v>
      </c>
      <c r="P713">
        <f t="shared" si="30"/>
        <v>0</v>
      </c>
      <c r="Q713">
        <f t="shared" si="29"/>
        <v>0</v>
      </c>
    </row>
    <row r="714" spans="5:17" ht="14.5" x14ac:dyDescent="0.35">
      <c r="E714">
        <v>712</v>
      </c>
      <c r="F714">
        <v>712</v>
      </c>
      <c r="G714">
        <v>141.15</v>
      </c>
      <c r="H714">
        <v>50.583939999999998</v>
      </c>
      <c r="I714">
        <v>50.583939999999998</v>
      </c>
      <c r="P714">
        <f t="shared" si="30"/>
        <v>0</v>
      </c>
      <c r="Q714">
        <f t="shared" si="29"/>
        <v>0</v>
      </c>
    </row>
    <row r="715" spans="5:17" ht="14.5" x14ac:dyDescent="0.35">
      <c r="E715">
        <v>713</v>
      </c>
      <c r="F715">
        <v>713</v>
      </c>
      <c r="G715">
        <v>141.35</v>
      </c>
      <c r="H715">
        <v>50.582479999999997</v>
      </c>
      <c r="I715">
        <v>50.582479999999997</v>
      </c>
      <c r="P715">
        <f t="shared" si="30"/>
        <v>0</v>
      </c>
      <c r="Q715">
        <f t="shared" si="29"/>
        <v>0</v>
      </c>
    </row>
    <row r="716" spans="5:17" ht="14.5" x14ac:dyDescent="0.35">
      <c r="E716">
        <v>714</v>
      </c>
      <c r="F716">
        <v>714</v>
      </c>
      <c r="G716">
        <v>141.57499999999999</v>
      </c>
      <c r="H716">
        <v>50.581020000000002</v>
      </c>
      <c r="I716">
        <v>50.581020000000002</v>
      </c>
      <c r="P716">
        <f t="shared" si="30"/>
        <v>0</v>
      </c>
      <c r="Q716">
        <f t="shared" si="29"/>
        <v>0</v>
      </c>
    </row>
    <row r="717" spans="5:17" ht="14.5" x14ac:dyDescent="0.35">
      <c r="E717">
        <v>715</v>
      </c>
      <c r="F717">
        <v>715</v>
      </c>
      <c r="G717">
        <v>141.76249999999999</v>
      </c>
      <c r="H717">
        <v>50.579560000000001</v>
      </c>
      <c r="I717">
        <v>50.579560000000001</v>
      </c>
      <c r="P717">
        <f t="shared" si="30"/>
        <v>0</v>
      </c>
      <c r="Q717">
        <f t="shared" si="29"/>
        <v>0</v>
      </c>
    </row>
    <row r="718" spans="5:17" ht="14.5" x14ac:dyDescent="0.35">
      <c r="E718">
        <v>716</v>
      </c>
      <c r="F718">
        <v>716</v>
      </c>
      <c r="G718">
        <v>141.94999999999999</v>
      </c>
      <c r="H718">
        <v>50.578099999999999</v>
      </c>
      <c r="I718">
        <v>50.578099999999999</v>
      </c>
      <c r="P718">
        <f t="shared" si="30"/>
        <v>0</v>
      </c>
      <c r="Q718">
        <f t="shared" si="29"/>
        <v>0</v>
      </c>
    </row>
    <row r="719" spans="5:17" ht="14.5" x14ac:dyDescent="0.35">
      <c r="E719">
        <v>717</v>
      </c>
      <c r="F719">
        <v>717</v>
      </c>
      <c r="G719">
        <v>142.15</v>
      </c>
      <c r="H719">
        <v>50.576639999999998</v>
      </c>
      <c r="I719">
        <v>50.576639999999998</v>
      </c>
      <c r="P719">
        <f t="shared" si="30"/>
        <v>0</v>
      </c>
      <c r="Q719">
        <f t="shared" si="29"/>
        <v>0</v>
      </c>
    </row>
    <row r="720" spans="5:17" ht="14.5" x14ac:dyDescent="0.35">
      <c r="E720">
        <v>718</v>
      </c>
      <c r="F720">
        <v>718</v>
      </c>
      <c r="G720">
        <v>142.3125</v>
      </c>
      <c r="H720">
        <v>50.575180000000003</v>
      </c>
      <c r="I720">
        <v>50.575180000000003</v>
      </c>
      <c r="P720">
        <f t="shared" si="30"/>
        <v>0</v>
      </c>
      <c r="Q720">
        <f t="shared" si="29"/>
        <v>0</v>
      </c>
    </row>
    <row r="721" spans="5:17" ht="14.5" x14ac:dyDescent="0.35">
      <c r="E721">
        <v>719</v>
      </c>
      <c r="F721">
        <v>719</v>
      </c>
      <c r="G721">
        <v>142.47499999999999</v>
      </c>
      <c r="H721">
        <v>50.573720000000002</v>
      </c>
      <c r="I721">
        <v>50.573720000000002</v>
      </c>
      <c r="P721">
        <f t="shared" si="30"/>
        <v>0</v>
      </c>
      <c r="Q721">
        <f t="shared" si="29"/>
        <v>0</v>
      </c>
    </row>
    <row r="722" spans="5:17" ht="14.5" x14ac:dyDescent="0.35">
      <c r="E722">
        <v>720</v>
      </c>
      <c r="F722">
        <v>720</v>
      </c>
      <c r="G722">
        <v>142.63749999999999</v>
      </c>
      <c r="H722">
        <v>50.57226</v>
      </c>
      <c r="I722">
        <v>50.57226</v>
      </c>
      <c r="P722">
        <f t="shared" si="30"/>
        <v>0</v>
      </c>
      <c r="Q722">
        <f t="shared" si="29"/>
        <v>0</v>
      </c>
    </row>
    <row r="723" spans="5:17" ht="14.5" x14ac:dyDescent="0.35">
      <c r="E723">
        <v>721</v>
      </c>
      <c r="F723">
        <v>721</v>
      </c>
      <c r="G723">
        <v>142.80000000000001</v>
      </c>
      <c r="H723">
        <v>50.570799999999998</v>
      </c>
      <c r="I723">
        <v>50.570799999999998</v>
      </c>
      <c r="P723">
        <f t="shared" si="30"/>
        <v>0</v>
      </c>
      <c r="Q723">
        <f t="shared" si="29"/>
        <v>0</v>
      </c>
    </row>
    <row r="724" spans="5:17" ht="14.5" x14ac:dyDescent="0.35">
      <c r="E724">
        <v>722</v>
      </c>
      <c r="F724">
        <v>722</v>
      </c>
      <c r="G724">
        <v>142.96250000000001</v>
      </c>
      <c r="H724">
        <v>50.569339999999997</v>
      </c>
      <c r="I724">
        <v>50.569339999999997</v>
      </c>
      <c r="P724">
        <f t="shared" si="30"/>
        <v>0</v>
      </c>
      <c r="Q724">
        <f t="shared" si="29"/>
        <v>0</v>
      </c>
    </row>
    <row r="725" spans="5:17" ht="14.5" x14ac:dyDescent="0.35">
      <c r="E725">
        <v>723</v>
      </c>
      <c r="F725">
        <v>723</v>
      </c>
      <c r="G725">
        <v>143.13749999999999</v>
      </c>
      <c r="H725">
        <v>50.567880000000002</v>
      </c>
      <c r="I725">
        <v>50.567880000000002</v>
      </c>
      <c r="P725">
        <f t="shared" si="30"/>
        <v>0</v>
      </c>
      <c r="Q725">
        <f t="shared" si="29"/>
        <v>0</v>
      </c>
    </row>
    <row r="726" spans="5:17" ht="14.5" x14ac:dyDescent="0.35">
      <c r="E726">
        <v>724</v>
      </c>
      <c r="F726">
        <v>724</v>
      </c>
      <c r="G726">
        <v>143.3125</v>
      </c>
      <c r="H726">
        <v>50.566420000000001</v>
      </c>
      <c r="I726">
        <v>50.566420000000001</v>
      </c>
      <c r="P726">
        <f t="shared" si="30"/>
        <v>0</v>
      </c>
      <c r="Q726">
        <f t="shared" si="29"/>
        <v>0</v>
      </c>
    </row>
    <row r="727" spans="5:17" ht="14.5" x14ac:dyDescent="0.35">
      <c r="E727">
        <v>725</v>
      </c>
      <c r="F727">
        <v>725</v>
      </c>
      <c r="G727">
        <v>143.5</v>
      </c>
      <c r="H727">
        <v>50.564959999999999</v>
      </c>
      <c r="I727">
        <v>50.564959999999999</v>
      </c>
      <c r="P727">
        <f t="shared" si="30"/>
        <v>0</v>
      </c>
      <c r="Q727">
        <f t="shared" si="29"/>
        <v>0</v>
      </c>
    </row>
    <row r="728" spans="5:17" ht="14.5" x14ac:dyDescent="0.35">
      <c r="E728">
        <v>726</v>
      </c>
      <c r="F728">
        <v>726</v>
      </c>
      <c r="G728">
        <v>143.67500000000001</v>
      </c>
      <c r="H728">
        <v>50.563499999999998</v>
      </c>
      <c r="I728">
        <v>50.563499999999998</v>
      </c>
      <c r="P728">
        <f t="shared" si="30"/>
        <v>0</v>
      </c>
      <c r="Q728">
        <f t="shared" si="29"/>
        <v>0</v>
      </c>
    </row>
    <row r="729" spans="5:17" ht="14.5" x14ac:dyDescent="0.35">
      <c r="E729">
        <v>727</v>
      </c>
      <c r="F729">
        <v>727</v>
      </c>
      <c r="G729">
        <v>143.86250000000001</v>
      </c>
      <c r="H729">
        <v>50.562040000000003</v>
      </c>
      <c r="I729">
        <v>50.562040000000003</v>
      </c>
      <c r="P729">
        <f t="shared" si="30"/>
        <v>0</v>
      </c>
      <c r="Q729">
        <f t="shared" si="29"/>
        <v>0</v>
      </c>
    </row>
    <row r="730" spans="5:17" ht="14.5" x14ac:dyDescent="0.35">
      <c r="E730">
        <v>728</v>
      </c>
      <c r="F730">
        <v>728</v>
      </c>
      <c r="G730">
        <v>144.02500000000001</v>
      </c>
      <c r="H730">
        <v>50.562040000000003</v>
      </c>
      <c r="I730">
        <v>50.562040000000003</v>
      </c>
      <c r="P730">
        <f t="shared" si="30"/>
        <v>0</v>
      </c>
      <c r="Q730">
        <f t="shared" si="29"/>
        <v>0</v>
      </c>
    </row>
    <row r="731" spans="5:17" ht="14.5" x14ac:dyDescent="0.35">
      <c r="E731">
        <v>729</v>
      </c>
      <c r="F731">
        <v>729</v>
      </c>
      <c r="G731">
        <v>144.1875</v>
      </c>
      <c r="H731">
        <v>50.562040000000003</v>
      </c>
      <c r="I731">
        <v>50.562040000000003</v>
      </c>
      <c r="P731">
        <f t="shared" si="30"/>
        <v>0</v>
      </c>
      <c r="Q731">
        <f t="shared" si="29"/>
        <v>0</v>
      </c>
    </row>
    <row r="732" spans="5:17" ht="14.5" x14ac:dyDescent="0.35">
      <c r="E732">
        <v>730</v>
      </c>
      <c r="F732">
        <v>730</v>
      </c>
      <c r="G732">
        <v>144.36250000000001</v>
      </c>
      <c r="H732">
        <v>50.562040000000003</v>
      </c>
      <c r="I732">
        <v>50.562040000000003</v>
      </c>
      <c r="P732">
        <f t="shared" si="30"/>
        <v>0</v>
      </c>
      <c r="Q732">
        <f t="shared" ref="Q732:Q795" si="31">AVERAGE(P707:P756)</f>
        <v>0</v>
      </c>
    </row>
    <row r="733" spans="5:17" ht="14.5" x14ac:dyDescent="0.35">
      <c r="E733">
        <v>731</v>
      </c>
      <c r="F733">
        <v>731</v>
      </c>
      <c r="G733">
        <v>144.52500000000001</v>
      </c>
      <c r="H733">
        <v>50.562040000000003</v>
      </c>
      <c r="I733">
        <v>50.562040000000003</v>
      </c>
      <c r="P733">
        <f t="shared" si="30"/>
        <v>0</v>
      </c>
      <c r="Q733">
        <f t="shared" si="31"/>
        <v>0</v>
      </c>
    </row>
    <row r="734" spans="5:17" ht="14.5" x14ac:dyDescent="0.35">
      <c r="E734">
        <v>732</v>
      </c>
      <c r="F734">
        <v>732</v>
      </c>
      <c r="G734">
        <v>144.69999999999999</v>
      </c>
      <c r="H734">
        <v>50.557659999999998</v>
      </c>
      <c r="I734">
        <v>50.557659999999998</v>
      </c>
      <c r="P734">
        <f t="shared" si="30"/>
        <v>0</v>
      </c>
      <c r="Q734">
        <f t="shared" si="31"/>
        <v>0</v>
      </c>
    </row>
    <row r="735" spans="5:17" ht="14.5" x14ac:dyDescent="0.35">
      <c r="E735">
        <v>733</v>
      </c>
      <c r="F735">
        <v>733</v>
      </c>
      <c r="G735">
        <v>144.875</v>
      </c>
      <c r="H735">
        <v>50.553280000000001</v>
      </c>
      <c r="I735">
        <v>50.553280000000001</v>
      </c>
      <c r="P735">
        <f t="shared" si="30"/>
        <v>0</v>
      </c>
      <c r="Q735">
        <f t="shared" si="31"/>
        <v>0</v>
      </c>
    </row>
    <row r="736" spans="5:17" ht="14.5" x14ac:dyDescent="0.35">
      <c r="E736">
        <v>734</v>
      </c>
      <c r="F736">
        <v>734</v>
      </c>
      <c r="G736">
        <v>145.0625</v>
      </c>
      <c r="H736">
        <v>50.548900000000003</v>
      </c>
      <c r="I736">
        <v>50.548900000000003</v>
      </c>
      <c r="P736">
        <f t="shared" si="30"/>
        <v>0</v>
      </c>
      <c r="Q736">
        <f t="shared" si="31"/>
        <v>0</v>
      </c>
    </row>
    <row r="737" spans="5:17" ht="14.5" x14ac:dyDescent="0.35">
      <c r="E737">
        <v>735</v>
      </c>
      <c r="F737">
        <v>735</v>
      </c>
      <c r="G737">
        <v>145.26249999999999</v>
      </c>
      <c r="H737">
        <v>50.544519999999999</v>
      </c>
      <c r="I737">
        <v>50.544519999999999</v>
      </c>
      <c r="P737">
        <f t="shared" si="30"/>
        <v>0</v>
      </c>
      <c r="Q737">
        <f t="shared" si="31"/>
        <v>0</v>
      </c>
    </row>
    <row r="738" spans="5:17" ht="14.5" x14ac:dyDescent="0.35">
      <c r="E738">
        <v>736</v>
      </c>
      <c r="F738">
        <v>736</v>
      </c>
      <c r="G738">
        <v>145.46250000000001</v>
      </c>
      <c r="H738">
        <v>50.540140000000001</v>
      </c>
      <c r="I738">
        <v>50.540140000000001</v>
      </c>
      <c r="P738">
        <f t="shared" si="30"/>
        <v>0</v>
      </c>
      <c r="Q738">
        <f t="shared" si="31"/>
        <v>0</v>
      </c>
    </row>
    <row r="739" spans="5:17" ht="14.5" x14ac:dyDescent="0.35">
      <c r="E739">
        <v>737</v>
      </c>
      <c r="F739">
        <v>737</v>
      </c>
      <c r="G739">
        <v>145.63749999999999</v>
      </c>
      <c r="H739">
        <v>50.540140000000001</v>
      </c>
      <c r="I739">
        <v>50.540140000000001</v>
      </c>
      <c r="P739">
        <f t="shared" si="30"/>
        <v>0</v>
      </c>
      <c r="Q739">
        <f t="shared" si="31"/>
        <v>0</v>
      </c>
    </row>
    <row r="740" spans="5:17" ht="14.5" x14ac:dyDescent="0.35">
      <c r="E740">
        <v>738</v>
      </c>
      <c r="F740">
        <v>738</v>
      </c>
      <c r="G740">
        <v>145.82499999999999</v>
      </c>
      <c r="H740">
        <v>50.540140000000001</v>
      </c>
      <c r="I740">
        <v>50.540140000000001</v>
      </c>
      <c r="P740">
        <f t="shared" si="30"/>
        <v>0</v>
      </c>
      <c r="Q740">
        <f t="shared" si="31"/>
        <v>0</v>
      </c>
    </row>
    <row r="741" spans="5:17" ht="14.5" x14ac:dyDescent="0.35">
      <c r="E741">
        <v>739</v>
      </c>
      <c r="F741">
        <v>739</v>
      </c>
      <c r="G741">
        <v>146.01249999999999</v>
      </c>
      <c r="H741">
        <v>50.540140000000001</v>
      </c>
      <c r="I741">
        <v>50.540140000000001</v>
      </c>
      <c r="P741">
        <f t="shared" si="30"/>
        <v>0</v>
      </c>
      <c r="Q741">
        <f t="shared" si="31"/>
        <v>0</v>
      </c>
    </row>
    <row r="742" spans="5:17" ht="14.5" x14ac:dyDescent="0.35">
      <c r="E742">
        <v>740</v>
      </c>
      <c r="F742">
        <v>740</v>
      </c>
      <c r="G742">
        <v>146.1875</v>
      </c>
      <c r="H742">
        <v>50.540140000000001</v>
      </c>
      <c r="I742">
        <v>50.540140000000001</v>
      </c>
      <c r="P742">
        <f t="shared" si="30"/>
        <v>0</v>
      </c>
      <c r="Q742">
        <f t="shared" si="31"/>
        <v>0</v>
      </c>
    </row>
    <row r="743" spans="5:17" ht="14.5" x14ac:dyDescent="0.35">
      <c r="E743">
        <v>741</v>
      </c>
      <c r="F743">
        <v>741</v>
      </c>
      <c r="G743">
        <v>146.35</v>
      </c>
      <c r="H743">
        <v>50.540140000000001</v>
      </c>
      <c r="I743">
        <v>50.540140000000001</v>
      </c>
      <c r="P743">
        <f t="shared" si="30"/>
        <v>0</v>
      </c>
      <c r="Q743">
        <f t="shared" si="31"/>
        <v>0</v>
      </c>
    </row>
    <row r="744" spans="5:17" ht="14.5" x14ac:dyDescent="0.35">
      <c r="E744">
        <v>742</v>
      </c>
      <c r="F744">
        <v>742</v>
      </c>
      <c r="G744">
        <v>146.51249999999999</v>
      </c>
      <c r="H744">
        <v>50.540140000000001</v>
      </c>
      <c r="I744">
        <v>50.540140000000001</v>
      </c>
      <c r="P744">
        <f t="shared" si="30"/>
        <v>0</v>
      </c>
      <c r="Q744">
        <f t="shared" si="31"/>
        <v>0</v>
      </c>
    </row>
    <row r="745" spans="5:17" ht="14.5" x14ac:dyDescent="0.35">
      <c r="E745">
        <v>743</v>
      </c>
      <c r="F745">
        <v>743</v>
      </c>
      <c r="G745">
        <v>146.6875</v>
      </c>
      <c r="H745">
        <v>50.540140000000001</v>
      </c>
      <c r="I745">
        <v>50.540140000000001</v>
      </c>
      <c r="P745">
        <f t="shared" si="30"/>
        <v>0</v>
      </c>
      <c r="Q745">
        <f t="shared" si="31"/>
        <v>0</v>
      </c>
    </row>
    <row r="746" spans="5:17" ht="14.5" x14ac:dyDescent="0.35">
      <c r="E746">
        <v>744</v>
      </c>
      <c r="F746">
        <v>744</v>
      </c>
      <c r="G746">
        <v>146.85</v>
      </c>
      <c r="H746">
        <v>50.540140000000001</v>
      </c>
      <c r="I746">
        <v>50.540140000000001</v>
      </c>
      <c r="P746">
        <f t="shared" si="30"/>
        <v>0</v>
      </c>
      <c r="Q746">
        <f t="shared" si="31"/>
        <v>0</v>
      </c>
    </row>
    <row r="747" spans="5:17" ht="14.5" x14ac:dyDescent="0.35">
      <c r="E747">
        <v>745</v>
      </c>
      <c r="F747">
        <v>745</v>
      </c>
      <c r="G747">
        <v>147.01249999999999</v>
      </c>
      <c r="H747">
        <v>50.540140000000001</v>
      </c>
      <c r="I747">
        <v>50.540140000000001</v>
      </c>
      <c r="P747">
        <f t="shared" si="30"/>
        <v>0</v>
      </c>
      <c r="Q747">
        <f t="shared" si="31"/>
        <v>0</v>
      </c>
    </row>
    <row r="748" spans="5:17" ht="14.5" x14ac:dyDescent="0.35">
      <c r="E748">
        <v>746</v>
      </c>
      <c r="F748">
        <v>746</v>
      </c>
      <c r="G748">
        <v>147.19999999999999</v>
      </c>
      <c r="H748">
        <v>50.540140000000001</v>
      </c>
      <c r="I748">
        <v>50.540140000000001</v>
      </c>
      <c r="P748">
        <f t="shared" si="30"/>
        <v>0</v>
      </c>
      <c r="Q748">
        <f t="shared" si="31"/>
        <v>0</v>
      </c>
    </row>
    <row r="749" spans="5:17" ht="14.5" x14ac:dyDescent="0.35">
      <c r="E749">
        <v>747</v>
      </c>
      <c r="F749">
        <v>747</v>
      </c>
      <c r="G749">
        <v>147.38749999999999</v>
      </c>
      <c r="H749">
        <v>50.540140000000001</v>
      </c>
      <c r="I749">
        <v>50.540140000000001</v>
      </c>
      <c r="P749">
        <f t="shared" si="30"/>
        <v>0</v>
      </c>
      <c r="Q749">
        <f t="shared" si="31"/>
        <v>0</v>
      </c>
    </row>
    <row r="750" spans="5:17" ht="14.5" x14ac:dyDescent="0.35">
      <c r="E750">
        <v>748</v>
      </c>
      <c r="F750">
        <v>748</v>
      </c>
      <c r="G750">
        <v>147.57499999999999</v>
      </c>
      <c r="H750">
        <v>50.540140000000001</v>
      </c>
      <c r="I750">
        <v>50.540140000000001</v>
      </c>
      <c r="P750">
        <f t="shared" si="30"/>
        <v>0</v>
      </c>
      <c r="Q750">
        <f t="shared" si="31"/>
        <v>0</v>
      </c>
    </row>
    <row r="751" spans="5:17" ht="14.5" x14ac:dyDescent="0.35">
      <c r="E751">
        <v>749</v>
      </c>
      <c r="F751">
        <v>749</v>
      </c>
      <c r="G751">
        <v>147.76249999999999</v>
      </c>
      <c r="H751">
        <v>50.540140000000001</v>
      </c>
      <c r="I751">
        <v>50.540140000000001</v>
      </c>
      <c r="P751">
        <f t="shared" si="30"/>
        <v>0</v>
      </c>
      <c r="Q751">
        <f t="shared" si="31"/>
        <v>0</v>
      </c>
    </row>
    <row r="752" spans="5:17" ht="14.5" x14ac:dyDescent="0.35">
      <c r="E752">
        <v>750</v>
      </c>
      <c r="F752">
        <v>750</v>
      </c>
      <c r="G752">
        <v>147.9375</v>
      </c>
      <c r="H752">
        <v>50.538682000000001</v>
      </c>
      <c r="I752">
        <v>50.538682000000001</v>
      </c>
      <c r="P752">
        <f t="shared" si="30"/>
        <v>0</v>
      </c>
      <c r="Q752">
        <f t="shared" si="31"/>
        <v>0</v>
      </c>
    </row>
    <row r="753" spans="5:17" ht="14.5" x14ac:dyDescent="0.35">
      <c r="E753">
        <v>751</v>
      </c>
      <c r="F753">
        <v>751</v>
      </c>
      <c r="G753">
        <v>148.11250000000001</v>
      </c>
      <c r="H753">
        <v>50.537224000000002</v>
      </c>
      <c r="I753">
        <v>50.537224000000002</v>
      </c>
      <c r="P753">
        <f t="shared" si="30"/>
        <v>0</v>
      </c>
      <c r="Q753">
        <f t="shared" si="31"/>
        <v>0</v>
      </c>
    </row>
    <row r="754" spans="5:17" ht="14.5" x14ac:dyDescent="0.35">
      <c r="E754">
        <v>752</v>
      </c>
      <c r="F754">
        <v>752</v>
      </c>
      <c r="G754">
        <v>148.28749999999999</v>
      </c>
      <c r="H754">
        <v>50.535766000000002</v>
      </c>
      <c r="I754">
        <v>50.535766000000002</v>
      </c>
      <c r="P754">
        <f t="shared" si="30"/>
        <v>0</v>
      </c>
      <c r="Q754">
        <f t="shared" si="31"/>
        <v>0</v>
      </c>
    </row>
    <row r="755" spans="5:17" ht="14.5" x14ac:dyDescent="0.35">
      <c r="E755">
        <v>753</v>
      </c>
      <c r="F755">
        <v>753</v>
      </c>
      <c r="G755">
        <v>148.46250000000001</v>
      </c>
      <c r="H755">
        <v>50.534308000000003</v>
      </c>
      <c r="I755">
        <v>50.534308000000003</v>
      </c>
      <c r="P755">
        <f t="shared" si="30"/>
        <v>0</v>
      </c>
      <c r="Q755">
        <f t="shared" si="31"/>
        <v>0</v>
      </c>
    </row>
    <row r="756" spans="5:17" ht="14.5" x14ac:dyDescent="0.35">
      <c r="E756">
        <v>754</v>
      </c>
      <c r="F756">
        <v>754</v>
      </c>
      <c r="G756">
        <v>148.625</v>
      </c>
      <c r="H756">
        <v>50.532850000000003</v>
      </c>
      <c r="I756">
        <v>50.532850000000003</v>
      </c>
      <c r="P756">
        <f t="shared" si="30"/>
        <v>0</v>
      </c>
      <c r="Q756">
        <f t="shared" si="31"/>
        <v>0</v>
      </c>
    </row>
    <row r="757" spans="5:17" ht="14.5" x14ac:dyDescent="0.35">
      <c r="E757">
        <v>755</v>
      </c>
      <c r="F757">
        <v>755</v>
      </c>
      <c r="G757">
        <v>148.78749999999999</v>
      </c>
      <c r="H757">
        <v>50.532850000000003</v>
      </c>
      <c r="I757">
        <v>50.532850000000003</v>
      </c>
      <c r="P757">
        <f t="shared" si="30"/>
        <v>0</v>
      </c>
      <c r="Q757">
        <f t="shared" si="31"/>
        <v>0</v>
      </c>
    </row>
    <row r="758" spans="5:17" ht="14.5" x14ac:dyDescent="0.35">
      <c r="E758">
        <v>756</v>
      </c>
      <c r="F758">
        <v>756</v>
      </c>
      <c r="G758">
        <v>148.98750000000001</v>
      </c>
      <c r="H758">
        <v>50.532850000000003</v>
      </c>
      <c r="I758">
        <v>50.532850000000003</v>
      </c>
      <c r="P758">
        <f t="shared" si="30"/>
        <v>0</v>
      </c>
      <c r="Q758">
        <f t="shared" si="31"/>
        <v>0</v>
      </c>
    </row>
    <row r="759" spans="5:17" ht="14.5" x14ac:dyDescent="0.35">
      <c r="E759">
        <v>757</v>
      </c>
      <c r="F759">
        <v>757</v>
      </c>
      <c r="G759">
        <v>149.15</v>
      </c>
      <c r="H759">
        <v>50.532850000000003</v>
      </c>
      <c r="I759">
        <v>50.532850000000003</v>
      </c>
      <c r="P759">
        <f t="shared" si="30"/>
        <v>0</v>
      </c>
      <c r="Q759">
        <f t="shared" si="31"/>
        <v>0</v>
      </c>
    </row>
    <row r="760" spans="5:17" ht="14.5" x14ac:dyDescent="0.35">
      <c r="E760">
        <v>758</v>
      </c>
      <c r="F760">
        <v>758</v>
      </c>
      <c r="G760">
        <v>149.32499999999999</v>
      </c>
      <c r="H760">
        <v>50.532850000000003</v>
      </c>
      <c r="I760">
        <v>50.532850000000003</v>
      </c>
      <c r="P760">
        <f t="shared" si="30"/>
        <v>0</v>
      </c>
      <c r="Q760">
        <f t="shared" si="31"/>
        <v>0</v>
      </c>
    </row>
    <row r="761" spans="5:17" ht="14.5" x14ac:dyDescent="0.35">
      <c r="E761">
        <v>759</v>
      </c>
      <c r="F761">
        <v>759</v>
      </c>
      <c r="G761">
        <v>149.5</v>
      </c>
      <c r="H761">
        <v>50.532850000000003</v>
      </c>
      <c r="I761">
        <v>50.532850000000003</v>
      </c>
      <c r="P761">
        <f t="shared" si="30"/>
        <v>0</v>
      </c>
      <c r="Q761">
        <f t="shared" si="31"/>
        <v>0</v>
      </c>
    </row>
    <row r="762" spans="5:17" ht="14.5" x14ac:dyDescent="0.35">
      <c r="E762">
        <v>760</v>
      </c>
      <c r="F762">
        <v>760</v>
      </c>
      <c r="G762">
        <v>149.66249999999999</v>
      </c>
      <c r="H762">
        <v>50.532850000000003</v>
      </c>
      <c r="I762">
        <v>50.532850000000003</v>
      </c>
      <c r="P762">
        <f t="shared" si="30"/>
        <v>0</v>
      </c>
      <c r="Q762">
        <f t="shared" si="31"/>
        <v>0</v>
      </c>
    </row>
    <row r="763" spans="5:17" ht="14.5" x14ac:dyDescent="0.35">
      <c r="E763">
        <v>761</v>
      </c>
      <c r="F763">
        <v>761</v>
      </c>
      <c r="G763">
        <v>149.78749999999999</v>
      </c>
      <c r="H763">
        <v>50.532850000000003</v>
      </c>
      <c r="I763">
        <v>50.532850000000003</v>
      </c>
      <c r="P763">
        <f t="shared" si="30"/>
        <v>0</v>
      </c>
      <c r="Q763">
        <f t="shared" si="31"/>
        <v>0</v>
      </c>
    </row>
    <row r="764" spans="5:17" ht="14.5" x14ac:dyDescent="0.35">
      <c r="E764">
        <v>762</v>
      </c>
      <c r="F764">
        <v>762</v>
      </c>
      <c r="G764">
        <v>149.96250000000001</v>
      </c>
      <c r="H764">
        <v>50.532850000000003</v>
      </c>
      <c r="I764">
        <v>50.532850000000003</v>
      </c>
      <c r="P764">
        <f t="shared" si="30"/>
        <v>0</v>
      </c>
      <c r="Q764">
        <f t="shared" si="31"/>
        <v>0</v>
      </c>
    </row>
    <row r="765" spans="5:17" ht="14.5" x14ac:dyDescent="0.35">
      <c r="E765">
        <v>763</v>
      </c>
      <c r="F765">
        <v>763</v>
      </c>
      <c r="G765">
        <v>150.15</v>
      </c>
      <c r="H765">
        <v>50.531390000000002</v>
      </c>
      <c r="I765">
        <v>50.531390000000002</v>
      </c>
      <c r="P765">
        <f t="shared" si="30"/>
        <v>0</v>
      </c>
      <c r="Q765">
        <f t="shared" si="31"/>
        <v>0</v>
      </c>
    </row>
    <row r="766" spans="5:17" ht="14.5" x14ac:dyDescent="0.35">
      <c r="E766">
        <v>764</v>
      </c>
      <c r="F766">
        <v>764</v>
      </c>
      <c r="G766">
        <v>150.35</v>
      </c>
      <c r="H766">
        <v>50.52993</v>
      </c>
      <c r="I766">
        <v>50.52993</v>
      </c>
      <c r="P766">
        <f t="shared" si="30"/>
        <v>0</v>
      </c>
      <c r="Q766">
        <f t="shared" si="31"/>
        <v>0</v>
      </c>
    </row>
    <row r="767" spans="5:17" ht="14.5" x14ac:dyDescent="0.35">
      <c r="E767">
        <v>765</v>
      </c>
      <c r="F767">
        <v>765</v>
      </c>
      <c r="G767">
        <v>150.5625</v>
      </c>
      <c r="H767">
        <v>50.528469999999999</v>
      </c>
      <c r="I767">
        <v>50.528469999999999</v>
      </c>
      <c r="P767">
        <f t="shared" si="30"/>
        <v>0</v>
      </c>
      <c r="Q767">
        <f t="shared" si="31"/>
        <v>0</v>
      </c>
    </row>
    <row r="768" spans="5:17" ht="14.5" x14ac:dyDescent="0.35">
      <c r="E768">
        <v>766</v>
      </c>
      <c r="F768">
        <v>766</v>
      </c>
      <c r="G768">
        <v>150.76249999999999</v>
      </c>
      <c r="H768">
        <v>50.527009999999997</v>
      </c>
      <c r="I768">
        <v>50.527009999999997</v>
      </c>
      <c r="P768">
        <f t="shared" si="30"/>
        <v>0</v>
      </c>
      <c r="Q768">
        <f t="shared" si="31"/>
        <v>0</v>
      </c>
    </row>
    <row r="769" spans="5:17" ht="14.5" x14ac:dyDescent="0.35">
      <c r="E769">
        <v>767</v>
      </c>
      <c r="F769">
        <v>767</v>
      </c>
      <c r="G769">
        <v>150.9375</v>
      </c>
      <c r="H769">
        <v>50.525550000000003</v>
      </c>
      <c r="I769">
        <v>50.525550000000003</v>
      </c>
      <c r="P769">
        <f t="shared" si="30"/>
        <v>0</v>
      </c>
      <c r="Q769">
        <f t="shared" si="31"/>
        <v>0</v>
      </c>
    </row>
    <row r="770" spans="5:17" ht="14.5" x14ac:dyDescent="0.35">
      <c r="E770">
        <v>768</v>
      </c>
      <c r="F770">
        <v>768</v>
      </c>
      <c r="G770">
        <v>151.08750000000001</v>
      </c>
      <c r="H770">
        <v>50.524090000000001</v>
      </c>
      <c r="I770">
        <v>50.524090000000001</v>
      </c>
      <c r="P770">
        <f t="shared" si="30"/>
        <v>0</v>
      </c>
      <c r="Q770">
        <f t="shared" si="31"/>
        <v>0</v>
      </c>
    </row>
    <row r="771" spans="5:17" ht="14.5" x14ac:dyDescent="0.35">
      <c r="E771">
        <v>769</v>
      </c>
      <c r="F771">
        <v>769</v>
      </c>
      <c r="G771">
        <v>151.25</v>
      </c>
      <c r="H771">
        <v>50.522629999999999</v>
      </c>
      <c r="I771">
        <v>50.522629999999999</v>
      </c>
      <c r="P771">
        <f t="shared" si="30"/>
        <v>0</v>
      </c>
      <c r="Q771">
        <f t="shared" si="31"/>
        <v>0</v>
      </c>
    </row>
    <row r="772" spans="5:17" ht="14.5" x14ac:dyDescent="0.35">
      <c r="E772">
        <v>770</v>
      </c>
      <c r="F772">
        <v>770</v>
      </c>
      <c r="G772">
        <v>151.38749999999999</v>
      </c>
      <c r="H772">
        <v>50.521169999999998</v>
      </c>
      <c r="I772">
        <v>50.521169999999998</v>
      </c>
      <c r="P772">
        <f t="shared" si="30"/>
        <v>0</v>
      </c>
      <c r="Q772">
        <f t="shared" si="31"/>
        <v>0</v>
      </c>
    </row>
    <row r="773" spans="5:17" ht="14.5" x14ac:dyDescent="0.35">
      <c r="E773">
        <v>771</v>
      </c>
      <c r="F773">
        <v>771</v>
      </c>
      <c r="G773">
        <v>151.5625</v>
      </c>
      <c r="H773">
        <v>50.519710000000003</v>
      </c>
      <c r="I773">
        <v>50.519710000000003</v>
      </c>
      <c r="P773">
        <f t="shared" ref="P773:P836" si="32">O773-O772</f>
        <v>0</v>
      </c>
      <c r="Q773">
        <f t="shared" si="31"/>
        <v>0</v>
      </c>
    </row>
    <row r="774" spans="5:17" ht="14.5" x14ac:dyDescent="0.35">
      <c r="E774">
        <v>772</v>
      </c>
      <c r="F774">
        <v>772</v>
      </c>
      <c r="G774">
        <v>151.75</v>
      </c>
      <c r="H774">
        <v>50.518250000000002</v>
      </c>
      <c r="I774">
        <v>50.518250000000002</v>
      </c>
      <c r="P774">
        <f t="shared" si="32"/>
        <v>0</v>
      </c>
      <c r="Q774">
        <f t="shared" si="31"/>
        <v>0</v>
      </c>
    </row>
    <row r="775" spans="5:17" ht="14.5" x14ac:dyDescent="0.35">
      <c r="E775">
        <v>773</v>
      </c>
      <c r="F775">
        <v>773</v>
      </c>
      <c r="G775">
        <v>151.92500000000001</v>
      </c>
      <c r="H775">
        <v>50.518250000000002</v>
      </c>
      <c r="I775">
        <v>50.518250000000002</v>
      </c>
      <c r="P775">
        <f t="shared" si="32"/>
        <v>0</v>
      </c>
      <c r="Q775">
        <f t="shared" si="31"/>
        <v>0</v>
      </c>
    </row>
    <row r="776" spans="5:17" ht="14.5" x14ac:dyDescent="0.35">
      <c r="E776">
        <v>774</v>
      </c>
      <c r="F776">
        <v>774</v>
      </c>
      <c r="G776">
        <v>152.1</v>
      </c>
      <c r="H776">
        <v>50.518250000000002</v>
      </c>
      <c r="I776">
        <v>50.518250000000002</v>
      </c>
      <c r="P776">
        <f t="shared" si="32"/>
        <v>0</v>
      </c>
      <c r="Q776">
        <f t="shared" si="31"/>
        <v>0</v>
      </c>
    </row>
    <row r="777" spans="5:17" ht="14.5" x14ac:dyDescent="0.35">
      <c r="E777">
        <v>775</v>
      </c>
      <c r="F777">
        <v>775</v>
      </c>
      <c r="G777">
        <v>152.28749999999999</v>
      </c>
      <c r="H777">
        <v>50.518250000000002</v>
      </c>
      <c r="I777">
        <v>50.518250000000002</v>
      </c>
      <c r="P777">
        <f t="shared" si="32"/>
        <v>0</v>
      </c>
      <c r="Q777">
        <f t="shared" si="31"/>
        <v>0</v>
      </c>
    </row>
    <row r="778" spans="5:17" ht="14.5" x14ac:dyDescent="0.35">
      <c r="E778">
        <v>776</v>
      </c>
      <c r="F778">
        <v>776</v>
      </c>
      <c r="G778">
        <v>152.47499999999999</v>
      </c>
      <c r="H778">
        <v>50.518250000000002</v>
      </c>
      <c r="I778">
        <v>50.518250000000002</v>
      </c>
      <c r="P778">
        <f t="shared" si="32"/>
        <v>0</v>
      </c>
      <c r="Q778">
        <f t="shared" si="31"/>
        <v>0</v>
      </c>
    </row>
    <row r="779" spans="5:17" ht="14.5" x14ac:dyDescent="0.35">
      <c r="E779">
        <v>777</v>
      </c>
      <c r="F779">
        <v>777</v>
      </c>
      <c r="G779">
        <v>152.66249999999999</v>
      </c>
      <c r="H779">
        <v>50.518250000000002</v>
      </c>
      <c r="I779">
        <v>50.518250000000002</v>
      </c>
      <c r="P779">
        <f t="shared" si="32"/>
        <v>0</v>
      </c>
      <c r="Q779">
        <f t="shared" si="31"/>
        <v>0</v>
      </c>
    </row>
    <row r="780" spans="5:17" ht="14.5" x14ac:dyDescent="0.35">
      <c r="E780">
        <v>778</v>
      </c>
      <c r="F780">
        <v>778</v>
      </c>
      <c r="G780">
        <v>152.83750000000001</v>
      </c>
      <c r="H780">
        <v>50.518250000000002</v>
      </c>
      <c r="I780">
        <v>50.518250000000002</v>
      </c>
      <c r="P780">
        <f t="shared" si="32"/>
        <v>0</v>
      </c>
      <c r="Q780">
        <f t="shared" si="31"/>
        <v>0</v>
      </c>
    </row>
    <row r="781" spans="5:17" ht="14.5" x14ac:dyDescent="0.35">
      <c r="E781">
        <v>779</v>
      </c>
      <c r="F781">
        <v>779</v>
      </c>
      <c r="G781">
        <v>152.98750000000001</v>
      </c>
      <c r="H781">
        <v>50.518250000000002</v>
      </c>
      <c r="I781">
        <v>50.518250000000002</v>
      </c>
      <c r="P781">
        <f t="shared" si="32"/>
        <v>0</v>
      </c>
      <c r="Q781">
        <f t="shared" si="31"/>
        <v>0</v>
      </c>
    </row>
    <row r="782" spans="5:17" ht="14.5" x14ac:dyDescent="0.35">
      <c r="E782">
        <v>780</v>
      </c>
      <c r="F782">
        <v>780</v>
      </c>
      <c r="G782">
        <v>153.16249999999999</v>
      </c>
      <c r="H782">
        <v>50.518250000000002</v>
      </c>
      <c r="I782">
        <v>50.518250000000002</v>
      </c>
      <c r="P782">
        <f t="shared" si="32"/>
        <v>0</v>
      </c>
      <c r="Q782">
        <f t="shared" si="31"/>
        <v>0</v>
      </c>
    </row>
    <row r="783" spans="5:17" ht="14.5" x14ac:dyDescent="0.35">
      <c r="E783">
        <v>781</v>
      </c>
      <c r="F783">
        <v>781</v>
      </c>
      <c r="G783">
        <v>153.33750000000001</v>
      </c>
      <c r="H783">
        <v>50.516787999999998</v>
      </c>
      <c r="I783">
        <v>50.516787999999998</v>
      </c>
      <c r="P783">
        <f t="shared" si="32"/>
        <v>0</v>
      </c>
      <c r="Q783">
        <f t="shared" si="31"/>
        <v>0</v>
      </c>
    </row>
    <row r="784" spans="5:17" ht="14.5" x14ac:dyDescent="0.35">
      <c r="E784">
        <v>782</v>
      </c>
      <c r="F784">
        <v>782</v>
      </c>
      <c r="G784">
        <v>153.47499999999999</v>
      </c>
      <c r="H784">
        <v>50.515326000000002</v>
      </c>
      <c r="I784">
        <v>50.515326000000002</v>
      </c>
      <c r="P784">
        <f t="shared" si="32"/>
        <v>0</v>
      </c>
      <c r="Q784">
        <f t="shared" si="31"/>
        <v>0</v>
      </c>
    </row>
    <row r="785" spans="5:17" ht="14.5" x14ac:dyDescent="0.35">
      <c r="E785">
        <v>783</v>
      </c>
      <c r="F785">
        <v>783</v>
      </c>
      <c r="G785">
        <v>153.66249999999999</v>
      </c>
      <c r="H785">
        <v>50.513863999999998</v>
      </c>
      <c r="I785">
        <v>50.513863999999998</v>
      </c>
      <c r="P785">
        <f t="shared" si="32"/>
        <v>0</v>
      </c>
      <c r="Q785">
        <f t="shared" si="31"/>
        <v>0</v>
      </c>
    </row>
    <row r="786" spans="5:17" ht="14.5" x14ac:dyDescent="0.35">
      <c r="E786">
        <v>784</v>
      </c>
      <c r="F786">
        <v>784</v>
      </c>
      <c r="G786">
        <v>153.86250000000001</v>
      </c>
      <c r="H786">
        <v>50.512402000000002</v>
      </c>
      <c r="I786">
        <v>50.512402000000002</v>
      </c>
      <c r="P786">
        <f t="shared" si="32"/>
        <v>0</v>
      </c>
      <c r="Q786">
        <f t="shared" si="31"/>
        <v>0</v>
      </c>
    </row>
    <row r="787" spans="5:17" ht="14.5" x14ac:dyDescent="0.35">
      <c r="E787">
        <v>785</v>
      </c>
      <c r="F787">
        <v>785</v>
      </c>
      <c r="G787">
        <v>154.05000000000001</v>
      </c>
      <c r="H787">
        <v>50.510939999999998</v>
      </c>
      <c r="I787">
        <v>50.510939999999998</v>
      </c>
      <c r="P787">
        <f t="shared" si="32"/>
        <v>0</v>
      </c>
      <c r="Q787">
        <f t="shared" si="31"/>
        <v>0</v>
      </c>
    </row>
    <row r="788" spans="5:17" ht="14.5" x14ac:dyDescent="0.35">
      <c r="E788">
        <v>786</v>
      </c>
      <c r="F788">
        <v>786</v>
      </c>
      <c r="G788">
        <v>154.21250000000001</v>
      </c>
      <c r="H788">
        <v>50.510939999999998</v>
      </c>
      <c r="I788">
        <v>50.510939999999998</v>
      </c>
      <c r="P788">
        <f t="shared" si="32"/>
        <v>0</v>
      </c>
      <c r="Q788">
        <f t="shared" si="31"/>
        <v>0</v>
      </c>
    </row>
    <row r="789" spans="5:17" ht="14.5" x14ac:dyDescent="0.35">
      <c r="E789">
        <v>787</v>
      </c>
      <c r="F789">
        <v>787</v>
      </c>
      <c r="G789">
        <v>154.42500000000001</v>
      </c>
      <c r="H789">
        <v>50.509481999999998</v>
      </c>
      <c r="I789">
        <v>50.509481999999998</v>
      </c>
      <c r="P789">
        <f t="shared" si="32"/>
        <v>0</v>
      </c>
      <c r="Q789">
        <f t="shared" si="31"/>
        <v>0</v>
      </c>
    </row>
    <row r="790" spans="5:17" ht="14.5" x14ac:dyDescent="0.35">
      <c r="E790">
        <v>788</v>
      </c>
      <c r="F790">
        <v>788</v>
      </c>
      <c r="G790">
        <v>154.58750000000001</v>
      </c>
      <c r="H790">
        <v>50.508023999999999</v>
      </c>
      <c r="I790">
        <v>50.508023999999999</v>
      </c>
      <c r="P790">
        <f t="shared" si="32"/>
        <v>0</v>
      </c>
      <c r="Q790">
        <f t="shared" si="31"/>
        <v>0</v>
      </c>
    </row>
    <row r="791" spans="5:17" ht="14.5" x14ac:dyDescent="0.35">
      <c r="E791">
        <v>789</v>
      </c>
      <c r="F791">
        <v>789</v>
      </c>
      <c r="G791">
        <v>154.76249999999999</v>
      </c>
      <c r="H791">
        <v>50.506565999999999</v>
      </c>
      <c r="I791">
        <v>50.506565999999999</v>
      </c>
      <c r="P791">
        <f t="shared" si="32"/>
        <v>0</v>
      </c>
      <c r="Q791">
        <f t="shared" si="31"/>
        <v>0</v>
      </c>
    </row>
    <row r="792" spans="5:17" ht="14.5" x14ac:dyDescent="0.35">
      <c r="E792">
        <v>790</v>
      </c>
      <c r="F792">
        <v>790</v>
      </c>
      <c r="G792">
        <v>154.94999999999999</v>
      </c>
      <c r="H792">
        <v>50.505108</v>
      </c>
      <c r="I792">
        <v>50.505108</v>
      </c>
      <c r="P792">
        <f t="shared" si="32"/>
        <v>0</v>
      </c>
      <c r="Q792">
        <f t="shared" si="31"/>
        <v>0</v>
      </c>
    </row>
    <row r="793" spans="5:17" ht="14.5" x14ac:dyDescent="0.35">
      <c r="E793">
        <v>791</v>
      </c>
      <c r="F793">
        <v>791</v>
      </c>
      <c r="G793">
        <v>155.125</v>
      </c>
      <c r="H793">
        <v>50.50365</v>
      </c>
      <c r="I793">
        <v>50.50365</v>
      </c>
      <c r="P793">
        <f t="shared" si="32"/>
        <v>0</v>
      </c>
      <c r="Q793">
        <f t="shared" si="31"/>
        <v>0</v>
      </c>
    </row>
    <row r="794" spans="5:17" ht="14.5" x14ac:dyDescent="0.35">
      <c r="E794">
        <v>792</v>
      </c>
      <c r="F794">
        <v>792</v>
      </c>
      <c r="G794">
        <v>155.30000000000001</v>
      </c>
      <c r="H794">
        <v>50.50365</v>
      </c>
      <c r="I794">
        <v>50.50365</v>
      </c>
      <c r="P794">
        <f t="shared" si="32"/>
        <v>0</v>
      </c>
      <c r="Q794">
        <f t="shared" si="31"/>
        <v>0</v>
      </c>
    </row>
    <row r="795" spans="5:17" ht="14.5" x14ac:dyDescent="0.35">
      <c r="E795">
        <v>793</v>
      </c>
      <c r="F795">
        <v>793</v>
      </c>
      <c r="G795">
        <v>155.5</v>
      </c>
      <c r="H795">
        <v>50.502189999999999</v>
      </c>
      <c r="I795">
        <v>50.502189999999999</v>
      </c>
      <c r="P795">
        <f t="shared" si="32"/>
        <v>0</v>
      </c>
      <c r="Q795">
        <f t="shared" si="31"/>
        <v>0</v>
      </c>
    </row>
    <row r="796" spans="5:17" ht="14.5" x14ac:dyDescent="0.35">
      <c r="E796">
        <v>794</v>
      </c>
      <c r="F796">
        <v>794</v>
      </c>
      <c r="G796">
        <v>155.66249999999999</v>
      </c>
      <c r="H796">
        <v>50.500729999999997</v>
      </c>
      <c r="I796">
        <v>50.500729999999997</v>
      </c>
      <c r="P796">
        <f t="shared" si="32"/>
        <v>0</v>
      </c>
      <c r="Q796">
        <f t="shared" ref="Q796:Q859" si="33">AVERAGE(P771:P820)</f>
        <v>0</v>
      </c>
    </row>
    <row r="797" spans="5:17" ht="14.5" x14ac:dyDescent="0.35">
      <c r="E797">
        <v>795</v>
      </c>
      <c r="F797">
        <v>795</v>
      </c>
      <c r="G797">
        <v>155.82499999999999</v>
      </c>
      <c r="H797">
        <v>50.499270000000003</v>
      </c>
      <c r="I797">
        <v>50.499270000000003</v>
      </c>
      <c r="P797">
        <f t="shared" si="32"/>
        <v>0</v>
      </c>
      <c r="Q797">
        <f t="shared" si="33"/>
        <v>0</v>
      </c>
    </row>
    <row r="798" spans="5:17" ht="14.5" x14ac:dyDescent="0.35">
      <c r="E798">
        <v>796</v>
      </c>
      <c r="F798">
        <v>796</v>
      </c>
      <c r="G798">
        <v>156</v>
      </c>
      <c r="H798">
        <v>50.497810000000001</v>
      </c>
      <c r="I798">
        <v>50.497810000000001</v>
      </c>
      <c r="P798">
        <f t="shared" si="32"/>
        <v>0</v>
      </c>
      <c r="Q798">
        <f t="shared" si="33"/>
        <v>0</v>
      </c>
    </row>
    <row r="799" spans="5:17" ht="14.5" x14ac:dyDescent="0.35">
      <c r="E799">
        <v>797</v>
      </c>
      <c r="F799">
        <v>797</v>
      </c>
      <c r="G799">
        <v>156.17500000000001</v>
      </c>
      <c r="H799">
        <v>50.49635</v>
      </c>
      <c r="I799">
        <v>50.49635</v>
      </c>
      <c r="P799">
        <f t="shared" si="32"/>
        <v>0</v>
      </c>
      <c r="Q799">
        <f t="shared" si="33"/>
        <v>0</v>
      </c>
    </row>
    <row r="800" spans="5:17" ht="14.5" x14ac:dyDescent="0.35">
      <c r="E800">
        <v>798</v>
      </c>
      <c r="F800">
        <v>798</v>
      </c>
      <c r="G800">
        <v>156.33750000000001</v>
      </c>
      <c r="H800">
        <v>50.49635</v>
      </c>
      <c r="I800">
        <v>50.49635</v>
      </c>
      <c r="P800">
        <f t="shared" si="32"/>
        <v>0</v>
      </c>
      <c r="Q800">
        <f t="shared" si="33"/>
        <v>0</v>
      </c>
    </row>
    <row r="801" spans="5:17" ht="14.5" x14ac:dyDescent="0.35">
      <c r="E801">
        <v>799</v>
      </c>
      <c r="F801">
        <v>799</v>
      </c>
      <c r="G801">
        <v>156.52500000000001</v>
      </c>
      <c r="H801">
        <v>50.49635</v>
      </c>
      <c r="I801">
        <v>50.49635</v>
      </c>
      <c r="P801">
        <f t="shared" si="32"/>
        <v>0</v>
      </c>
      <c r="Q801">
        <f t="shared" si="33"/>
        <v>0</v>
      </c>
    </row>
    <row r="802" spans="5:17" ht="14.5" x14ac:dyDescent="0.35">
      <c r="E802">
        <v>800</v>
      </c>
      <c r="F802">
        <v>800</v>
      </c>
      <c r="G802">
        <v>156.71250000000001</v>
      </c>
      <c r="H802">
        <v>50.49635</v>
      </c>
      <c r="I802">
        <v>50.49635</v>
      </c>
      <c r="P802">
        <f t="shared" si="32"/>
        <v>0</v>
      </c>
      <c r="Q802">
        <f t="shared" si="33"/>
        <v>0</v>
      </c>
    </row>
    <row r="803" spans="5:17" ht="14.5" x14ac:dyDescent="0.35">
      <c r="E803">
        <v>801</v>
      </c>
      <c r="F803">
        <v>801</v>
      </c>
      <c r="G803">
        <v>156.9</v>
      </c>
      <c r="H803">
        <v>50.494888000000003</v>
      </c>
      <c r="I803">
        <v>50.494888000000003</v>
      </c>
      <c r="P803">
        <f t="shared" si="32"/>
        <v>0</v>
      </c>
      <c r="Q803">
        <f t="shared" si="33"/>
        <v>0</v>
      </c>
    </row>
    <row r="804" spans="5:17" ht="14.5" x14ac:dyDescent="0.35">
      <c r="E804">
        <v>802</v>
      </c>
      <c r="F804">
        <v>802</v>
      </c>
      <c r="G804">
        <v>157.07499999999999</v>
      </c>
      <c r="H804">
        <v>50.493425999999999</v>
      </c>
      <c r="I804">
        <v>50.493425999999999</v>
      </c>
      <c r="P804">
        <f t="shared" si="32"/>
        <v>0</v>
      </c>
      <c r="Q804">
        <f t="shared" si="33"/>
        <v>0</v>
      </c>
    </row>
    <row r="805" spans="5:17" ht="14.5" x14ac:dyDescent="0.35">
      <c r="E805">
        <v>803</v>
      </c>
      <c r="F805">
        <v>803</v>
      </c>
      <c r="G805">
        <v>157.26249999999999</v>
      </c>
      <c r="H805">
        <v>50.491964000000003</v>
      </c>
      <c r="I805">
        <v>50.491964000000003</v>
      </c>
      <c r="P805">
        <f t="shared" si="32"/>
        <v>0</v>
      </c>
      <c r="Q805">
        <f t="shared" si="33"/>
        <v>0</v>
      </c>
    </row>
    <row r="806" spans="5:17" ht="14.5" x14ac:dyDescent="0.35">
      <c r="E806">
        <v>804</v>
      </c>
      <c r="F806">
        <v>804</v>
      </c>
      <c r="G806">
        <v>157.4375</v>
      </c>
      <c r="H806">
        <v>50.490501999999999</v>
      </c>
      <c r="I806">
        <v>50.490501999999999</v>
      </c>
      <c r="P806">
        <f t="shared" si="32"/>
        <v>0</v>
      </c>
      <c r="Q806">
        <f t="shared" si="33"/>
        <v>0</v>
      </c>
    </row>
    <row r="807" spans="5:17" ht="14.5" x14ac:dyDescent="0.35">
      <c r="E807">
        <v>805</v>
      </c>
      <c r="F807">
        <v>805</v>
      </c>
      <c r="G807">
        <v>157.61250000000001</v>
      </c>
      <c r="H807">
        <v>50.489040000000003</v>
      </c>
      <c r="I807">
        <v>50.489040000000003</v>
      </c>
      <c r="P807">
        <f t="shared" si="32"/>
        <v>0</v>
      </c>
      <c r="Q807">
        <f t="shared" si="33"/>
        <v>0</v>
      </c>
    </row>
    <row r="808" spans="5:17" ht="14.5" x14ac:dyDescent="0.35">
      <c r="E808">
        <v>806</v>
      </c>
      <c r="F808">
        <v>806</v>
      </c>
      <c r="G808">
        <v>157.80000000000001</v>
      </c>
      <c r="H808">
        <v>50.489040000000003</v>
      </c>
      <c r="I808">
        <v>50.489040000000003</v>
      </c>
      <c r="P808">
        <f t="shared" si="32"/>
        <v>0</v>
      </c>
      <c r="Q808">
        <f t="shared" si="33"/>
        <v>0</v>
      </c>
    </row>
    <row r="809" spans="5:17" ht="14.5" x14ac:dyDescent="0.35">
      <c r="E809">
        <v>807</v>
      </c>
      <c r="F809">
        <v>807</v>
      </c>
      <c r="G809">
        <v>157.98750000000001</v>
      </c>
      <c r="H809">
        <v>50.489040000000003</v>
      </c>
      <c r="I809">
        <v>50.489040000000003</v>
      </c>
      <c r="P809">
        <f t="shared" si="32"/>
        <v>0</v>
      </c>
      <c r="Q809">
        <f t="shared" si="33"/>
        <v>0</v>
      </c>
    </row>
    <row r="810" spans="5:17" ht="14.5" x14ac:dyDescent="0.35">
      <c r="E810">
        <v>808</v>
      </c>
      <c r="F810">
        <v>808</v>
      </c>
      <c r="G810">
        <v>158.16249999999999</v>
      </c>
      <c r="H810">
        <v>50.487582000000003</v>
      </c>
      <c r="I810">
        <v>50.487582000000003</v>
      </c>
      <c r="P810">
        <f t="shared" si="32"/>
        <v>0</v>
      </c>
      <c r="Q810">
        <f t="shared" si="33"/>
        <v>0</v>
      </c>
    </row>
    <row r="811" spans="5:17" ht="14.5" x14ac:dyDescent="0.35">
      <c r="E811">
        <v>809</v>
      </c>
      <c r="F811">
        <v>809</v>
      </c>
      <c r="G811">
        <v>158.33750000000001</v>
      </c>
      <c r="H811">
        <v>50.486123999999997</v>
      </c>
      <c r="I811">
        <v>50.486123999999997</v>
      </c>
      <c r="P811">
        <f t="shared" si="32"/>
        <v>0</v>
      </c>
      <c r="Q811">
        <f t="shared" si="33"/>
        <v>0</v>
      </c>
    </row>
    <row r="812" spans="5:17" ht="14.5" x14ac:dyDescent="0.35">
      <c r="E812">
        <v>810</v>
      </c>
      <c r="F812">
        <v>810</v>
      </c>
      <c r="G812">
        <v>158.51249999999999</v>
      </c>
      <c r="H812">
        <v>50.484665999999997</v>
      </c>
      <c r="I812">
        <v>50.484665999999997</v>
      </c>
      <c r="P812">
        <f t="shared" si="32"/>
        <v>0</v>
      </c>
      <c r="Q812">
        <f t="shared" si="33"/>
        <v>0</v>
      </c>
    </row>
    <row r="813" spans="5:17" ht="14.5" x14ac:dyDescent="0.35">
      <c r="E813">
        <v>811</v>
      </c>
      <c r="F813">
        <v>811</v>
      </c>
      <c r="G813">
        <v>158.67500000000001</v>
      </c>
      <c r="H813">
        <v>50.483207999999998</v>
      </c>
      <c r="I813">
        <v>50.483207999999998</v>
      </c>
      <c r="P813">
        <f t="shared" si="32"/>
        <v>0</v>
      </c>
      <c r="Q813">
        <f t="shared" si="33"/>
        <v>0</v>
      </c>
    </row>
    <row r="814" spans="5:17" ht="14.5" x14ac:dyDescent="0.35">
      <c r="E814">
        <v>812</v>
      </c>
      <c r="F814">
        <v>812</v>
      </c>
      <c r="G814">
        <v>158.83750000000001</v>
      </c>
      <c r="H814">
        <v>50.481749999999998</v>
      </c>
      <c r="I814">
        <v>50.481749999999998</v>
      </c>
      <c r="P814">
        <f t="shared" si="32"/>
        <v>0</v>
      </c>
      <c r="Q814">
        <f t="shared" si="33"/>
        <v>0</v>
      </c>
    </row>
    <row r="815" spans="5:17" ht="14.5" x14ac:dyDescent="0.35">
      <c r="E815">
        <v>813</v>
      </c>
      <c r="F815">
        <v>813</v>
      </c>
      <c r="G815">
        <v>159.02500000000001</v>
      </c>
      <c r="H815">
        <v>50.481749999999998</v>
      </c>
      <c r="I815">
        <v>50.481749999999998</v>
      </c>
      <c r="P815">
        <f t="shared" si="32"/>
        <v>0</v>
      </c>
      <c r="Q815">
        <f t="shared" si="33"/>
        <v>0</v>
      </c>
    </row>
    <row r="816" spans="5:17" ht="14.5" x14ac:dyDescent="0.35">
      <c r="E816">
        <v>814</v>
      </c>
      <c r="F816">
        <v>814</v>
      </c>
      <c r="G816">
        <v>159.21250000000001</v>
      </c>
      <c r="H816">
        <v>50.481749999999998</v>
      </c>
      <c r="I816">
        <v>50.481749999999998</v>
      </c>
      <c r="P816">
        <f t="shared" si="32"/>
        <v>0</v>
      </c>
      <c r="Q816">
        <f t="shared" si="33"/>
        <v>0</v>
      </c>
    </row>
    <row r="817" spans="5:17" ht="14.5" x14ac:dyDescent="0.35">
      <c r="E817">
        <v>815</v>
      </c>
      <c r="F817">
        <v>815</v>
      </c>
      <c r="G817">
        <v>159.375</v>
      </c>
      <c r="H817">
        <v>50.481749999999998</v>
      </c>
      <c r="I817">
        <v>50.481749999999998</v>
      </c>
      <c r="P817">
        <f t="shared" si="32"/>
        <v>0</v>
      </c>
      <c r="Q817">
        <f t="shared" si="33"/>
        <v>0</v>
      </c>
    </row>
    <row r="818" spans="5:17" ht="14.5" x14ac:dyDescent="0.35">
      <c r="E818">
        <v>816</v>
      </c>
      <c r="F818">
        <v>816</v>
      </c>
      <c r="G818">
        <v>159.55000000000001</v>
      </c>
      <c r="H818">
        <v>50.481749999999998</v>
      </c>
      <c r="I818">
        <v>50.481749999999998</v>
      </c>
      <c r="P818">
        <f t="shared" si="32"/>
        <v>0</v>
      </c>
      <c r="Q818">
        <f t="shared" si="33"/>
        <v>0</v>
      </c>
    </row>
    <row r="819" spans="5:17" ht="14.5" x14ac:dyDescent="0.35">
      <c r="E819">
        <v>817</v>
      </c>
      <c r="F819">
        <v>817</v>
      </c>
      <c r="G819">
        <v>159.72499999999999</v>
      </c>
      <c r="H819">
        <v>50.481749999999998</v>
      </c>
      <c r="I819">
        <v>50.481749999999998</v>
      </c>
      <c r="P819">
        <f t="shared" si="32"/>
        <v>0</v>
      </c>
      <c r="Q819">
        <f t="shared" si="33"/>
        <v>0</v>
      </c>
    </row>
    <row r="820" spans="5:17" ht="14.5" x14ac:dyDescent="0.35">
      <c r="E820">
        <v>818</v>
      </c>
      <c r="F820">
        <v>818</v>
      </c>
      <c r="G820">
        <v>159.88749999999999</v>
      </c>
      <c r="H820">
        <v>50.481749999999998</v>
      </c>
      <c r="I820">
        <v>50.481749999999998</v>
      </c>
      <c r="P820">
        <f t="shared" si="32"/>
        <v>0</v>
      </c>
      <c r="Q820">
        <f t="shared" si="33"/>
        <v>0</v>
      </c>
    </row>
    <row r="821" spans="5:17" ht="14.5" x14ac:dyDescent="0.35">
      <c r="E821">
        <v>819</v>
      </c>
      <c r="F821">
        <v>819</v>
      </c>
      <c r="G821">
        <v>160.0625</v>
      </c>
      <c r="H821">
        <v>50.481749999999998</v>
      </c>
      <c r="I821">
        <v>50.481749999999998</v>
      </c>
      <c r="P821">
        <f t="shared" si="32"/>
        <v>0</v>
      </c>
      <c r="Q821">
        <f t="shared" si="33"/>
        <v>0</v>
      </c>
    </row>
    <row r="822" spans="5:17" ht="14.5" x14ac:dyDescent="0.35">
      <c r="E822">
        <v>820</v>
      </c>
      <c r="F822">
        <v>820</v>
      </c>
      <c r="G822">
        <v>160.23750000000001</v>
      </c>
      <c r="H822">
        <v>50.481749999999998</v>
      </c>
      <c r="I822">
        <v>50.481749999999998</v>
      </c>
      <c r="P822">
        <f t="shared" si="32"/>
        <v>0</v>
      </c>
      <c r="Q822">
        <f t="shared" si="33"/>
        <v>0</v>
      </c>
    </row>
    <row r="823" spans="5:17" ht="14.5" x14ac:dyDescent="0.35">
      <c r="E823">
        <v>821</v>
      </c>
      <c r="F823">
        <v>821</v>
      </c>
      <c r="G823">
        <v>160.42500000000001</v>
      </c>
      <c r="H823">
        <v>50.481749999999998</v>
      </c>
      <c r="I823">
        <v>50.481749999999998</v>
      </c>
      <c r="P823">
        <f t="shared" si="32"/>
        <v>0</v>
      </c>
      <c r="Q823">
        <f t="shared" si="33"/>
        <v>0</v>
      </c>
    </row>
    <row r="824" spans="5:17" ht="14.5" x14ac:dyDescent="0.35">
      <c r="E824">
        <v>822</v>
      </c>
      <c r="F824">
        <v>822</v>
      </c>
      <c r="G824">
        <v>160.6</v>
      </c>
      <c r="H824">
        <v>50.481749999999998</v>
      </c>
      <c r="I824">
        <v>50.481749999999998</v>
      </c>
      <c r="P824">
        <f t="shared" si="32"/>
        <v>0</v>
      </c>
      <c r="Q824">
        <f t="shared" si="33"/>
        <v>0</v>
      </c>
    </row>
    <row r="825" spans="5:17" ht="14.5" x14ac:dyDescent="0.35">
      <c r="E825">
        <v>823</v>
      </c>
      <c r="F825">
        <v>823</v>
      </c>
      <c r="G825">
        <v>160.80000000000001</v>
      </c>
      <c r="H825">
        <v>50.481749999999998</v>
      </c>
      <c r="I825">
        <v>50.481749999999998</v>
      </c>
      <c r="P825">
        <f t="shared" si="32"/>
        <v>0</v>
      </c>
      <c r="Q825">
        <f t="shared" si="33"/>
        <v>0</v>
      </c>
    </row>
    <row r="826" spans="5:17" ht="14.5" x14ac:dyDescent="0.35">
      <c r="E826">
        <v>824</v>
      </c>
      <c r="F826">
        <v>824</v>
      </c>
      <c r="G826">
        <v>160.97499999999999</v>
      </c>
      <c r="H826">
        <v>50.480289999999997</v>
      </c>
      <c r="I826">
        <v>50.480289999999997</v>
      </c>
      <c r="P826">
        <f t="shared" si="32"/>
        <v>0</v>
      </c>
      <c r="Q826">
        <f t="shared" si="33"/>
        <v>0</v>
      </c>
    </row>
    <row r="827" spans="5:17" ht="14.5" x14ac:dyDescent="0.35">
      <c r="E827">
        <v>825</v>
      </c>
      <c r="F827">
        <v>825</v>
      </c>
      <c r="G827">
        <v>161.1875</v>
      </c>
      <c r="H827">
        <v>50.478830000000002</v>
      </c>
      <c r="I827">
        <v>50.478830000000002</v>
      </c>
      <c r="P827">
        <f t="shared" si="32"/>
        <v>0</v>
      </c>
      <c r="Q827">
        <f t="shared" si="33"/>
        <v>0</v>
      </c>
    </row>
    <row r="828" spans="5:17" ht="14.5" x14ac:dyDescent="0.35">
      <c r="E828">
        <v>826</v>
      </c>
      <c r="F828">
        <v>826</v>
      </c>
      <c r="G828">
        <v>161.36250000000001</v>
      </c>
      <c r="H828">
        <v>50.477370000000001</v>
      </c>
      <c r="I828">
        <v>50.477370000000001</v>
      </c>
      <c r="P828">
        <f t="shared" si="32"/>
        <v>0</v>
      </c>
      <c r="Q828">
        <f t="shared" si="33"/>
        <v>0</v>
      </c>
    </row>
    <row r="829" spans="5:17" ht="14.5" x14ac:dyDescent="0.35">
      <c r="E829">
        <v>827</v>
      </c>
      <c r="F829">
        <v>827</v>
      </c>
      <c r="G829">
        <v>161.5625</v>
      </c>
      <c r="H829">
        <v>50.475909999999999</v>
      </c>
      <c r="I829">
        <v>50.475909999999999</v>
      </c>
      <c r="P829">
        <f t="shared" si="32"/>
        <v>0</v>
      </c>
      <c r="Q829">
        <f t="shared" si="33"/>
        <v>0</v>
      </c>
    </row>
    <row r="830" spans="5:17" ht="14.5" x14ac:dyDescent="0.35">
      <c r="E830">
        <v>828</v>
      </c>
      <c r="F830">
        <v>828</v>
      </c>
      <c r="G830">
        <v>161.72499999999999</v>
      </c>
      <c r="H830">
        <v>50.474449999999997</v>
      </c>
      <c r="I830">
        <v>50.474449999999997</v>
      </c>
      <c r="P830">
        <f t="shared" si="32"/>
        <v>0</v>
      </c>
      <c r="Q830">
        <f t="shared" si="33"/>
        <v>0</v>
      </c>
    </row>
    <row r="831" spans="5:17" ht="14.5" x14ac:dyDescent="0.35">
      <c r="E831">
        <v>829</v>
      </c>
      <c r="F831">
        <v>829</v>
      </c>
      <c r="G831">
        <v>161.88749999999999</v>
      </c>
      <c r="H831">
        <v>50.474449999999997</v>
      </c>
      <c r="I831">
        <v>50.474449999999997</v>
      </c>
      <c r="P831">
        <f t="shared" si="32"/>
        <v>0</v>
      </c>
      <c r="Q831">
        <f t="shared" si="33"/>
        <v>0</v>
      </c>
    </row>
    <row r="832" spans="5:17" ht="14.5" x14ac:dyDescent="0.35">
      <c r="E832">
        <v>830</v>
      </c>
      <c r="F832">
        <v>830</v>
      </c>
      <c r="G832">
        <v>162.02500000000001</v>
      </c>
      <c r="H832">
        <v>50.472990000000003</v>
      </c>
      <c r="I832">
        <v>50.472990000000003</v>
      </c>
      <c r="P832">
        <f t="shared" si="32"/>
        <v>0</v>
      </c>
      <c r="Q832">
        <f t="shared" si="33"/>
        <v>0</v>
      </c>
    </row>
    <row r="833" spans="5:17" ht="14.5" x14ac:dyDescent="0.35">
      <c r="E833">
        <v>831</v>
      </c>
      <c r="F833">
        <v>831</v>
      </c>
      <c r="G833">
        <v>162.1875</v>
      </c>
      <c r="H833">
        <v>50.471530000000001</v>
      </c>
      <c r="I833">
        <v>50.471530000000001</v>
      </c>
      <c r="P833">
        <f t="shared" si="32"/>
        <v>0</v>
      </c>
      <c r="Q833">
        <f t="shared" si="33"/>
        <v>0</v>
      </c>
    </row>
    <row r="834" spans="5:17" ht="14.5" x14ac:dyDescent="0.35">
      <c r="E834">
        <v>832</v>
      </c>
      <c r="F834">
        <v>832</v>
      </c>
      <c r="G834">
        <v>162.35</v>
      </c>
      <c r="H834">
        <v>50.467149999999997</v>
      </c>
      <c r="I834">
        <v>50.467149999999997</v>
      </c>
      <c r="P834">
        <f t="shared" si="32"/>
        <v>0</v>
      </c>
      <c r="Q834">
        <f t="shared" si="33"/>
        <v>0</v>
      </c>
    </row>
    <row r="835" spans="5:17" ht="14.5" x14ac:dyDescent="0.35">
      <c r="E835">
        <v>833</v>
      </c>
      <c r="F835">
        <v>833</v>
      </c>
      <c r="G835">
        <v>162.52500000000001</v>
      </c>
      <c r="H835">
        <v>50.462769999999999</v>
      </c>
      <c r="I835">
        <v>50.462769999999999</v>
      </c>
      <c r="P835">
        <f t="shared" si="32"/>
        <v>0</v>
      </c>
      <c r="Q835">
        <f t="shared" si="33"/>
        <v>0</v>
      </c>
    </row>
    <row r="836" spans="5:17" ht="14.5" x14ac:dyDescent="0.35">
      <c r="E836">
        <v>834</v>
      </c>
      <c r="F836">
        <v>834</v>
      </c>
      <c r="G836">
        <v>162.72499999999999</v>
      </c>
      <c r="H836">
        <v>50.458390000000001</v>
      </c>
      <c r="I836">
        <v>50.458390000000001</v>
      </c>
      <c r="P836">
        <f t="shared" si="32"/>
        <v>0</v>
      </c>
      <c r="Q836">
        <f t="shared" si="33"/>
        <v>0</v>
      </c>
    </row>
    <row r="837" spans="5:17" ht="14.5" x14ac:dyDescent="0.35">
      <c r="E837">
        <v>835</v>
      </c>
      <c r="F837">
        <v>835</v>
      </c>
      <c r="G837">
        <v>162.92500000000001</v>
      </c>
      <c r="H837">
        <v>50.455469999999998</v>
      </c>
      <c r="I837">
        <v>50.455469999999998</v>
      </c>
      <c r="P837">
        <f t="shared" ref="P837:P900" si="34">O837-O836</f>
        <v>0</v>
      </c>
      <c r="Q837">
        <f t="shared" si="33"/>
        <v>0</v>
      </c>
    </row>
    <row r="838" spans="5:17" ht="14.5" x14ac:dyDescent="0.35">
      <c r="E838">
        <v>836</v>
      </c>
      <c r="F838">
        <v>836</v>
      </c>
      <c r="G838">
        <v>163.11250000000001</v>
      </c>
      <c r="H838">
        <v>50.452550000000002</v>
      </c>
      <c r="I838">
        <v>50.452550000000002</v>
      </c>
      <c r="P838">
        <f t="shared" si="34"/>
        <v>0</v>
      </c>
      <c r="Q838">
        <f t="shared" si="33"/>
        <v>0</v>
      </c>
    </row>
    <row r="839" spans="5:17" ht="14.5" x14ac:dyDescent="0.35">
      <c r="E839">
        <v>837</v>
      </c>
      <c r="F839">
        <v>837</v>
      </c>
      <c r="G839">
        <v>163.30000000000001</v>
      </c>
      <c r="H839">
        <v>50.452550000000002</v>
      </c>
      <c r="I839">
        <v>50.452550000000002</v>
      </c>
      <c r="P839">
        <f t="shared" si="34"/>
        <v>0</v>
      </c>
      <c r="Q839">
        <f t="shared" si="33"/>
        <v>0</v>
      </c>
    </row>
    <row r="840" spans="5:17" ht="14.5" x14ac:dyDescent="0.35">
      <c r="E840">
        <v>838</v>
      </c>
      <c r="F840">
        <v>838</v>
      </c>
      <c r="G840">
        <v>163.48750000000001</v>
      </c>
      <c r="H840">
        <v>50.452550000000002</v>
      </c>
      <c r="I840">
        <v>50.452550000000002</v>
      </c>
      <c r="P840">
        <f t="shared" si="34"/>
        <v>0</v>
      </c>
      <c r="Q840">
        <f t="shared" si="33"/>
        <v>0</v>
      </c>
    </row>
    <row r="841" spans="5:17" ht="14.5" x14ac:dyDescent="0.35">
      <c r="E841">
        <v>839</v>
      </c>
      <c r="F841">
        <v>839</v>
      </c>
      <c r="G841">
        <v>163.65</v>
      </c>
      <c r="H841">
        <v>50.452550000000002</v>
      </c>
      <c r="I841">
        <v>50.452550000000002</v>
      </c>
      <c r="P841">
        <f t="shared" si="34"/>
        <v>0</v>
      </c>
      <c r="Q841">
        <f t="shared" si="33"/>
        <v>0</v>
      </c>
    </row>
    <row r="842" spans="5:17" ht="14.5" x14ac:dyDescent="0.35">
      <c r="E842">
        <v>840</v>
      </c>
      <c r="F842">
        <v>840</v>
      </c>
      <c r="G842">
        <v>163.83750000000001</v>
      </c>
      <c r="H842">
        <v>50.452550000000002</v>
      </c>
      <c r="I842">
        <v>50.452550000000002</v>
      </c>
      <c r="P842">
        <f t="shared" si="34"/>
        <v>0</v>
      </c>
      <c r="Q842">
        <f t="shared" si="33"/>
        <v>0</v>
      </c>
    </row>
    <row r="843" spans="5:17" ht="14.5" x14ac:dyDescent="0.35">
      <c r="E843">
        <v>841</v>
      </c>
      <c r="F843">
        <v>841</v>
      </c>
      <c r="G843">
        <v>164.02500000000001</v>
      </c>
      <c r="H843">
        <v>50.452550000000002</v>
      </c>
      <c r="I843">
        <v>50.452550000000002</v>
      </c>
      <c r="P843">
        <f t="shared" si="34"/>
        <v>0</v>
      </c>
      <c r="Q843">
        <f t="shared" si="33"/>
        <v>0</v>
      </c>
    </row>
    <row r="844" spans="5:17" ht="14.5" x14ac:dyDescent="0.35">
      <c r="E844">
        <v>842</v>
      </c>
      <c r="F844">
        <v>842</v>
      </c>
      <c r="G844">
        <v>164.2</v>
      </c>
      <c r="H844">
        <v>50.452550000000002</v>
      </c>
      <c r="I844">
        <v>50.452550000000002</v>
      </c>
      <c r="P844">
        <f t="shared" si="34"/>
        <v>0</v>
      </c>
      <c r="Q844">
        <f t="shared" si="33"/>
        <v>0</v>
      </c>
    </row>
    <row r="845" spans="5:17" ht="14.5" x14ac:dyDescent="0.35">
      <c r="E845">
        <v>843</v>
      </c>
      <c r="F845">
        <v>843</v>
      </c>
      <c r="G845">
        <v>164.375</v>
      </c>
      <c r="H845">
        <v>50.452550000000002</v>
      </c>
      <c r="I845">
        <v>50.452550000000002</v>
      </c>
      <c r="P845">
        <f t="shared" si="34"/>
        <v>0</v>
      </c>
      <c r="Q845">
        <f t="shared" si="33"/>
        <v>0</v>
      </c>
    </row>
    <row r="846" spans="5:17" ht="14.5" x14ac:dyDescent="0.35">
      <c r="E846">
        <v>844</v>
      </c>
      <c r="F846">
        <v>844</v>
      </c>
      <c r="G846">
        <v>164.57499999999999</v>
      </c>
      <c r="H846">
        <v>50.452550000000002</v>
      </c>
      <c r="I846">
        <v>50.452550000000002</v>
      </c>
      <c r="P846">
        <f t="shared" si="34"/>
        <v>0</v>
      </c>
      <c r="Q846">
        <f t="shared" si="33"/>
        <v>0</v>
      </c>
    </row>
    <row r="847" spans="5:17" ht="14.5" x14ac:dyDescent="0.35">
      <c r="E847">
        <v>845</v>
      </c>
      <c r="F847">
        <v>845</v>
      </c>
      <c r="G847">
        <v>164.75</v>
      </c>
      <c r="H847">
        <v>50.452550000000002</v>
      </c>
      <c r="I847">
        <v>50.452550000000002</v>
      </c>
      <c r="P847">
        <f t="shared" si="34"/>
        <v>0</v>
      </c>
      <c r="Q847">
        <f t="shared" si="33"/>
        <v>0</v>
      </c>
    </row>
    <row r="848" spans="5:17" ht="14.5" x14ac:dyDescent="0.35">
      <c r="E848">
        <v>846</v>
      </c>
      <c r="F848">
        <v>846</v>
      </c>
      <c r="G848">
        <v>164.91249999999999</v>
      </c>
      <c r="H848">
        <v>50.451092000000003</v>
      </c>
      <c r="I848">
        <v>50.451092000000003</v>
      </c>
      <c r="P848">
        <f t="shared" si="34"/>
        <v>0</v>
      </c>
      <c r="Q848">
        <f t="shared" si="33"/>
        <v>0</v>
      </c>
    </row>
    <row r="849" spans="5:17" ht="14.5" x14ac:dyDescent="0.35">
      <c r="E849">
        <v>847</v>
      </c>
      <c r="F849">
        <v>847</v>
      </c>
      <c r="G849">
        <v>165.08750000000001</v>
      </c>
      <c r="H849">
        <v>50.449634000000003</v>
      </c>
      <c r="I849">
        <v>50.449634000000003</v>
      </c>
      <c r="P849">
        <f t="shared" si="34"/>
        <v>0</v>
      </c>
      <c r="Q849">
        <f t="shared" si="33"/>
        <v>0</v>
      </c>
    </row>
    <row r="850" spans="5:17" ht="14.5" x14ac:dyDescent="0.35">
      <c r="E850">
        <v>848</v>
      </c>
      <c r="F850">
        <v>848</v>
      </c>
      <c r="G850">
        <v>165.26249999999999</v>
      </c>
      <c r="H850">
        <v>50.448175999999997</v>
      </c>
      <c r="I850">
        <v>50.448175999999997</v>
      </c>
      <c r="P850">
        <f t="shared" si="34"/>
        <v>0</v>
      </c>
      <c r="Q850">
        <f t="shared" si="33"/>
        <v>0</v>
      </c>
    </row>
    <row r="851" spans="5:17" ht="14.5" x14ac:dyDescent="0.35">
      <c r="E851">
        <v>849</v>
      </c>
      <c r="F851">
        <v>849</v>
      </c>
      <c r="G851">
        <v>165.4375</v>
      </c>
      <c r="H851">
        <v>50.445256000000001</v>
      </c>
      <c r="I851">
        <v>50.445256000000001</v>
      </c>
      <c r="P851">
        <f t="shared" si="34"/>
        <v>0</v>
      </c>
      <c r="Q851">
        <f t="shared" si="33"/>
        <v>0</v>
      </c>
    </row>
    <row r="852" spans="5:17" ht="14.5" x14ac:dyDescent="0.35">
      <c r="E852">
        <v>850</v>
      </c>
      <c r="F852">
        <v>850</v>
      </c>
      <c r="G852">
        <v>165.6</v>
      </c>
      <c r="H852">
        <v>50.442335999999997</v>
      </c>
      <c r="I852">
        <v>50.442335999999997</v>
      </c>
      <c r="P852">
        <f t="shared" si="34"/>
        <v>0</v>
      </c>
      <c r="Q852">
        <f t="shared" si="33"/>
        <v>0</v>
      </c>
    </row>
    <row r="853" spans="5:17" ht="14.5" x14ac:dyDescent="0.35">
      <c r="E853">
        <v>851</v>
      </c>
      <c r="F853">
        <v>851</v>
      </c>
      <c r="G853">
        <v>165.78749999999999</v>
      </c>
      <c r="H853">
        <v>50.440874000000001</v>
      </c>
      <c r="I853">
        <v>50.440874000000001</v>
      </c>
      <c r="P853">
        <f t="shared" si="34"/>
        <v>0</v>
      </c>
      <c r="Q853">
        <f t="shared" si="33"/>
        <v>0</v>
      </c>
    </row>
    <row r="854" spans="5:17" ht="14.5" x14ac:dyDescent="0.35">
      <c r="E854">
        <v>852</v>
      </c>
      <c r="F854">
        <v>852</v>
      </c>
      <c r="G854">
        <v>165.95</v>
      </c>
      <c r="H854">
        <v>50.439411999999997</v>
      </c>
      <c r="I854">
        <v>50.439411999999997</v>
      </c>
      <c r="P854">
        <f t="shared" si="34"/>
        <v>0</v>
      </c>
      <c r="Q854">
        <f t="shared" si="33"/>
        <v>0</v>
      </c>
    </row>
    <row r="855" spans="5:17" ht="14.5" x14ac:dyDescent="0.35">
      <c r="E855">
        <v>853</v>
      </c>
      <c r="F855">
        <v>853</v>
      </c>
      <c r="G855">
        <v>166.125</v>
      </c>
      <c r="H855">
        <v>50.436492000000001</v>
      </c>
      <c r="I855">
        <v>50.436492000000001</v>
      </c>
      <c r="P855">
        <f t="shared" si="34"/>
        <v>0</v>
      </c>
      <c r="Q855">
        <f t="shared" si="33"/>
        <v>0</v>
      </c>
    </row>
    <row r="856" spans="5:17" ht="14.5" x14ac:dyDescent="0.35">
      <c r="E856">
        <v>854</v>
      </c>
      <c r="F856">
        <v>854</v>
      </c>
      <c r="G856">
        <v>166.28749999999999</v>
      </c>
      <c r="H856">
        <v>50.435034000000002</v>
      </c>
      <c r="I856">
        <v>50.435034000000002</v>
      </c>
      <c r="P856">
        <f t="shared" si="34"/>
        <v>0</v>
      </c>
      <c r="Q856">
        <f t="shared" si="33"/>
        <v>0</v>
      </c>
    </row>
    <row r="857" spans="5:17" ht="14.5" x14ac:dyDescent="0.35">
      <c r="E857">
        <v>855</v>
      </c>
      <c r="F857">
        <v>855</v>
      </c>
      <c r="G857">
        <v>166.46250000000001</v>
      </c>
      <c r="H857">
        <v>50.433576000000002</v>
      </c>
      <c r="I857">
        <v>50.433576000000002</v>
      </c>
      <c r="P857">
        <f t="shared" si="34"/>
        <v>0</v>
      </c>
      <c r="Q857">
        <f t="shared" si="33"/>
        <v>0</v>
      </c>
    </row>
    <row r="858" spans="5:17" ht="14.5" x14ac:dyDescent="0.35">
      <c r="E858">
        <v>856</v>
      </c>
      <c r="F858">
        <v>856</v>
      </c>
      <c r="G858">
        <v>166.63749999999999</v>
      </c>
      <c r="H858">
        <v>50.432118000000003</v>
      </c>
      <c r="I858">
        <v>50.432118000000003</v>
      </c>
      <c r="P858">
        <f t="shared" si="34"/>
        <v>0</v>
      </c>
      <c r="Q858">
        <f t="shared" si="33"/>
        <v>0</v>
      </c>
    </row>
    <row r="859" spans="5:17" ht="14.5" x14ac:dyDescent="0.35">
      <c r="E859">
        <v>857</v>
      </c>
      <c r="F859">
        <v>857</v>
      </c>
      <c r="G859">
        <v>166.8125</v>
      </c>
      <c r="H859">
        <v>50.430660000000003</v>
      </c>
      <c r="I859">
        <v>50.430660000000003</v>
      </c>
      <c r="P859">
        <f t="shared" si="34"/>
        <v>0</v>
      </c>
      <c r="Q859">
        <f t="shared" si="33"/>
        <v>0</v>
      </c>
    </row>
    <row r="860" spans="5:17" ht="14.5" x14ac:dyDescent="0.35">
      <c r="E860">
        <v>858</v>
      </c>
      <c r="F860">
        <v>858</v>
      </c>
      <c r="G860">
        <v>166.97499999999999</v>
      </c>
      <c r="H860">
        <v>50.430660000000003</v>
      </c>
      <c r="I860">
        <v>50.430660000000003</v>
      </c>
      <c r="P860">
        <f t="shared" si="34"/>
        <v>0</v>
      </c>
      <c r="Q860">
        <f t="shared" ref="Q860:Q923" si="35">AVERAGE(P835:P884)</f>
        <v>0</v>
      </c>
    </row>
    <row r="861" spans="5:17" ht="14.5" x14ac:dyDescent="0.35">
      <c r="E861">
        <v>859</v>
      </c>
      <c r="F861">
        <v>859</v>
      </c>
      <c r="G861">
        <v>167.125</v>
      </c>
      <c r="H861">
        <v>50.430660000000003</v>
      </c>
      <c r="I861">
        <v>50.430660000000003</v>
      </c>
      <c r="P861">
        <f t="shared" si="34"/>
        <v>0</v>
      </c>
      <c r="Q861">
        <f t="shared" si="35"/>
        <v>0</v>
      </c>
    </row>
    <row r="862" spans="5:17" ht="14.5" x14ac:dyDescent="0.35">
      <c r="E862">
        <v>860</v>
      </c>
      <c r="F862">
        <v>860</v>
      </c>
      <c r="G862">
        <v>167.28749999999999</v>
      </c>
      <c r="H862">
        <v>50.430660000000003</v>
      </c>
      <c r="I862">
        <v>50.430660000000003</v>
      </c>
      <c r="P862">
        <f t="shared" si="34"/>
        <v>0</v>
      </c>
      <c r="Q862">
        <f t="shared" si="35"/>
        <v>0</v>
      </c>
    </row>
    <row r="863" spans="5:17" ht="14.5" x14ac:dyDescent="0.35">
      <c r="E863">
        <v>861</v>
      </c>
      <c r="F863">
        <v>861</v>
      </c>
      <c r="G863">
        <v>167.45</v>
      </c>
      <c r="H863">
        <v>50.430660000000003</v>
      </c>
      <c r="I863">
        <v>50.430660000000003</v>
      </c>
      <c r="P863">
        <f t="shared" si="34"/>
        <v>0</v>
      </c>
      <c r="Q863">
        <f t="shared" si="35"/>
        <v>0</v>
      </c>
    </row>
    <row r="864" spans="5:17" ht="14.5" x14ac:dyDescent="0.35">
      <c r="E864">
        <v>862</v>
      </c>
      <c r="F864">
        <v>862</v>
      </c>
      <c r="G864">
        <v>167.61250000000001</v>
      </c>
      <c r="H864">
        <v>50.430660000000003</v>
      </c>
      <c r="I864">
        <v>50.430660000000003</v>
      </c>
      <c r="P864">
        <f t="shared" si="34"/>
        <v>0</v>
      </c>
      <c r="Q864">
        <f t="shared" si="35"/>
        <v>0</v>
      </c>
    </row>
    <row r="865" spans="5:17" ht="14.5" x14ac:dyDescent="0.35">
      <c r="E865">
        <v>863</v>
      </c>
      <c r="F865">
        <v>863</v>
      </c>
      <c r="G865">
        <v>167.78749999999999</v>
      </c>
      <c r="H865">
        <v>50.430660000000003</v>
      </c>
      <c r="I865">
        <v>50.430660000000003</v>
      </c>
      <c r="P865">
        <f t="shared" si="34"/>
        <v>0</v>
      </c>
      <c r="Q865">
        <f t="shared" si="35"/>
        <v>0</v>
      </c>
    </row>
    <row r="866" spans="5:17" ht="14.5" x14ac:dyDescent="0.35">
      <c r="E866">
        <v>864</v>
      </c>
      <c r="F866">
        <v>864</v>
      </c>
      <c r="G866">
        <v>167.97499999999999</v>
      </c>
      <c r="H866">
        <v>50.430660000000003</v>
      </c>
      <c r="I866">
        <v>50.430660000000003</v>
      </c>
      <c r="P866">
        <f t="shared" si="34"/>
        <v>0</v>
      </c>
      <c r="Q866">
        <f t="shared" si="35"/>
        <v>0</v>
      </c>
    </row>
    <row r="867" spans="5:17" ht="14.5" x14ac:dyDescent="0.35">
      <c r="E867">
        <v>865</v>
      </c>
      <c r="F867">
        <v>865</v>
      </c>
      <c r="G867">
        <v>168.125</v>
      </c>
      <c r="H867">
        <v>50.430660000000003</v>
      </c>
      <c r="I867">
        <v>50.430660000000003</v>
      </c>
      <c r="P867">
        <f t="shared" si="34"/>
        <v>0</v>
      </c>
      <c r="Q867">
        <f t="shared" si="35"/>
        <v>0</v>
      </c>
    </row>
    <row r="868" spans="5:17" ht="14.5" x14ac:dyDescent="0.35">
      <c r="E868">
        <v>866</v>
      </c>
      <c r="F868">
        <v>866</v>
      </c>
      <c r="G868">
        <v>168.3</v>
      </c>
      <c r="H868">
        <v>50.430660000000003</v>
      </c>
      <c r="I868">
        <v>50.430660000000003</v>
      </c>
      <c r="P868">
        <f t="shared" si="34"/>
        <v>0</v>
      </c>
      <c r="Q868">
        <f t="shared" si="35"/>
        <v>0</v>
      </c>
    </row>
    <row r="869" spans="5:17" ht="14.5" x14ac:dyDescent="0.35">
      <c r="E869">
        <v>867</v>
      </c>
      <c r="F869">
        <v>867</v>
      </c>
      <c r="G869">
        <v>168.46250000000001</v>
      </c>
      <c r="H869">
        <v>50.430660000000003</v>
      </c>
      <c r="I869">
        <v>50.430660000000003</v>
      </c>
      <c r="P869">
        <f t="shared" si="34"/>
        <v>0</v>
      </c>
      <c r="Q869">
        <f t="shared" si="35"/>
        <v>0</v>
      </c>
    </row>
    <row r="870" spans="5:17" ht="14.5" x14ac:dyDescent="0.35">
      <c r="E870">
        <v>868</v>
      </c>
      <c r="F870">
        <v>868</v>
      </c>
      <c r="G870">
        <v>168.61250000000001</v>
      </c>
      <c r="H870">
        <v>50.430660000000003</v>
      </c>
      <c r="I870">
        <v>50.430660000000003</v>
      </c>
      <c r="P870">
        <f t="shared" si="34"/>
        <v>0</v>
      </c>
      <c r="Q870">
        <f t="shared" si="35"/>
        <v>0</v>
      </c>
    </row>
    <row r="871" spans="5:17" ht="14.5" x14ac:dyDescent="0.35">
      <c r="E871">
        <v>869</v>
      </c>
      <c r="F871">
        <v>869</v>
      </c>
      <c r="G871">
        <v>168.78749999999999</v>
      </c>
      <c r="H871">
        <v>50.429200000000002</v>
      </c>
      <c r="I871">
        <v>50.429200000000002</v>
      </c>
      <c r="P871">
        <f t="shared" si="34"/>
        <v>0</v>
      </c>
      <c r="Q871">
        <f t="shared" si="35"/>
        <v>0</v>
      </c>
    </row>
    <row r="872" spans="5:17" ht="14.5" x14ac:dyDescent="0.35">
      <c r="E872">
        <v>870</v>
      </c>
      <c r="F872">
        <v>870</v>
      </c>
      <c r="G872">
        <v>168.98750000000001</v>
      </c>
      <c r="H872">
        <v>50.426279999999998</v>
      </c>
      <c r="I872">
        <v>50.426279999999998</v>
      </c>
      <c r="P872">
        <f t="shared" si="34"/>
        <v>0</v>
      </c>
      <c r="Q872">
        <f t="shared" si="35"/>
        <v>0</v>
      </c>
    </row>
    <row r="873" spans="5:17" ht="14.5" x14ac:dyDescent="0.35">
      <c r="E873">
        <v>871</v>
      </c>
      <c r="F873">
        <v>871</v>
      </c>
      <c r="G873">
        <v>169.15</v>
      </c>
      <c r="H873">
        <v>50.423360000000002</v>
      </c>
      <c r="I873">
        <v>50.423360000000002</v>
      </c>
      <c r="P873">
        <f t="shared" si="34"/>
        <v>0</v>
      </c>
      <c r="Q873">
        <f t="shared" si="35"/>
        <v>0</v>
      </c>
    </row>
    <row r="874" spans="5:17" ht="14.5" x14ac:dyDescent="0.35">
      <c r="E874">
        <v>872</v>
      </c>
      <c r="F874">
        <v>872</v>
      </c>
      <c r="G874">
        <v>169.35</v>
      </c>
      <c r="H874">
        <v>50.420439999999999</v>
      </c>
      <c r="I874">
        <v>50.420439999999999</v>
      </c>
      <c r="P874">
        <f t="shared" si="34"/>
        <v>0</v>
      </c>
      <c r="Q874">
        <f t="shared" si="35"/>
        <v>0</v>
      </c>
    </row>
    <row r="875" spans="5:17" ht="14.5" x14ac:dyDescent="0.35">
      <c r="E875">
        <v>873</v>
      </c>
      <c r="F875">
        <v>873</v>
      </c>
      <c r="G875">
        <v>169.53749999999999</v>
      </c>
      <c r="H875">
        <v>50.417520000000003</v>
      </c>
      <c r="I875">
        <v>50.417520000000003</v>
      </c>
      <c r="P875">
        <f t="shared" si="34"/>
        <v>0</v>
      </c>
      <c r="Q875">
        <f t="shared" si="35"/>
        <v>0</v>
      </c>
    </row>
    <row r="876" spans="5:17" ht="14.5" x14ac:dyDescent="0.35">
      <c r="E876">
        <v>874</v>
      </c>
      <c r="F876">
        <v>874</v>
      </c>
      <c r="G876">
        <v>169.72499999999999</v>
      </c>
      <c r="H876">
        <v>50.416060000000002</v>
      </c>
      <c r="I876">
        <v>50.416060000000002</v>
      </c>
      <c r="P876">
        <f t="shared" si="34"/>
        <v>0</v>
      </c>
      <c r="Q876">
        <f t="shared" si="35"/>
        <v>0</v>
      </c>
    </row>
    <row r="877" spans="5:17" ht="14.5" x14ac:dyDescent="0.35">
      <c r="E877">
        <v>875</v>
      </c>
      <c r="F877">
        <v>875</v>
      </c>
      <c r="G877">
        <v>169.88749999999999</v>
      </c>
      <c r="H877">
        <v>50.4146</v>
      </c>
      <c r="I877">
        <v>50.4146</v>
      </c>
      <c r="P877">
        <f t="shared" si="34"/>
        <v>0</v>
      </c>
      <c r="Q877">
        <f t="shared" si="35"/>
        <v>0</v>
      </c>
    </row>
    <row r="878" spans="5:17" ht="14.5" x14ac:dyDescent="0.35">
      <c r="E878">
        <v>876</v>
      </c>
      <c r="F878">
        <v>876</v>
      </c>
      <c r="G878">
        <v>170.03749999999999</v>
      </c>
      <c r="H878">
        <v>50.413139999999999</v>
      </c>
      <c r="I878">
        <v>50.413139999999999</v>
      </c>
      <c r="P878">
        <f t="shared" si="34"/>
        <v>0</v>
      </c>
      <c r="Q878">
        <f t="shared" si="35"/>
        <v>0</v>
      </c>
    </row>
    <row r="879" spans="5:17" ht="14.5" x14ac:dyDescent="0.35">
      <c r="E879">
        <v>877</v>
      </c>
      <c r="F879">
        <v>877</v>
      </c>
      <c r="G879">
        <v>170.2</v>
      </c>
      <c r="H879">
        <v>50.411679999999997</v>
      </c>
      <c r="I879">
        <v>50.411679999999997</v>
      </c>
      <c r="P879">
        <f t="shared" si="34"/>
        <v>0</v>
      </c>
      <c r="Q879">
        <f t="shared" si="35"/>
        <v>0</v>
      </c>
    </row>
    <row r="880" spans="5:17" ht="14.5" x14ac:dyDescent="0.35">
      <c r="E880">
        <v>878</v>
      </c>
      <c r="F880">
        <v>878</v>
      </c>
      <c r="G880">
        <v>170.35</v>
      </c>
      <c r="H880">
        <v>50.410220000000002</v>
      </c>
      <c r="I880">
        <v>50.410220000000002</v>
      </c>
      <c r="P880">
        <f t="shared" si="34"/>
        <v>0</v>
      </c>
      <c r="Q880">
        <f t="shared" si="35"/>
        <v>0</v>
      </c>
    </row>
    <row r="881" spans="5:17" ht="14.5" x14ac:dyDescent="0.35">
      <c r="E881">
        <v>879</v>
      </c>
      <c r="F881">
        <v>879</v>
      </c>
      <c r="G881">
        <v>170.52500000000001</v>
      </c>
      <c r="H881">
        <v>50.408760000000001</v>
      </c>
      <c r="I881">
        <v>50.408760000000001</v>
      </c>
      <c r="P881">
        <f t="shared" si="34"/>
        <v>0</v>
      </c>
      <c r="Q881">
        <f t="shared" si="35"/>
        <v>0</v>
      </c>
    </row>
    <row r="882" spans="5:17" ht="14.5" x14ac:dyDescent="0.35">
      <c r="E882">
        <v>880</v>
      </c>
      <c r="F882">
        <v>880</v>
      </c>
      <c r="G882">
        <v>170.7</v>
      </c>
      <c r="H882">
        <v>50.408760000000001</v>
      </c>
      <c r="I882">
        <v>50.408760000000001</v>
      </c>
      <c r="P882">
        <f t="shared" si="34"/>
        <v>0</v>
      </c>
      <c r="Q882">
        <f t="shared" si="35"/>
        <v>0</v>
      </c>
    </row>
    <row r="883" spans="5:17" ht="14.5" x14ac:dyDescent="0.35">
      <c r="E883">
        <v>881</v>
      </c>
      <c r="F883">
        <v>881</v>
      </c>
      <c r="G883">
        <v>170.91249999999999</v>
      </c>
      <c r="H883">
        <v>50.408760000000001</v>
      </c>
      <c r="I883">
        <v>50.408760000000001</v>
      </c>
      <c r="P883">
        <f t="shared" si="34"/>
        <v>0</v>
      </c>
      <c r="Q883">
        <f t="shared" si="35"/>
        <v>0</v>
      </c>
    </row>
    <row r="884" spans="5:17" ht="14.5" x14ac:dyDescent="0.35">
      <c r="E884">
        <v>882</v>
      </c>
      <c r="F884">
        <v>882</v>
      </c>
      <c r="G884">
        <v>171.08750000000001</v>
      </c>
      <c r="H884">
        <v>50.408760000000001</v>
      </c>
      <c r="I884">
        <v>50.408760000000001</v>
      </c>
      <c r="P884">
        <f t="shared" si="34"/>
        <v>0</v>
      </c>
      <c r="Q884">
        <f t="shared" si="35"/>
        <v>0</v>
      </c>
    </row>
    <row r="885" spans="5:17" ht="14.5" x14ac:dyDescent="0.35">
      <c r="E885">
        <v>883</v>
      </c>
      <c r="F885">
        <v>883</v>
      </c>
      <c r="G885">
        <v>171.26249999999999</v>
      </c>
      <c r="H885">
        <v>50.408760000000001</v>
      </c>
      <c r="I885">
        <v>50.408760000000001</v>
      </c>
      <c r="P885">
        <f t="shared" si="34"/>
        <v>0</v>
      </c>
      <c r="Q885">
        <f t="shared" si="35"/>
        <v>0</v>
      </c>
    </row>
    <row r="886" spans="5:17" ht="14.5" x14ac:dyDescent="0.35">
      <c r="E886">
        <v>884</v>
      </c>
      <c r="F886">
        <v>884</v>
      </c>
      <c r="G886">
        <v>171.41249999999999</v>
      </c>
      <c r="H886">
        <v>50.408760000000001</v>
      </c>
      <c r="I886">
        <v>50.408760000000001</v>
      </c>
      <c r="P886">
        <f t="shared" si="34"/>
        <v>0</v>
      </c>
      <c r="Q886">
        <f t="shared" si="35"/>
        <v>0</v>
      </c>
    </row>
    <row r="887" spans="5:17" ht="14.5" x14ac:dyDescent="0.35">
      <c r="E887">
        <v>885</v>
      </c>
      <c r="F887">
        <v>885</v>
      </c>
      <c r="G887">
        <v>171.58750000000001</v>
      </c>
      <c r="H887">
        <v>50.407299999999999</v>
      </c>
      <c r="I887">
        <v>50.407299999999999</v>
      </c>
      <c r="P887">
        <f t="shared" si="34"/>
        <v>0</v>
      </c>
      <c r="Q887">
        <f t="shared" si="35"/>
        <v>0</v>
      </c>
    </row>
    <row r="888" spans="5:17" ht="14.5" x14ac:dyDescent="0.35">
      <c r="E888">
        <v>886</v>
      </c>
      <c r="F888">
        <v>886</v>
      </c>
      <c r="G888">
        <v>171.72499999999999</v>
      </c>
      <c r="H888">
        <v>50.405839999999998</v>
      </c>
      <c r="I888">
        <v>50.405839999999998</v>
      </c>
      <c r="P888">
        <f t="shared" si="34"/>
        <v>0</v>
      </c>
      <c r="Q888">
        <f t="shared" si="35"/>
        <v>0</v>
      </c>
    </row>
    <row r="889" spans="5:17" ht="14.5" x14ac:dyDescent="0.35">
      <c r="E889">
        <v>887</v>
      </c>
      <c r="F889">
        <v>887</v>
      </c>
      <c r="G889">
        <v>171.88749999999999</v>
      </c>
      <c r="H889">
        <v>50.402920000000002</v>
      </c>
      <c r="I889">
        <v>50.402920000000002</v>
      </c>
      <c r="P889">
        <f t="shared" si="34"/>
        <v>0</v>
      </c>
      <c r="Q889">
        <f t="shared" si="35"/>
        <v>0</v>
      </c>
    </row>
    <row r="890" spans="5:17" ht="14.5" x14ac:dyDescent="0.35">
      <c r="E890">
        <v>888</v>
      </c>
      <c r="F890">
        <v>888</v>
      </c>
      <c r="G890">
        <v>172.07499999999999</v>
      </c>
      <c r="H890">
        <v>50.4</v>
      </c>
      <c r="I890">
        <v>50.4</v>
      </c>
      <c r="P890">
        <f t="shared" si="34"/>
        <v>0</v>
      </c>
      <c r="Q890">
        <f t="shared" si="35"/>
        <v>0</v>
      </c>
    </row>
    <row r="891" spans="5:17" ht="14.5" x14ac:dyDescent="0.35">
      <c r="E891">
        <v>889</v>
      </c>
      <c r="F891">
        <v>889</v>
      </c>
      <c r="G891">
        <v>172.25</v>
      </c>
      <c r="H891">
        <v>50.397080000000003</v>
      </c>
      <c r="I891">
        <v>50.397080000000003</v>
      </c>
      <c r="P891">
        <f t="shared" si="34"/>
        <v>0</v>
      </c>
      <c r="Q891">
        <f t="shared" si="35"/>
        <v>0</v>
      </c>
    </row>
    <row r="892" spans="5:17" ht="14.5" x14ac:dyDescent="0.35">
      <c r="E892">
        <v>890</v>
      </c>
      <c r="F892">
        <v>890</v>
      </c>
      <c r="G892">
        <v>172.41249999999999</v>
      </c>
      <c r="H892">
        <v>50.395620000000001</v>
      </c>
      <c r="I892">
        <v>50.395620000000001</v>
      </c>
      <c r="P892">
        <f t="shared" si="34"/>
        <v>0</v>
      </c>
      <c r="Q892">
        <f t="shared" si="35"/>
        <v>0</v>
      </c>
    </row>
    <row r="893" spans="5:17" ht="14.5" x14ac:dyDescent="0.35">
      <c r="E893">
        <v>891</v>
      </c>
      <c r="F893">
        <v>891</v>
      </c>
      <c r="G893">
        <v>172.61250000000001</v>
      </c>
      <c r="H893">
        <v>50.394159999999999</v>
      </c>
      <c r="I893">
        <v>50.394159999999999</v>
      </c>
      <c r="P893">
        <f t="shared" si="34"/>
        <v>0</v>
      </c>
      <c r="Q893">
        <f t="shared" si="35"/>
        <v>0</v>
      </c>
    </row>
    <row r="894" spans="5:17" ht="14.5" x14ac:dyDescent="0.35">
      <c r="E894">
        <v>892</v>
      </c>
      <c r="F894">
        <v>892</v>
      </c>
      <c r="G894">
        <v>172.77500000000001</v>
      </c>
      <c r="H894">
        <v>50.394159999999999</v>
      </c>
      <c r="I894">
        <v>50.394159999999999</v>
      </c>
      <c r="P894">
        <f t="shared" si="34"/>
        <v>0</v>
      </c>
      <c r="Q894">
        <f t="shared" si="35"/>
        <v>0</v>
      </c>
    </row>
    <row r="895" spans="5:17" ht="14.5" x14ac:dyDescent="0.35">
      <c r="E895">
        <v>893</v>
      </c>
      <c r="F895">
        <v>893</v>
      </c>
      <c r="G895">
        <v>172.95</v>
      </c>
      <c r="H895">
        <v>50.394159999999999</v>
      </c>
      <c r="I895">
        <v>50.394159999999999</v>
      </c>
      <c r="P895">
        <f t="shared" si="34"/>
        <v>0</v>
      </c>
      <c r="Q895">
        <f t="shared" si="35"/>
        <v>0</v>
      </c>
    </row>
    <row r="896" spans="5:17" ht="14.5" x14ac:dyDescent="0.35">
      <c r="E896">
        <v>894</v>
      </c>
      <c r="F896">
        <v>894</v>
      </c>
      <c r="G896">
        <v>173.125</v>
      </c>
      <c r="H896">
        <v>50.394159999999999</v>
      </c>
      <c r="I896">
        <v>50.394159999999999</v>
      </c>
      <c r="P896">
        <f t="shared" si="34"/>
        <v>0</v>
      </c>
      <c r="Q896">
        <f t="shared" si="35"/>
        <v>0</v>
      </c>
    </row>
    <row r="897" spans="5:17" ht="14.5" x14ac:dyDescent="0.35">
      <c r="E897">
        <v>895</v>
      </c>
      <c r="F897">
        <v>895</v>
      </c>
      <c r="G897">
        <v>173.27500000000001</v>
      </c>
      <c r="H897">
        <v>50.394159999999999</v>
      </c>
      <c r="I897">
        <v>50.394159999999999</v>
      </c>
      <c r="P897">
        <f t="shared" si="34"/>
        <v>0</v>
      </c>
      <c r="Q897">
        <f t="shared" si="35"/>
        <v>0</v>
      </c>
    </row>
    <row r="898" spans="5:17" ht="14.5" x14ac:dyDescent="0.35">
      <c r="E898">
        <v>896</v>
      </c>
      <c r="F898">
        <v>896</v>
      </c>
      <c r="G898">
        <v>173.45</v>
      </c>
      <c r="H898">
        <v>50.394159999999999</v>
      </c>
      <c r="I898">
        <v>50.394159999999999</v>
      </c>
      <c r="P898">
        <f t="shared" si="34"/>
        <v>0</v>
      </c>
      <c r="Q898">
        <f t="shared" si="35"/>
        <v>0</v>
      </c>
    </row>
    <row r="899" spans="5:17" ht="14.5" x14ac:dyDescent="0.35">
      <c r="E899">
        <v>897</v>
      </c>
      <c r="F899">
        <v>897</v>
      </c>
      <c r="G899">
        <v>173.625</v>
      </c>
      <c r="H899">
        <v>50.394159999999999</v>
      </c>
      <c r="I899">
        <v>50.394159999999999</v>
      </c>
      <c r="P899">
        <f t="shared" si="34"/>
        <v>0</v>
      </c>
      <c r="Q899">
        <f t="shared" si="35"/>
        <v>0</v>
      </c>
    </row>
    <row r="900" spans="5:17" ht="14.5" x14ac:dyDescent="0.35">
      <c r="E900">
        <v>898</v>
      </c>
      <c r="F900">
        <v>898</v>
      </c>
      <c r="G900">
        <v>173.77500000000001</v>
      </c>
      <c r="H900">
        <v>50.394159999999999</v>
      </c>
      <c r="I900">
        <v>50.394159999999999</v>
      </c>
      <c r="P900">
        <f t="shared" si="34"/>
        <v>0</v>
      </c>
      <c r="Q900">
        <f t="shared" si="35"/>
        <v>0</v>
      </c>
    </row>
    <row r="901" spans="5:17" ht="14.5" x14ac:dyDescent="0.35">
      <c r="E901">
        <v>899</v>
      </c>
      <c r="F901">
        <v>899</v>
      </c>
      <c r="G901">
        <v>173.95</v>
      </c>
      <c r="H901">
        <v>50.392699999999998</v>
      </c>
      <c r="I901">
        <v>50.392699999999998</v>
      </c>
      <c r="P901">
        <f t="shared" ref="P901:P964" si="36">O901-O900</f>
        <v>0</v>
      </c>
      <c r="Q901">
        <f t="shared" si="35"/>
        <v>0</v>
      </c>
    </row>
    <row r="902" spans="5:17" ht="14.5" x14ac:dyDescent="0.35">
      <c r="E902">
        <v>900</v>
      </c>
      <c r="F902">
        <v>900</v>
      </c>
      <c r="G902">
        <v>174.15</v>
      </c>
      <c r="H902">
        <v>50.391240000000003</v>
      </c>
      <c r="I902">
        <v>50.391240000000003</v>
      </c>
      <c r="P902">
        <f t="shared" si="36"/>
        <v>0</v>
      </c>
      <c r="Q902">
        <f t="shared" si="35"/>
        <v>0</v>
      </c>
    </row>
    <row r="903" spans="5:17" ht="14.5" x14ac:dyDescent="0.35">
      <c r="E903">
        <v>901</v>
      </c>
      <c r="F903">
        <v>901</v>
      </c>
      <c r="G903">
        <v>174.32499999999999</v>
      </c>
      <c r="H903">
        <v>50.389780000000002</v>
      </c>
      <c r="I903">
        <v>50.389780000000002</v>
      </c>
      <c r="P903">
        <f t="shared" si="36"/>
        <v>0</v>
      </c>
      <c r="Q903">
        <f t="shared" si="35"/>
        <v>0</v>
      </c>
    </row>
    <row r="904" spans="5:17" ht="14.5" x14ac:dyDescent="0.35">
      <c r="E904">
        <v>902</v>
      </c>
      <c r="F904">
        <v>902</v>
      </c>
      <c r="G904">
        <v>174.5</v>
      </c>
      <c r="H904">
        <v>50.38832</v>
      </c>
      <c r="I904">
        <v>50.38832</v>
      </c>
      <c r="P904">
        <f t="shared" si="36"/>
        <v>0</v>
      </c>
      <c r="Q904">
        <f t="shared" si="35"/>
        <v>0</v>
      </c>
    </row>
    <row r="905" spans="5:17" ht="14.5" x14ac:dyDescent="0.35">
      <c r="E905">
        <v>903</v>
      </c>
      <c r="F905">
        <v>903</v>
      </c>
      <c r="G905">
        <v>174.7</v>
      </c>
      <c r="H905">
        <v>50.386859999999999</v>
      </c>
      <c r="I905">
        <v>50.386859999999999</v>
      </c>
      <c r="P905">
        <f t="shared" si="36"/>
        <v>0</v>
      </c>
      <c r="Q905">
        <f t="shared" si="35"/>
        <v>0</v>
      </c>
    </row>
    <row r="906" spans="5:17" ht="14.5" x14ac:dyDescent="0.35">
      <c r="E906">
        <v>904</v>
      </c>
      <c r="F906">
        <v>904</v>
      </c>
      <c r="G906">
        <v>174.875</v>
      </c>
      <c r="H906">
        <v>50.386859999999999</v>
      </c>
      <c r="I906">
        <v>50.386859999999999</v>
      </c>
      <c r="P906">
        <f t="shared" si="36"/>
        <v>0</v>
      </c>
      <c r="Q906">
        <f t="shared" si="35"/>
        <v>0</v>
      </c>
    </row>
    <row r="907" spans="5:17" ht="14.5" x14ac:dyDescent="0.35">
      <c r="E907">
        <v>905</v>
      </c>
      <c r="F907">
        <v>905</v>
      </c>
      <c r="G907">
        <v>175.05</v>
      </c>
      <c r="H907">
        <v>50.386859999999999</v>
      </c>
      <c r="I907">
        <v>50.386859999999999</v>
      </c>
      <c r="P907">
        <f t="shared" si="36"/>
        <v>0</v>
      </c>
      <c r="Q907">
        <f t="shared" si="35"/>
        <v>0</v>
      </c>
    </row>
    <row r="908" spans="5:17" ht="14.5" x14ac:dyDescent="0.35">
      <c r="E908">
        <v>906</v>
      </c>
      <c r="F908">
        <v>906</v>
      </c>
      <c r="G908">
        <v>175.2</v>
      </c>
      <c r="H908">
        <v>50.385399999999997</v>
      </c>
      <c r="I908">
        <v>50.385399999999997</v>
      </c>
      <c r="P908">
        <f t="shared" si="36"/>
        <v>0</v>
      </c>
      <c r="Q908">
        <f t="shared" si="35"/>
        <v>0</v>
      </c>
    </row>
    <row r="909" spans="5:17" ht="14.5" x14ac:dyDescent="0.35">
      <c r="E909">
        <v>907</v>
      </c>
      <c r="F909">
        <v>907</v>
      </c>
      <c r="G909">
        <v>175.36250000000001</v>
      </c>
      <c r="H909">
        <v>50.383940000000003</v>
      </c>
      <c r="I909">
        <v>50.383940000000003</v>
      </c>
      <c r="P909">
        <f t="shared" si="36"/>
        <v>0</v>
      </c>
      <c r="Q909">
        <f t="shared" si="35"/>
        <v>0</v>
      </c>
    </row>
    <row r="910" spans="5:17" ht="14.5" x14ac:dyDescent="0.35">
      <c r="E910">
        <v>908</v>
      </c>
      <c r="F910">
        <v>908</v>
      </c>
      <c r="G910">
        <v>175.51249999999999</v>
      </c>
      <c r="H910">
        <v>50.382480000000001</v>
      </c>
      <c r="I910">
        <v>50.382480000000001</v>
      </c>
      <c r="P910">
        <f t="shared" si="36"/>
        <v>0</v>
      </c>
      <c r="Q910">
        <f t="shared" si="35"/>
        <v>0</v>
      </c>
    </row>
    <row r="911" spans="5:17" ht="14.5" x14ac:dyDescent="0.35">
      <c r="E911">
        <v>909</v>
      </c>
      <c r="F911">
        <v>909</v>
      </c>
      <c r="G911">
        <v>175.67500000000001</v>
      </c>
      <c r="H911">
        <v>50.379559999999998</v>
      </c>
      <c r="I911">
        <v>50.379559999999998</v>
      </c>
      <c r="P911">
        <f t="shared" si="36"/>
        <v>0</v>
      </c>
      <c r="Q911">
        <f t="shared" si="35"/>
        <v>0</v>
      </c>
    </row>
    <row r="912" spans="5:17" ht="14.5" x14ac:dyDescent="0.35">
      <c r="E912">
        <v>910</v>
      </c>
      <c r="F912">
        <v>910</v>
      </c>
      <c r="G912">
        <v>175.83750000000001</v>
      </c>
      <c r="H912">
        <v>50.376640000000002</v>
      </c>
      <c r="I912">
        <v>50.376640000000002</v>
      </c>
      <c r="P912">
        <f t="shared" si="36"/>
        <v>0</v>
      </c>
      <c r="Q912">
        <f t="shared" si="35"/>
        <v>0</v>
      </c>
    </row>
    <row r="913" spans="5:17" ht="14.5" x14ac:dyDescent="0.35">
      <c r="E913">
        <v>911</v>
      </c>
      <c r="F913">
        <v>911</v>
      </c>
      <c r="G913">
        <v>176.02500000000001</v>
      </c>
      <c r="H913">
        <v>50.373719999999999</v>
      </c>
      <c r="I913">
        <v>50.373719999999999</v>
      </c>
      <c r="P913">
        <f t="shared" si="36"/>
        <v>0</v>
      </c>
      <c r="Q913">
        <f t="shared" si="35"/>
        <v>0</v>
      </c>
    </row>
    <row r="914" spans="5:17" ht="14.5" x14ac:dyDescent="0.35">
      <c r="E914">
        <v>912</v>
      </c>
      <c r="F914">
        <v>912</v>
      </c>
      <c r="G914">
        <v>176.21250000000001</v>
      </c>
      <c r="H914">
        <v>50.370800000000003</v>
      </c>
      <c r="I914">
        <v>50.370800000000003</v>
      </c>
      <c r="P914">
        <f t="shared" si="36"/>
        <v>0</v>
      </c>
      <c r="Q914">
        <f t="shared" si="35"/>
        <v>0</v>
      </c>
    </row>
    <row r="915" spans="5:17" ht="14.5" x14ac:dyDescent="0.35">
      <c r="E915">
        <v>913</v>
      </c>
      <c r="F915">
        <v>913</v>
      </c>
      <c r="G915">
        <v>176.41249999999999</v>
      </c>
      <c r="H915">
        <v>50.36788</v>
      </c>
      <c r="I915">
        <v>50.36788</v>
      </c>
      <c r="P915">
        <f t="shared" si="36"/>
        <v>0</v>
      </c>
      <c r="Q915">
        <f t="shared" si="35"/>
        <v>0</v>
      </c>
    </row>
    <row r="916" spans="5:17" ht="14.5" x14ac:dyDescent="0.35">
      <c r="E916">
        <v>914</v>
      </c>
      <c r="F916">
        <v>914</v>
      </c>
      <c r="G916">
        <v>176.58750000000001</v>
      </c>
      <c r="H916">
        <v>50.366419999999998</v>
      </c>
      <c r="I916">
        <v>50.366419999999998</v>
      </c>
      <c r="P916">
        <f t="shared" si="36"/>
        <v>0</v>
      </c>
      <c r="Q916">
        <f t="shared" si="35"/>
        <v>0</v>
      </c>
    </row>
    <row r="917" spans="5:17" ht="14.5" x14ac:dyDescent="0.35">
      <c r="E917">
        <v>915</v>
      </c>
      <c r="F917">
        <v>915</v>
      </c>
      <c r="G917">
        <v>176.76249999999999</v>
      </c>
      <c r="H917">
        <v>50.364960000000004</v>
      </c>
      <c r="I917">
        <v>50.364960000000004</v>
      </c>
      <c r="P917">
        <f t="shared" si="36"/>
        <v>0</v>
      </c>
      <c r="Q917">
        <f t="shared" si="35"/>
        <v>0</v>
      </c>
    </row>
    <row r="918" spans="5:17" ht="14.5" x14ac:dyDescent="0.35">
      <c r="E918">
        <v>916</v>
      </c>
      <c r="F918">
        <v>916</v>
      </c>
      <c r="G918">
        <v>176.92500000000001</v>
      </c>
      <c r="H918">
        <v>50.364960000000004</v>
      </c>
      <c r="I918">
        <v>50.364960000000004</v>
      </c>
      <c r="P918">
        <f t="shared" si="36"/>
        <v>0</v>
      </c>
      <c r="Q918">
        <f t="shared" si="35"/>
        <v>0</v>
      </c>
    </row>
    <row r="919" spans="5:17" ht="14.5" x14ac:dyDescent="0.35">
      <c r="E919">
        <v>917</v>
      </c>
      <c r="F919">
        <v>917</v>
      </c>
      <c r="G919">
        <v>177.1</v>
      </c>
      <c r="H919">
        <v>50.364960000000004</v>
      </c>
      <c r="I919">
        <v>50.364960000000004</v>
      </c>
      <c r="P919">
        <f t="shared" si="36"/>
        <v>0</v>
      </c>
      <c r="Q919">
        <f t="shared" si="35"/>
        <v>0</v>
      </c>
    </row>
    <row r="920" spans="5:17" ht="14.5" x14ac:dyDescent="0.35">
      <c r="E920">
        <v>918</v>
      </c>
      <c r="F920">
        <v>918</v>
      </c>
      <c r="G920">
        <v>177.26249999999999</v>
      </c>
      <c r="H920">
        <v>50.363500000000002</v>
      </c>
      <c r="I920">
        <v>50.363500000000002</v>
      </c>
      <c r="P920">
        <f t="shared" si="36"/>
        <v>0</v>
      </c>
      <c r="Q920">
        <f t="shared" si="35"/>
        <v>0</v>
      </c>
    </row>
    <row r="921" spans="5:17" ht="14.5" x14ac:dyDescent="0.35">
      <c r="E921">
        <v>919</v>
      </c>
      <c r="F921">
        <v>919</v>
      </c>
      <c r="G921">
        <v>177.42500000000001</v>
      </c>
      <c r="H921">
        <v>50.36204</v>
      </c>
      <c r="I921">
        <v>50.36204</v>
      </c>
      <c r="P921">
        <f t="shared" si="36"/>
        <v>0</v>
      </c>
      <c r="Q921">
        <f t="shared" si="35"/>
        <v>0</v>
      </c>
    </row>
    <row r="922" spans="5:17" ht="14.5" x14ac:dyDescent="0.35">
      <c r="E922">
        <v>920</v>
      </c>
      <c r="F922">
        <v>920</v>
      </c>
      <c r="G922">
        <v>177.6</v>
      </c>
      <c r="H922">
        <v>50.360579999999999</v>
      </c>
      <c r="I922">
        <v>50.360579999999999</v>
      </c>
      <c r="P922">
        <f t="shared" si="36"/>
        <v>0</v>
      </c>
      <c r="Q922">
        <f t="shared" si="35"/>
        <v>0</v>
      </c>
    </row>
    <row r="923" spans="5:17" ht="14.5" x14ac:dyDescent="0.35">
      <c r="E923">
        <v>921</v>
      </c>
      <c r="F923">
        <v>921</v>
      </c>
      <c r="G923">
        <v>177.78749999999999</v>
      </c>
      <c r="H923">
        <v>50.359119999999997</v>
      </c>
      <c r="I923">
        <v>50.359119999999997</v>
      </c>
      <c r="P923">
        <f t="shared" si="36"/>
        <v>0</v>
      </c>
      <c r="Q923">
        <f t="shared" si="35"/>
        <v>0</v>
      </c>
    </row>
    <row r="924" spans="5:17" ht="14.5" x14ac:dyDescent="0.35">
      <c r="E924">
        <v>922</v>
      </c>
      <c r="F924">
        <v>922</v>
      </c>
      <c r="G924">
        <v>177.96250000000001</v>
      </c>
      <c r="H924">
        <v>50.356200000000001</v>
      </c>
      <c r="I924">
        <v>50.356200000000001</v>
      </c>
      <c r="P924">
        <f t="shared" si="36"/>
        <v>0</v>
      </c>
      <c r="Q924">
        <f t="shared" ref="Q924:Q987" si="37">AVERAGE(P899:P948)</f>
        <v>0</v>
      </c>
    </row>
    <row r="925" spans="5:17" ht="14.5" x14ac:dyDescent="0.35">
      <c r="E925">
        <v>923</v>
      </c>
      <c r="F925">
        <v>923</v>
      </c>
      <c r="G925">
        <v>178.13749999999999</v>
      </c>
      <c r="H925">
        <v>50.35474</v>
      </c>
      <c r="I925">
        <v>50.35474</v>
      </c>
      <c r="P925">
        <f t="shared" si="36"/>
        <v>0</v>
      </c>
      <c r="Q925">
        <f t="shared" si="37"/>
        <v>0</v>
      </c>
    </row>
    <row r="926" spans="5:17" ht="14.5" x14ac:dyDescent="0.35">
      <c r="E926">
        <v>924</v>
      </c>
      <c r="F926">
        <v>924</v>
      </c>
      <c r="G926">
        <v>178.3</v>
      </c>
      <c r="H926">
        <v>50.353279999999998</v>
      </c>
      <c r="I926">
        <v>50.353279999999998</v>
      </c>
      <c r="P926">
        <f t="shared" si="36"/>
        <v>0</v>
      </c>
      <c r="Q926">
        <f t="shared" si="37"/>
        <v>0</v>
      </c>
    </row>
    <row r="927" spans="5:17" ht="14.5" x14ac:dyDescent="0.35">
      <c r="E927">
        <v>925</v>
      </c>
      <c r="F927">
        <v>925</v>
      </c>
      <c r="G927">
        <v>178.47499999999999</v>
      </c>
      <c r="H927">
        <v>50.351819999999996</v>
      </c>
      <c r="I927">
        <v>50.351819999999996</v>
      </c>
      <c r="P927">
        <f t="shared" si="36"/>
        <v>0</v>
      </c>
      <c r="Q927">
        <f t="shared" si="37"/>
        <v>0</v>
      </c>
    </row>
    <row r="928" spans="5:17" ht="14.5" x14ac:dyDescent="0.35">
      <c r="E928">
        <v>926</v>
      </c>
      <c r="F928">
        <v>926</v>
      </c>
      <c r="G928">
        <v>178.63749999999999</v>
      </c>
      <c r="H928">
        <v>50.350360000000002</v>
      </c>
      <c r="I928">
        <v>50.350360000000002</v>
      </c>
      <c r="P928">
        <f t="shared" si="36"/>
        <v>0</v>
      </c>
      <c r="Q928">
        <f t="shared" si="37"/>
        <v>0</v>
      </c>
    </row>
    <row r="929" spans="5:17" ht="14.5" x14ac:dyDescent="0.35">
      <c r="E929">
        <v>927</v>
      </c>
      <c r="F929">
        <v>927</v>
      </c>
      <c r="G929">
        <v>178.8125</v>
      </c>
      <c r="H929">
        <v>50.350360000000002</v>
      </c>
      <c r="I929">
        <v>50.350360000000002</v>
      </c>
      <c r="P929">
        <f t="shared" si="36"/>
        <v>0</v>
      </c>
      <c r="Q929">
        <f t="shared" si="37"/>
        <v>0</v>
      </c>
    </row>
    <row r="930" spans="5:17" ht="14.5" x14ac:dyDescent="0.35">
      <c r="E930">
        <v>928</v>
      </c>
      <c r="F930">
        <v>928</v>
      </c>
      <c r="G930">
        <v>178.95</v>
      </c>
      <c r="H930">
        <v>50.350360000000002</v>
      </c>
      <c r="I930">
        <v>50.350360000000002</v>
      </c>
      <c r="P930">
        <f t="shared" si="36"/>
        <v>0</v>
      </c>
      <c r="Q930">
        <f t="shared" si="37"/>
        <v>0</v>
      </c>
    </row>
    <row r="931" spans="5:17" ht="14.5" x14ac:dyDescent="0.35">
      <c r="E931">
        <v>929</v>
      </c>
      <c r="F931">
        <v>929</v>
      </c>
      <c r="G931">
        <v>179.13749999999999</v>
      </c>
      <c r="H931">
        <v>50.350360000000002</v>
      </c>
      <c r="I931">
        <v>50.350360000000002</v>
      </c>
      <c r="P931">
        <f t="shared" si="36"/>
        <v>0</v>
      </c>
      <c r="Q931">
        <f t="shared" si="37"/>
        <v>0</v>
      </c>
    </row>
    <row r="932" spans="5:17" ht="14.5" x14ac:dyDescent="0.35">
      <c r="E932">
        <v>930</v>
      </c>
      <c r="F932">
        <v>930</v>
      </c>
      <c r="G932">
        <v>179.3</v>
      </c>
      <c r="H932">
        <v>50.3489</v>
      </c>
      <c r="I932">
        <v>50.3489</v>
      </c>
      <c r="P932">
        <f t="shared" si="36"/>
        <v>0</v>
      </c>
      <c r="Q932">
        <f t="shared" si="37"/>
        <v>0</v>
      </c>
    </row>
    <row r="933" spans="5:17" ht="14.5" x14ac:dyDescent="0.35">
      <c r="E933">
        <v>931</v>
      </c>
      <c r="F933">
        <v>931</v>
      </c>
      <c r="G933">
        <v>179.46250000000001</v>
      </c>
      <c r="H933">
        <v>50.347439999999999</v>
      </c>
      <c r="I933">
        <v>50.347439999999999</v>
      </c>
      <c r="P933">
        <f t="shared" si="36"/>
        <v>0</v>
      </c>
      <c r="Q933">
        <f t="shared" si="37"/>
        <v>0</v>
      </c>
    </row>
    <row r="934" spans="5:17" ht="14.5" x14ac:dyDescent="0.35">
      <c r="E934">
        <v>932</v>
      </c>
      <c r="F934">
        <v>932</v>
      </c>
      <c r="G934">
        <v>179.61250000000001</v>
      </c>
      <c r="H934">
        <v>50.345979999999997</v>
      </c>
      <c r="I934">
        <v>50.345979999999997</v>
      </c>
      <c r="P934">
        <f t="shared" si="36"/>
        <v>0</v>
      </c>
      <c r="Q934">
        <f t="shared" si="37"/>
        <v>0</v>
      </c>
    </row>
    <row r="935" spans="5:17" ht="14.5" x14ac:dyDescent="0.35">
      <c r="E935">
        <v>933</v>
      </c>
      <c r="F935">
        <v>933</v>
      </c>
      <c r="G935">
        <v>179.8125</v>
      </c>
      <c r="H935">
        <v>50.344520000000003</v>
      </c>
      <c r="I935">
        <v>50.344520000000003</v>
      </c>
      <c r="P935">
        <f t="shared" si="36"/>
        <v>0</v>
      </c>
      <c r="Q935">
        <f t="shared" si="37"/>
        <v>0</v>
      </c>
    </row>
    <row r="936" spans="5:17" ht="14.5" x14ac:dyDescent="0.35">
      <c r="E936">
        <v>934</v>
      </c>
      <c r="F936">
        <v>934</v>
      </c>
      <c r="G936">
        <v>179.96250000000001</v>
      </c>
      <c r="H936">
        <v>50.343060000000001</v>
      </c>
      <c r="I936">
        <v>50.343060000000001</v>
      </c>
      <c r="P936">
        <f t="shared" si="36"/>
        <v>0</v>
      </c>
      <c r="Q936">
        <f t="shared" si="37"/>
        <v>0</v>
      </c>
    </row>
    <row r="937" spans="5:17" ht="14.5" x14ac:dyDescent="0.35">
      <c r="E937">
        <v>935</v>
      </c>
      <c r="F937">
        <v>935</v>
      </c>
      <c r="G937">
        <v>180.125</v>
      </c>
      <c r="H937">
        <v>50.343060000000001</v>
      </c>
      <c r="I937">
        <v>50.343060000000001</v>
      </c>
      <c r="P937">
        <f t="shared" si="36"/>
        <v>0</v>
      </c>
      <c r="Q937">
        <f t="shared" si="37"/>
        <v>0</v>
      </c>
    </row>
    <row r="938" spans="5:17" ht="14.5" x14ac:dyDescent="0.35">
      <c r="E938">
        <v>936</v>
      </c>
      <c r="F938">
        <v>936</v>
      </c>
      <c r="G938">
        <v>180.3</v>
      </c>
      <c r="H938">
        <v>50.343060000000001</v>
      </c>
      <c r="I938">
        <v>50.343060000000001</v>
      </c>
      <c r="P938">
        <f t="shared" si="36"/>
        <v>0</v>
      </c>
      <c r="Q938">
        <f t="shared" si="37"/>
        <v>0</v>
      </c>
    </row>
    <row r="939" spans="5:17" ht="14.5" x14ac:dyDescent="0.35">
      <c r="E939">
        <v>937</v>
      </c>
      <c r="F939">
        <v>937</v>
      </c>
      <c r="G939">
        <v>180.47499999999999</v>
      </c>
      <c r="H939">
        <v>50.343060000000001</v>
      </c>
      <c r="I939">
        <v>50.343060000000001</v>
      </c>
      <c r="P939">
        <f t="shared" si="36"/>
        <v>0</v>
      </c>
      <c r="Q939">
        <f t="shared" si="37"/>
        <v>0</v>
      </c>
    </row>
    <row r="940" spans="5:17" ht="14.5" x14ac:dyDescent="0.35">
      <c r="E940">
        <v>938</v>
      </c>
      <c r="F940">
        <v>938</v>
      </c>
      <c r="G940">
        <v>180.63749999999999</v>
      </c>
      <c r="H940">
        <v>50.343060000000001</v>
      </c>
      <c r="I940">
        <v>50.343060000000001</v>
      </c>
      <c r="P940">
        <f t="shared" si="36"/>
        <v>0</v>
      </c>
      <c r="Q940">
        <f t="shared" si="37"/>
        <v>0</v>
      </c>
    </row>
    <row r="941" spans="5:17" ht="14.5" x14ac:dyDescent="0.35">
      <c r="E941">
        <v>939</v>
      </c>
      <c r="F941">
        <v>939</v>
      </c>
      <c r="G941">
        <v>180.83750000000001</v>
      </c>
      <c r="H941">
        <v>50.343060000000001</v>
      </c>
      <c r="I941">
        <v>50.343060000000001</v>
      </c>
      <c r="P941">
        <f t="shared" si="36"/>
        <v>0</v>
      </c>
      <c r="Q941">
        <f t="shared" si="37"/>
        <v>0</v>
      </c>
    </row>
    <row r="942" spans="5:17" ht="14.5" x14ac:dyDescent="0.35">
      <c r="E942">
        <v>940</v>
      </c>
      <c r="F942">
        <v>940</v>
      </c>
      <c r="G942">
        <v>181.01249999999999</v>
      </c>
      <c r="H942">
        <v>50.341602000000002</v>
      </c>
      <c r="I942">
        <v>50.341602000000002</v>
      </c>
      <c r="P942">
        <f t="shared" si="36"/>
        <v>0</v>
      </c>
      <c r="Q942">
        <f t="shared" si="37"/>
        <v>0</v>
      </c>
    </row>
    <row r="943" spans="5:17" ht="14.5" x14ac:dyDescent="0.35">
      <c r="E943">
        <v>941</v>
      </c>
      <c r="F943">
        <v>941</v>
      </c>
      <c r="G943">
        <v>181.2</v>
      </c>
      <c r="H943">
        <v>50.340144000000002</v>
      </c>
      <c r="I943">
        <v>50.340144000000002</v>
      </c>
      <c r="P943">
        <f t="shared" si="36"/>
        <v>0</v>
      </c>
      <c r="Q943">
        <f t="shared" si="37"/>
        <v>0</v>
      </c>
    </row>
    <row r="944" spans="5:17" ht="14.5" x14ac:dyDescent="0.35">
      <c r="E944">
        <v>942</v>
      </c>
      <c r="F944">
        <v>942</v>
      </c>
      <c r="G944">
        <v>181.38749999999999</v>
      </c>
      <c r="H944">
        <v>50.338686000000003</v>
      </c>
      <c r="I944">
        <v>50.338686000000003</v>
      </c>
      <c r="P944">
        <f t="shared" si="36"/>
        <v>0</v>
      </c>
      <c r="Q944">
        <f t="shared" si="37"/>
        <v>0</v>
      </c>
    </row>
    <row r="945" spans="5:17" ht="14.5" x14ac:dyDescent="0.35">
      <c r="E945">
        <v>943</v>
      </c>
      <c r="F945">
        <v>943</v>
      </c>
      <c r="G945">
        <v>181.55</v>
      </c>
      <c r="H945">
        <v>50.337228000000003</v>
      </c>
      <c r="I945">
        <v>50.337228000000003</v>
      </c>
      <c r="P945">
        <f t="shared" si="36"/>
        <v>0</v>
      </c>
      <c r="Q945">
        <f t="shared" si="37"/>
        <v>0</v>
      </c>
    </row>
    <row r="946" spans="5:17" ht="14.5" x14ac:dyDescent="0.35">
      <c r="E946">
        <v>944</v>
      </c>
      <c r="F946">
        <v>944</v>
      </c>
      <c r="G946">
        <v>181.6875</v>
      </c>
      <c r="H946">
        <v>50.335769999999997</v>
      </c>
      <c r="I946">
        <v>50.335769999999997</v>
      </c>
      <c r="P946">
        <f t="shared" si="36"/>
        <v>0</v>
      </c>
      <c r="Q946">
        <f t="shared" si="37"/>
        <v>0</v>
      </c>
    </row>
    <row r="947" spans="5:17" ht="14.5" x14ac:dyDescent="0.35">
      <c r="E947">
        <v>945</v>
      </c>
      <c r="F947">
        <v>945</v>
      </c>
      <c r="G947">
        <v>181.86250000000001</v>
      </c>
      <c r="H947">
        <v>50.334308</v>
      </c>
      <c r="I947">
        <v>50.334308</v>
      </c>
      <c r="P947">
        <f t="shared" si="36"/>
        <v>0</v>
      </c>
      <c r="Q947">
        <f t="shared" si="37"/>
        <v>0</v>
      </c>
    </row>
    <row r="948" spans="5:17" ht="14.5" x14ac:dyDescent="0.35">
      <c r="E948">
        <v>946</v>
      </c>
      <c r="F948">
        <v>946</v>
      </c>
      <c r="G948">
        <v>182.01249999999999</v>
      </c>
      <c r="H948">
        <v>50.332846000000004</v>
      </c>
      <c r="I948">
        <v>50.332846000000004</v>
      </c>
      <c r="P948">
        <f t="shared" si="36"/>
        <v>0</v>
      </c>
      <c r="Q948">
        <f t="shared" si="37"/>
        <v>0</v>
      </c>
    </row>
    <row r="949" spans="5:17" ht="14.5" x14ac:dyDescent="0.35">
      <c r="E949">
        <v>947</v>
      </c>
      <c r="F949">
        <v>947</v>
      </c>
      <c r="G949">
        <v>182.17500000000001</v>
      </c>
      <c r="H949">
        <v>50.331384</v>
      </c>
      <c r="I949">
        <v>50.331384</v>
      </c>
      <c r="P949">
        <f t="shared" si="36"/>
        <v>0</v>
      </c>
      <c r="Q949">
        <f t="shared" si="37"/>
        <v>0</v>
      </c>
    </row>
    <row r="950" spans="5:17" ht="14.5" x14ac:dyDescent="0.35">
      <c r="E950">
        <v>948</v>
      </c>
      <c r="F950">
        <v>948</v>
      </c>
      <c r="G950">
        <v>182.36250000000001</v>
      </c>
      <c r="H950">
        <v>50.329922000000003</v>
      </c>
      <c r="I950">
        <v>50.329922000000003</v>
      </c>
      <c r="P950">
        <f t="shared" si="36"/>
        <v>0</v>
      </c>
      <c r="Q950">
        <f t="shared" si="37"/>
        <v>0</v>
      </c>
    </row>
    <row r="951" spans="5:17" ht="14.5" x14ac:dyDescent="0.35">
      <c r="E951">
        <v>949</v>
      </c>
      <c r="F951">
        <v>949</v>
      </c>
      <c r="G951">
        <v>182.55</v>
      </c>
      <c r="H951">
        <v>50.32846</v>
      </c>
      <c r="I951">
        <v>50.32846</v>
      </c>
      <c r="P951">
        <f t="shared" si="36"/>
        <v>0</v>
      </c>
      <c r="Q951">
        <f t="shared" si="37"/>
        <v>0</v>
      </c>
    </row>
    <row r="952" spans="5:17" ht="14.5" x14ac:dyDescent="0.35">
      <c r="E952">
        <v>950</v>
      </c>
      <c r="F952">
        <v>950</v>
      </c>
      <c r="G952">
        <v>182.75</v>
      </c>
      <c r="H952">
        <v>50.32846</v>
      </c>
      <c r="I952">
        <v>50.32846</v>
      </c>
      <c r="P952">
        <f t="shared" si="36"/>
        <v>0</v>
      </c>
      <c r="Q952">
        <f t="shared" si="37"/>
        <v>0</v>
      </c>
    </row>
    <row r="953" spans="5:17" ht="14.5" x14ac:dyDescent="0.35">
      <c r="E953">
        <v>951</v>
      </c>
      <c r="F953">
        <v>951</v>
      </c>
      <c r="G953">
        <v>182.9375</v>
      </c>
      <c r="H953">
        <v>50.32846</v>
      </c>
      <c r="I953">
        <v>50.32846</v>
      </c>
      <c r="P953">
        <f t="shared" si="36"/>
        <v>0</v>
      </c>
      <c r="Q953">
        <f t="shared" si="37"/>
        <v>0</v>
      </c>
    </row>
    <row r="954" spans="5:17" ht="14.5" x14ac:dyDescent="0.35">
      <c r="E954">
        <v>952</v>
      </c>
      <c r="F954">
        <v>952</v>
      </c>
      <c r="G954">
        <v>183.13749999999999</v>
      </c>
      <c r="H954">
        <v>50.32846</v>
      </c>
      <c r="I954">
        <v>50.32846</v>
      </c>
      <c r="P954">
        <f t="shared" si="36"/>
        <v>0</v>
      </c>
      <c r="Q954">
        <f t="shared" si="37"/>
        <v>0</v>
      </c>
    </row>
    <row r="955" spans="5:17" ht="14.5" x14ac:dyDescent="0.35">
      <c r="E955">
        <v>953</v>
      </c>
      <c r="F955">
        <v>953</v>
      </c>
      <c r="G955">
        <v>183.3125</v>
      </c>
      <c r="H955">
        <v>50.327002</v>
      </c>
      <c r="I955">
        <v>50.327002</v>
      </c>
      <c r="P955">
        <f t="shared" si="36"/>
        <v>0</v>
      </c>
      <c r="Q955">
        <f t="shared" si="37"/>
        <v>0</v>
      </c>
    </row>
    <row r="956" spans="5:17" ht="14.5" x14ac:dyDescent="0.35">
      <c r="E956">
        <v>954</v>
      </c>
      <c r="F956">
        <v>954</v>
      </c>
      <c r="G956">
        <v>183.5</v>
      </c>
      <c r="H956">
        <v>50.324083999999999</v>
      </c>
      <c r="I956">
        <v>50.324083999999999</v>
      </c>
      <c r="P956">
        <f t="shared" si="36"/>
        <v>0</v>
      </c>
      <c r="Q956">
        <f t="shared" si="37"/>
        <v>0</v>
      </c>
    </row>
    <row r="957" spans="5:17" ht="14.5" x14ac:dyDescent="0.35">
      <c r="E957">
        <v>955</v>
      </c>
      <c r="F957">
        <v>955</v>
      </c>
      <c r="G957">
        <v>183.67500000000001</v>
      </c>
      <c r="H957">
        <v>50.321165999999998</v>
      </c>
      <c r="I957">
        <v>50.321165999999998</v>
      </c>
      <c r="P957">
        <f t="shared" si="36"/>
        <v>0</v>
      </c>
      <c r="Q957">
        <f t="shared" si="37"/>
        <v>0</v>
      </c>
    </row>
    <row r="958" spans="5:17" ht="14.5" x14ac:dyDescent="0.35">
      <c r="E958">
        <v>956</v>
      </c>
      <c r="F958">
        <v>956</v>
      </c>
      <c r="G958">
        <v>183.82499999999999</v>
      </c>
      <c r="H958">
        <v>50.318247999999997</v>
      </c>
      <c r="I958">
        <v>50.318247999999997</v>
      </c>
      <c r="P958">
        <f t="shared" si="36"/>
        <v>0</v>
      </c>
      <c r="Q958">
        <f t="shared" si="37"/>
        <v>0</v>
      </c>
    </row>
    <row r="959" spans="5:17" ht="14.5" x14ac:dyDescent="0.35">
      <c r="E959">
        <v>957</v>
      </c>
      <c r="F959">
        <v>957</v>
      </c>
      <c r="G959">
        <v>184</v>
      </c>
      <c r="H959">
        <v>50.315330000000003</v>
      </c>
      <c r="I959">
        <v>50.315330000000003</v>
      </c>
      <c r="P959">
        <f t="shared" si="36"/>
        <v>0</v>
      </c>
      <c r="Q959">
        <f t="shared" si="37"/>
        <v>0</v>
      </c>
    </row>
    <row r="960" spans="5:17" ht="14.5" x14ac:dyDescent="0.35">
      <c r="E960">
        <v>958</v>
      </c>
      <c r="F960">
        <v>958</v>
      </c>
      <c r="G960">
        <v>184.1875</v>
      </c>
      <c r="H960">
        <v>50.313870000000001</v>
      </c>
      <c r="I960">
        <v>50.313870000000001</v>
      </c>
      <c r="P960">
        <f t="shared" si="36"/>
        <v>0</v>
      </c>
      <c r="Q960">
        <f t="shared" si="37"/>
        <v>0</v>
      </c>
    </row>
    <row r="961" spans="5:17" ht="14.5" x14ac:dyDescent="0.35">
      <c r="E961">
        <v>959</v>
      </c>
      <c r="F961">
        <v>959</v>
      </c>
      <c r="G961">
        <v>184.35</v>
      </c>
      <c r="H961">
        <v>50.313870000000001</v>
      </c>
      <c r="I961">
        <v>50.313870000000001</v>
      </c>
      <c r="P961">
        <f t="shared" si="36"/>
        <v>0</v>
      </c>
      <c r="Q961">
        <f t="shared" si="37"/>
        <v>0</v>
      </c>
    </row>
    <row r="962" spans="5:17" ht="14.5" x14ac:dyDescent="0.35">
      <c r="E962">
        <v>960</v>
      </c>
      <c r="F962">
        <v>960</v>
      </c>
      <c r="G962">
        <v>184.51249999999999</v>
      </c>
      <c r="H962">
        <v>50.313870000000001</v>
      </c>
      <c r="I962">
        <v>50.313870000000001</v>
      </c>
      <c r="P962">
        <f t="shared" si="36"/>
        <v>0</v>
      </c>
      <c r="Q962">
        <f t="shared" si="37"/>
        <v>0</v>
      </c>
    </row>
    <row r="963" spans="5:17" ht="14.5" x14ac:dyDescent="0.35">
      <c r="E963">
        <v>961</v>
      </c>
      <c r="F963">
        <v>961</v>
      </c>
      <c r="G963">
        <v>184.7</v>
      </c>
      <c r="H963">
        <v>50.313870000000001</v>
      </c>
      <c r="I963">
        <v>50.313870000000001</v>
      </c>
      <c r="P963">
        <f t="shared" si="36"/>
        <v>0</v>
      </c>
      <c r="Q963">
        <f t="shared" si="37"/>
        <v>0</v>
      </c>
    </row>
    <row r="964" spans="5:17" ht="14.5" x14ac:dyDescent="0.35">
      <c r="E964">
        <v>962</v>
      </c>
      <c r="F964">
        <v>962</v>
      </c>
      <c r="G964">
        <v>184.85</v>
      </c>
      <c r="H964">
        <v>50.313870000000001</v>
      </c>
      <c r="I964">
        <v>50.313870000000001</v>
      </c>
      <c r="P964">
        <f t="shared" si="36"/>
        <v>0</v>
      </c>
      <c r="Q964">
        <f t="shared" si="37"/>
        <v>0</v>
      </c>
    </row>
    <row r="965" spans="5:17" ht="14.5" x14ac:dyDescent="0.35">
      <c r="E965">
        <v>963</v>
      </c>
      <c r="F965">
        <v>963</v>
      </c>
      <c r="G965">
        <v>185.01249999999999</v>
      </c>
      <c r="H965">
        <v>50.313870000000001</v>
      </c>
      <c r="I965">
        <v>50.313870000000001</v>
      </c>
      <c r="P965">
        <f t="shared" ref="P965:P1028" si="38">O965-O964</f>
        <v>0</v>
      </c>
      <c r="Q965">
        <f t="shared" si="37"/>
        <v>0</v>
      </c>
    </row>
    <row r="966" spans="5:17" ht="14.5" x14ac:dyDescent="0.35">
      <c r="E966">
        <v>964</v>
      </c>
      <c r="F966">
        <v>964</v>
      </c>
      <c r="G966">
        <v>185.17500000000001</v>
      </c>
      <c r="H966">
        <v>50.313870000000001</v>
      </c>
      <c r="I966">
        <v>50.313870000000001</v>
      </c>
      <c r="P966">
        <f t="shared" si="38"/>
        <v>0</v>
      </c>
      <c r="Q966">
        <f t="shared" si="37"/>
        <v>0</v>
      </c>
    </row>
    <row r="967" spans="5:17" ht="14.5" x14ac:dyDescent="0.35">
      <c r="E967">
        <v>965</v>
      </c>
      <c r="F967">
        <v>965</v>
      </c>
      <c r="G967">
        <v>185.35</v>
      </c>
      <c r="H967">
        <v>50.312407999999998</v>
      </c>
      <c r="I967">
        <v>50.312407999999998</v>
      </c>
      <c r="P967">
        <f t="shared" si="38"/>
        <v>0</v>
      </c>
      <c r="Q967">
        <f t="shared" si="37"/>
        <v>0</v>
      </c>
    </row>
    <row r="968" spans="5:17" ht="14.5" x14ac:dyDescent="0.35">
      <c r="E968">
        <v>966</v>
      </c>
      <c r="F968">
        <v>966</v>
      </c>
      <c r="G968">
        <v>185.52500000000001</v>
      </c>
      <c r="H968">
        <v>50.310946000000001</v>
      </c>
      <c r="I968">
        <v>50.310946000000001</v>
      </c>
      <c r="P968">
        <f t="shared" si="38"/>
        <v>0</v>
      </c>
      <c r="Q968">
        <f t="shared" si="37"/>
        <v>0</v>
      </c>
    </row>
    <row r="969" spans="5:17" ht="14.5" x14ac:dyDescent="0.35">
      <c r="E969">
        <v>967</v>
      </c>
      <c r="F969">
        <v>967</v>
      </c>
      <c r="G969">
        <v>185.7</v>
      </c>
      <c r="H969">
        <v>50.308025999999998</v>
      </c>
      <c r="I969">
        <v>50.308025999999998</v>
      </c>
      <c r="P969">
        <f t="shared" si="38"/>
        <v>0</v>
      </c>
      <c r="Q969">
        <f t="shared" si="37"/>
        <v>0</v>
      </c>
    </row>
    <row r="970" spans="5:17" ht="14.5" x14ac:dyDescent="0.35">
      <c r="E970">
        <v>968</v>
      </c>
      <c r="F970">
        <v>968</v>
      </c>
      <c r="G970">
        <v>185.86250000000001</v>
      </c>
      <c r="H970">
        <v>50.305106000000002</v>
      </c>
      <c r="I970">
        <v>50.305106000000002</v>
      </c>
      <c r="P970">
        <f t="shared" si="38"/>
        <v>0</v>
      </c>
      <c r="Q970">
        <f t="shared" si="37"/>
        <v>0</v>
      </c>
    </row>
    <row r="971" spans="5:17" ht="14.5" x14ac:dyDescent="0.35">
      <c r="E971">
        <v>969</v>
      </c>
      <c r="F971">
        <v>969</v>
      </c>
      <c r="G971">
        <v>186.07499999999999</v>
      </c>
      <c r="H971">
        <v>50.302185999999999</v>
      </c>
      <c r="I971">
        <v>50.302185999999999</v>
      </c>
      <c r="P971">
        <f t="shared" si="38"/>
        <v>0</v>
      </c>
      <c r="Q971">
        <f t="shared" si="37"/>
        <v>0</v>
      </c>
    </row>
    <row r="972" spans="5:17" ht="14.5" x14ac:dyDescent="0.35">
      <c r="E972">
        <v>970</v>
      </c>
      <c r="F972">
        <v>970</v>
      </c>
      <c r="G972">
        <v>186.23750000000001</v>
      </c>
      <c r="H972">
        <v>50.300727999999999</v>
      </c>
      <c r="I972">
        <v>50.300727999999999</v>
      </c>
      <c r="P972">
        <f t="shared" si="38"/>
        <v>0</v>
      </c>
      <c r="Q972">
        <f t="shared" si="37"/>
        <v>0</v>
      </c>
    </row>
    <row r="973" spans="5:17" ht="14.5" x14ac:dyDescent="0.35">
      <c r="E973">
        <v>971</v>
      </c>
      <c r="F973">
        <v>971</v>
      </c>
      <c r="G973">
        <v>186.4</v>
      </c>
      <c r="H973">
        <v>50.29927</v>
      </c>
      <c r="I973">
        <v>50.29927</v>
      </c>
      <c r="P973">
        <f t="shared" si="38"/>
        <v>0</v>
      </c>
      <c r="Q973">
        <f t="shared" si="37"/>
        <v>0</v>
      </c>
    </row>
    <row r="974" spans="5:17" ht="14.5" x14ac:dyDescent="0.35">
      <c r="E974">
        <v>972</v>
      </c>
      <c r="F974">
        <v>972</v>
      </c>
      <c r="G974">
        <v>186.57499999999999</v>
      </c>
      <c r="H974">
        <v>50.29927</v>
      </c>
      <c r="I974">
        <v>50.29927</v>
      </c>
      <c r="P974">
        <f t="shared" si="38"/>
        <v>0</v>
      </c>
      <c r="Q974">
        <f t="shared" si="37"/>
        <v>0</v>
      </c>
    </row>
    <row r="975" spans="5:17" ht="14.5" x14ac:dyDescent="0.35">
      <c r="E975">
        <v>973</v>
      </c>
      <c r="F975">
        <v>973</v>
      </c>
      <c r="G975">
        <v>186.73750000000001</v>
      </c>
      <c r="H975">
        <v>50.29927</v>
      </c>
      <c r="I975">
        <v>50.29927</v>
      </c>
      <c r="P975">
        <f t="shared" si="38"/>
        <v>0</v>
      </c>
      <c r="Q975">
        <f t="shared" si="37"/>
        <v>0</v>
      </c>
    </row>
    <row r="976" spans="5:17" ht="14.5" x14ac:dyDescent="0.35">
      <c r="E976">
        <v>974</v>
      </c>
      <c r="F976">
        <v>974</v>
      </c>
      <c r="G976">
        <v>186.875</v>
      </c>
      <c r="H976">
        <v>50.29927</v>
      </c>
      <c r="I976">
        <v>50.29927</v>
      </c>
      <c r="P976">
        <f t="shared" si="38"/>
        <v>0</v>
      </c>
      <c r="Q976">
        <f t="shared" si="37"/>
        <v>0</v>
      </c>
    </row>
    <row r="977" spans="5:17" ht="14.5" x14ac:dyDescent="0.35">
      <c r="E977">
        <v>975</v>
      </c>
      <c r="F977">
        <v>975</v>
      </c>
      <c r="G977">
        <v>187.05</v>
      </c>
      <c r="H977">
        <v>50.29927</v>
      </c>
      <c r="I977">
        <v>50.29927</v>
      </c>
      <c r="P977">
        <f t="shared" si="38"/>
        <v>0</v>
      </c>
      <c r="Q977">
        <f t="shared" si="37"/>
        <v>0</v>
      </c>
    </row>
    <row r="978" spans="5:17" ht="14.5" x14ac:dyDescent="0.35">
      <c r="E978">
        <v>976</v>
      </c>
      <c r="F978">
        <v>976</v>
      </c>
      <c r="G978">
        <v>187.23750000000001</v>
      </c>
      <c r="H978">
        <v>50.29927</v>
      </c>
      <c r="I978">
        <v>50.29927</v>
      </c>
      <c r="P978">
        <f t="shared" si="38"/>
        <v>0</v>
      </c>
      <c r="Q978">
        <f t="shared" si="37"/>
        <v>0</v>
      </c>
    </row>
    <row r="979" spans="5:17" ht="14.5" x14ac:dyDescent="0.35">
      <c r="E979">
        <v>977</v>
      </c>
      <c r="F979">
        <v>977</v>
      </c>
      <c r="G979">
        <v>187.42500000000001</v>
      </c>
      <c r="H979">
        <v>50.29927</v>
      </c>
      <c r="I979">
        <v>50.29927</v>
      </c>
      <c r="P979">
        <f t="shared" si="38"/>
        <v>0</v>
      </c>
      <c r="Q979">
        <f t="shared" si="37"/>
        <v>0</v>
      </c>
    </row>
    <row r="980" spans="5:17" ht="14.5" x14ac:dyDescent="0.35">
      <c r="E980">
        <v>978</v>
      </c>
      <c r="F980">
        <v>978</v>
      </c>
      <c r="G980">
        <v>187.61250000000001</v>
      </c>
      <c r="H980">
        <v>50.29927</v>
      </c>
      <c r="I980">
        <v>50.29927</v>
      </c>
      <c r="P980">
        <f t="shared" si="38"/>
        <v>0</v>
      </c>
      <c r="Q980">
        <f t="shared" si="37"/>
        <v>0</v>
      </c>
    </row>
    <row r="981" spans="5:17" ht="14.5" x14ac:dyDescent="0.35">
      <c r="E981">
        <v>979</v>
      </c>
      <c r="F981">
        <v>979</v>
      </c>
      <c r="G981">
        <v>187.8</v>
      </c>
      <c r="H981">
        <v>50.297809999999998</v>
      </c>
      <c r="I981">
        <v>50.297809999999998</v>
      </c>
      <c r="P981">
        <f t="shared" si="38"/>
        <v>0</v>
      </c>
      <c r="Q981">
        <f t="shared" si="37"/>
        <v>0</v>
      </c>
    </row>
    <row r="982" spans="5:17" ht="14.5" x14ac:dyDescent="0.35">
      <c r="E982">
        <v>980</v>
      </c>
      <c r="F982">
        <v>980</v>
      </c>
      <c r="G982">
        <v>187.96250000000001</v>
      </c>
      <c r="H982">
        <v>50.296349999999997</v>
      </c>
      <c r="I982">
        <v>50.296349999999997</v>
      </c>
      <c r="P982">
        <f t="shared" si="38"/>
        <v>0</v>
      </c>
      <c r="Q982">
        <f t="shared" si="37"/>
        <v>0</v>
      </c>
    </row>
    <row r="983" spans="5:17" ht="14.5" x14ac:dyDescent="0.35">
      <c r="E983">
        <v>981</v>
      </c>
      <c r="F983">
        <v>981</v>
      </c>
      <c r="G983">
        <v>188.13749999999999</v>
      </c>
      <c r="H983">
        <v>50.294890000000002</v>
      </c>
      <c r="I983">
        <v>50.294890000000002</v>
      </c>
      <c r="P983">
        <f t="shared" si="38"/>
        <v>0</v>
      </c>
      <c r="Q983">
        <f t="shared" si="37"/>
        <v>0</v>
      </c>
    </row>
    <row r="984" spans="5:17" ht="14.5" x14ac:dyDescent="0.35">
      <c r="E984">
        <v>982</v>
      </c>
      <c r="F984">
        <v>982</v>
      </c>
      <c r="G984">
        <v>188.28749999999999</v>
      </c>
      <c r="H984">
        <v>50.291969999999999</v>
      </c>
      <c r="I984">
        <v>50.291969999999999</v>
      </c>
      <c r="P984">
        <f t="shared" si="38"/>
        <v>0</v>
      </c>
      <c r="Q984">
        <f t="shared" si="37"/>
        <v>0</v>
      </c>
    </row>
    <row r="985" spans="5:17" ht="14.5" x14ac:dyDescent="0.35">
      <c r="E985">
        <v>983</v>
      </c>
      <c r="F985">
        <v>983</v>
      </c>
      <c r="G985">
        <v>188.45</v>
      </c>
      <c r="H985">
        <v>50.289050000000003</v>
      </c>
      <c r="I985">
        <v>50.289050000000003</v>
      </c>
      <c r="P985">
        <f t="shared" si="38"/>
        <v>0</v>
      </c>
      <c r="Q985">
        <f t="shared" si="37"/>
        <v>0</v>
      </c>
    </row>
    <row r="986" spans="5:17" ht="14.5" x14ac:dyDescent="0.35">
      <c r="E986">
        <v>984</v>
      </c>
      <c r="F986">
        <v>984</v>
      </c>
      <c r="G986">
        <v>188.63749999999999</v>
      </c>
      <c r="H986">
        <v>50.287590000000002</v>
      </c>
      <c r="I986">
        <v>50.287590000000002</v>
      </c>
      <c r="P986">
        <f t="shared" si="38"/>
        <v>0</v>
      </c>
      <c r="Q986">
        <f t="shared" si="37"/>
        <v>0</v>
      </c>
    </row>
    <row r="987" spans="5:17" ht="14.5" x14ac:dyDescent="0.35">
      <c r="E987">
        <v>985</v>
      </c>
      <c r="F987">
        <v>985</v>
      </c>
      <c r="G987">
        <v>188.8125</v>
      </c>
      <c r="H987">
        <v>50.28613</v>
      </c>
      <c r="I987">
        <v>50.28613</v>
      </c>
      <c r="P987">
        <f t="shared" si="38"/>
        <v>0</v>
      </c>
      <c r="Q987">
        <f t="shared" si="37"/>
        <v>0</v>
      </c>
    </row>
    <row r="988" spans="5:17" ht="14.5" x14ac:dyDescent="0.35">
      <c r="E988">
        <v>986</v>
      </c>
      <c r="F988">
        <v>986</v>
      </c>
      <c r="G988">
        <v>188.95</v>
      </c>
      <c r="H988">
        <v>50.284669999999998</v>
      </c>
      <c r="I988">
        <v>50.284669999999998</v>
      </c>
      <c r="P988">
        <f t="shared" si="38"/>
        <v>0</v>
      </c>
      <c r="Q988">
        <f t="shared" ref="Q988:Q1051" si="39">AVERAGE(P963:P1012)</f>
        <v>0</v>
      </c>
    </row>
    <row r="989" spans="5:17" ht="14.5" x14ac:dyDescent="0.35">
      <c r="E989">
        <v>987</v>
      </c>
      <c r="F989">
        <v>987</v>
      </c>
      <c r="G989">
        <v>189.11250000000001</v>
      </c>
      <c r="H989">
        <v>50.284669999999998</v>
      </c>
      <c r="I989">
        <v>50.284669999999998</v>
      </c>
      <c r="P989">
        <f t="shared" si="38"/>
        <v>0</v>
      </c>
      <c r="Q989">
        <f t="shared" si="39"/>
        <v>0</v>
      </c>
    </row>
    <row r="990" spans="5:17" ht="14.5" x14ac:dyDescent="0.35">
      <c r="E990">
        <v>988</v>
      </c>
      <c r="F990">
        <v>988</v>
      </c>
      <c r="G990">
        <v>189.3</v>
      </c>
      <c r="H990">
        <v>50.284669999999998</v>
      </c>
      <c r="I990">
        <v>50.284669999999998</v>
      </c>
      <c r="P990">
        <f t="shared" si="38"/>
        <v>0</v>
      </c>
      <c r="Q990">
        <f t="shared" si="39"/>
        <v>0</v>
      </c>
    </row>
    <row r="991" spans="5:17" ht="14.5" x14ac:dyDescent="0.35">
      <c r="E991">
        <v>989</v>
      </c>
      <c r="F991">
        <v>989</v>
      </c>
      <c r="G991">
        <v>189.4375</v>
      </c>
      <c r="H991">
        <v>50.284669999999998</v>
      </c>
      <c r="I991">
        <v>50.284669999999998</v>
      </c>
      <c r="P991">
        <f t="shared" si="38"/>
        <v>0</v>
      </c>
      <c r="Q991">
        <f t="shared" si="39"/>
        <v>0</v>
      </c>
    </row>
    <row r="992" spans="5:17" ht="14.5" x14ac:dyDescent="0.35">
      <c r="E992">
        <v>990</v>
      </c>
      <c r="F992">
        <v>990</v>
      </c>
      <c r="G992">
        <v>189.61250000000001</v>
      </c>
      <c r="H992">
        <v>50.283209999999997</v>
      </c>
      <c r="I992">
        <v>50.283209999999997</v>
      </c>
      <c r="P992">
        <f t="shared" si="38"/>
        <v>0</v>
      </c>
      <c r="Q992">
        <f t="shared" si="39"/>
        <v>0</v>
      </c>
    </row>
    <row r="993" spans="5:17" ht="14.5" x14ac:dyDescent="0.35">
      <c r="E993">
        <v>991</v>
      </c>
      <c r="F993">
        <v>991</v>
      </c>
      <c r="G993">
        <v>189.8</v>
      </c>
      <c r="H993">
        <v>50.281750000000002</v>
      </c>
      <c r="I993">
        <v>50.281750000000002</v>
      </c>
      <c r="P993">
        <f t="shared" si="38"/>
        <v>0</v>
      </c>
      <c r="Q993">
        <f t="shared" si="39"/>
        <v>0</v>
      </c>
    </row>
    <row r="994" spans="5:17" ht="14.5" x14ac:dyDescent="0.35">
      <c r="E994">
        <v>992</v>
      </c>
      <c r="F994">
        <v>992</v>
      </c>
      <c r="G994">
        <v>189.97499999999999</v>
      </c>
      <c r="H994">
        <v>50.280290000000001</v>
      </c>
      <c r="I994">
        <v>50.280290000000001</v>
      </c>
      <c r="P994">
        <f t="shared" si="38"/>
        <v>0</v>
      </c>
      <c r="Q994">
        <f t="shared" si="39"/>
        <v>0</v>
      </c>
    </row>
    <row r="995" spans="5:17" ht="14.5" x14ac:dyDescent="0.35">
      <c r="E995">
        <v>993</v>
      </c>
      <c r="F995">
        <v>993</v>
      </c>
      <c r="G995">
        <v>190.13749999999999</v>
      </c>
      <c r="H995">
        <v>50.278829999999999</v>
      </c>
      <c r="I995">
        <v>50.278829999999999</v>
      </c>
      <c r="P995">
        <f t="shared" si="38"/>
        <v>0</v>
      </c>
      <c r="Q995">
        <f t="shared" si="39"/>
        <v>0</v>
      </c>
    </row>
    <row r="996" spans="5:17" ht="14.5" x14ac:dyDescent="0.35">
      <c r="E996">
        <v>994</v>
      </c>
      <c r="F996">
        <v>994</v>
      </c>
      <c r="G996">
        <v>190.3125</v>
      </c>
      <c r="H996">
        <v>50.277369999999998</v>
      </c>
      <c r="I996">
        <v>50.277369999999998</v>
      </c>
      <c r="P996">
        <f t="shared" si="38"/>
        <v>0</v>
      </c>
      <c r="Q996">
        <f t="shared" si="39"/>
        <v>0</v>
      </c>
    </row>
    <row r="997" spans="5:17" ht="14.5" x14ac:dyDescent="0.35">
      <c r="E997">
        <v>995</v>
      </c>
      <c r="F997">
        <v>995</v>
      </c>
      <c r="G997">
        <v>190.48750000000001</v>
      </c>
      <c r="H997">
        <v>50.277369999999998</v>
      </c>
      <c r="I997">
        <v>50.277369999999998</v>
      </c>
      <c r="P997">
        <f t="shared" si="38"/>
        <v>0</v>
      </c>
      <c r="Q997">
        <f t="shared" si="39"/>
        <v>0</v>
      </c>
    </row>
    <row r="998" spans="5:17" ht="14.5" x14ac:dyDescent="0.35">
      <c r="E998">
        <v>996</v>
      </c>
      <c r="F998">
        <v>996</v>
      </c>
      <c r="G998">
        <v>190.66249999999999</v>
      </c>
      <c r="H998">
        <v>50.277369999999998</v>
      </c>
      <c r="I998">
        <v>50.277369999999998</v>
      </c>
      <c r="P998">
        <f t="shared" si="38"/>
        <v>0</v>
      </c>
      <c r="Q998">
        <f t="shared" si="39"/>
        <v>0</v>
      </c>
    </row>
    <row r="999" spans="5:17" ht="14.5" x14ac:dyDescent="0.35">
      <c r="E999">
        <v>997</v>
      </c>
      <c r="F999">
        <v>997</v>
      </c>
      <c r="G999">
        <v>190.82499999999999</v>
      </c>
      <c r="H999">
        <v>50.275910000000003</v>
      </c>
      <c r="I999">
        <v>50.275910000000003</v>
      </c>
      <c r="P999">
        <f t="shared" si="38"/>
        <v>0</v>
      </c>
      <c r="Q999">
        <f t="shared" si="39"/>
        <v>0</v>
      </c>
    </row>
    <row r="1000" spans="5:17" ht="14.5" x14ac:dyDescent="0.35">
      <c r="E1000">
        <v>998</v>
      </c>
      <c r="F1000">
        <v>998</v>
      </c>
      <c r="G1000">
        <v>191</v>
      </c>
      <c r="H1000">
        <v>50.274450000000002</v>
      </c>
      <c r="I1000">
        <v>50.274450000000002</v>
      </c>
      <c r="P1000">
        <f t="shared" si="38"/>
        <v>0</v>
      </c>
      <c r="Q1000">
        <f t="shared" si="39"/>
        <v>0</v>
      </c>
    </row>
    <row r="1001" spans="5:17" ht="14.5" x14ac:dyDescent="0.35">
      <c r="E1001">
        <v>999</v>
      </c>
      <c r="F1001">
        <v>999</v>
      </c>
      <c r="G1001">
        <v>191.1875</v>
      </c>
      <c r="H1001">
        <v>50.27299</v>
      </c>
      <c r="I1001">
        <v>50.27299</v>
      </c>
      <c r="P1001">
        <f t="shared" si="38"/>
        <v>0</v>
      </c>
      <c r="Q1001">
        <f t="shared" si="39"/>
        <v>0</v>
      </c>
    </row>
    <row r="1002" spans="5:17" ht="14.5" x14ac:dyDescent="0.35">
      <c r="E1002">
        <v>1000</v>
      </c>
      <c r="F1002">
        <v>1000</v>
      </c>
      <c r="G1002">
        <v>191.36250000000001</v>
      </c>
      <c r="H1002">
        <v>50.271529999999998</v>
      </c>
      <c r="I1002">
        <v>50.271529999999998</v>
      </c>
      <c r="P1002">
        <f t="shared" si="38"/>
        <v>0</v>
      </c>
      <c r="Q1002">
        <f t="shared" si="39"/>
        <v>0</v>
      </c>
    </row>
    <row r="1003" spans="5:17" ht="14.5" x14ac:dyDescent="0.35">
      <c r="E1003">
        <v>1001</v>
      </c>
      <c r="F1003">
        <v>1001</v>
      </c>
      <c r="G1003">
        <v>191.55</v>
      </c>
      <c r="H1003">
        <v>50.270069999999997</v>
      </c>
      <c r="I1003">
        <v>50.270069999999997</v>
      </c>
      <c r="P1003">
        <f t="shared" si="38"/>
        <v>0</v>
      </c>
      <c r="Q1003">
        <f t="shared" si="39"/>
        <v>0</v>
      </c>
    </row>
    <row r="1004" spans="5:17" ht="14.5" x14ac:dyDescent="0.35">
      <c r="E1004">
        <v>1002</v>
      </c>
      <c r="F1004">
        <v>1002</v>
      </c>
      <c r="G1004">
        <v>191.75</v>
      </c>
      <c r="H1004">
        <v>50.270069999999997</v>
      </c>
      <c r="I1004">
        <v>50.270069999999997</v>
      </c>
      <c r="P1004">
        <f t="shared" si="38"/>
        <v>0</v>
      </c>
      <c r="Q1004">
        <f t="shared" si="39"/>
        <v>0</v>
      </c>
    </row>
    <row r="1005" spans="5:17" ht="14.5" x14ac:dyDescent="0.35">
      <c r="E1005">
        <v>1003</v>
      </c>
      <c r="F1005">
        <v>1003</v>
      </c>
      <c r="G1005">
        <v>191.92500000000001</v>
      </c>
      <c r="H1005">
        <v>50.270069999999997</v>
      </c>
      <c r="I1005">
        <v>50.270069999999997</v>
      </c>
      <c r="P1005">
        <f t="shared" si="38"/>
        <v>0</v>
      </c>
      <c r="Q1005">
        <f t="shared" si="39"/>
        <v>0</v>
      </c>
    </row>
    <row r="1006" spans="5:17" ht="14.5" x14ac:dyDescent="0.35">
      <c r="E1006">
        <v>1004</v>
      </c>
      <c r="F1006">
        <v>1004</v>
      </c>
      <c r="G1006">
        <v>192.1</v>
      </c>
      <c r="H1006">
        <v>50.270069999999997</v>
      </c>
      <c r="I1006">
        <v>50.270069999999997</v>
      </c>
      <c r="P1006">
        <f t="shared" si="38"/>
        <v>0</v>
      </c>
      <c r="Q1006">
        <f t="shared" si="39"/>
        <v>0</v>
      </c>
    </row>
    <row r="1007" spans="5:17" ht="14.5" x14ac:dyDescent="0.35">
      <c r="E1007">
        <v>1005</v>
      </c>
      <c r="F1007">
        <v>1005</v>
      </c>
      <c r="G1007">
        <v>192.28749999999999</v>
      </c>
      <c r="H1007">
        <v>50.268610000000002</v>
      </c>
      <c r="I1007">
        <v>50.268610000000002</v>
      </c>
      <c r="P1007">
        <f t="shared" si="38"/>
        <v>0</v>
      </c>
      <c r="Q1007">
        <f t="shared" si="39"/>
        <v>0</v>
      </c>
    </row>
    <row r="1008" spans="5:17" ht="14.5" x14ac:dyDescent="0.35">
      <c r="E1008">
        <v>1006</v>
      </c>
      <c r="F1008">
        <v>1006</v>
      </c>
      <c r="G1008">
        <v>192.45</v>
      </c>
      <c r="H1008">
        <v>50.267150000000001</v>
      </c>
      <c r="I1008">
        <v>50.267150000000001</v>
      </c>
      <c r="P1008">
        <f t="shared" si="38"/>
        <v>0</v>
      </c>
      <c r="Q1008">
        <f t="shared" si="39"/>
        <v>0</v>
      </c>
    </row>
    <row r="1009" spans="5:17" ht="14.5" x14ac:dyDescent="0.35">
      <c r="E1009">
        <v>1007</v>
      </c>
      <c r="F1009">
        <v>1007</v>
      </c>
      <c r="G1009">
        <v>192.625</v>
      </c>
      <c r="H1009">
        <v>50.265689999999999</v>
      </c>
      <c r="I1009">
        <v>50.265689999999999</v>
      </c>
      <c r="P1009">
        <f t="shared" si="38"/>
        <v>0</v>
      </c>
      <c r="Q1009">
        <f t="shared" si="39"/>
        <v>0</v>
      </c>
    </row>
    <row r="1010" spans="5:17" ht="14.5" x14ac:dyDescent="0.35">
      <c r="E1010">
        <v>1008</v>
      </c>
      <c r="F1010">
        <v>1008</v>
      </c>
      <c r="G1010">
        <v>192.8125</v>
      </c>
      <c r="H1010">
        <v>50.264229999999998</v>
      </c>
      <c r="I1010">
        <v>50.264229999999998</v>
      </c>
      <c r="P1010">
        <f t="shared" si="38"/>
        <v>0</v>
      </c>
      <c r="Q1010">
        <f t="shared" si="39"/>
        <v>0</v>
      </c>
    </row>
    <row r="1011" spans="5:17" ht="14.5" x14ac:dyDescent="0.35">
      <c r="E1011">
        <v>1009</v>
      </c>
      <c r="F1011">
        <v>1009</v>
      </c>
      <c r="G1011">
        <v>192.97499999999999</v>
      </c>
      <c r="H1011">
        <v>50.262770000000003</v>
      </c>
      <c r="I1011">
        <v>50.262770000000003</v>
      </c>
      <c r="P1011">
        <f t="shared" si="38"/>
        <v>0</v>
      </c>
      <c r="Q1011">
        <f t="shared" si="39"/>
        <v>0</v>
      </c>
    </row>
    <row r="1012" spans="5:17" ht="14.5" x14ac:dyDescent="0.35">
      <c r="E1012">
        <v>1010</v>
      </c>
      <c r="F1012">
        <v>1010</v>
      </c>
      <c r="G1012">
        <v>193.125</v>
      </c>
      <c r="H1012">
        <v>50.262770000000003</v>
      </c>
      <c r="I1012">
        <v>50.262770000000003</v>
      </c>
      <c r="P1012">
        <f t="shared" si="38"/>
        <v>0</v>
      </c>
      <c r="Q1012">
        <f t="shared" si="39"/>
        <v>0</v>
      </c>
    </row>
    <row r="1013" spans="5:17" ht="14.5" x14ac:dyDescent="0.35">
      <c r="E1013">
        <v>1011</v>
      </c>
      <c r="F1013">
        <v>1011</v>
      </c>
      <c r="G1013">
        <v>193.28749999999999</v>
      </c>
      <c r="H1013">
        <v>50.262770000000003</v>
      </c>
      <c r="I1013">
        <v>50.262770000000003</v>
      </c>
      <c r="P1013">
        <f t="shared" si="38"/>
        <v>0</v>
      </c>
      <c r="Q1013">
        <f t="shared" si="39"/>
        <v>0</v>
      </c>
    </row>
    <row r="1014" spans="5:17" ht="14.5" x14ac:dyDescent="0.35">
      <c r="E1014">
        <v>1012</v>
      </c>
      <c r="F1014">
        <v>1012</v>
      </c>
      <c r="G1014">
        <v>193.47499999999999</v>
      </c>
      <c r="H1014">
        <v>50.262770000000003</v>
      </c>
      <c r="I1014">
        <v>50.262770000000003</v>
      </c>
      <c r="P1014">
        <f t="shared" si="38"/>
        <v>0</v>
      </c>
      <c r="Q1014">
        <f t="shared" si="39"/>
        <v>0</v>
      </c>
    </row>
    <row r="1015" spans="5:17" ht="14.5" x14ac:dyDescent="0.35">
      <c r="E1015">
        <v>1013</v>
      </c>
      <c r="F1015">
        <v>1013</v>
      </c>
      <c r="G1015">
        <v>193.65</v>
      </c>
      <c r="H1015">
        <v>50.261310000000002</v>
      </c>
      <c r="I1015">
        <v>50.261310000000002</v>
      </c>
      <c r="P1015">
        <f t="shared" si="38"/>
        <v>0</v>
      </c>
      <c r="Q1015">
        <f t="shared" si="39"/>
        <v>0</v>
      </c>
    </row>
    <row r="1016" spans="5:17" ht="14.5" x14ac:dyDescent="0.35">
      <c r="E1016">
        <v>1014</v>
      </c>
      <c r="F1016">
        <v>1014</v>
      </c>
      <c r="G1016">
        <v>193.85</v>
      </c>
      <c r="H1016">
        <v>50.25985</v>
      </c>
      <c r="I1016">
        <v>50.25985</v>
      </c>
      <c r="P1016">
        <f t="shared" si="38"/>
        <v>0</v>
      </c>
      <c r="Q1016">
        <f t="shared" si="39"/>
        <v>0</v>
      </c>
    </row>
    <row r="1017" spans="5:17" ht="14.5" x14ac:dyDescent="0.35">
      <c r="E1017">
        <v>1015</v>
      </c>
      <c r="F1017">
        <v>1015</v>
      </c>
      <c r="G1017">
        <v>194.05</v>
      </c>
      <c r="H1017">
        <v>50.256931999999999</v>
      </c>
      <c r="I1017">
        <v>50.256931999999999</v>
      </c>
      <c r="P1017">
        <f t="shared" si="38"/>
        <v>0</v>
      </c>
      <c r="Q1017">
        <f t="shared" si="39"/>
        <v>0</v>
      </c>
    </row>
    <row r="1018" spans="5:17" ht="14.5" x14ac:dyDescent="0.35">
      <c r="E1018">
        <v>1016</v>
      </c>
      <c r="F1018">
        <v>1016</v>
      </c>
      <c r="G1018">
        <v>194.25</v>
      </c>
      <c r="H1018">
        <v>50.254013999999998</v>
      </c>
      <c r="I1018">
        <v>50.254013999999998</v>
      </c>
      <c r="P1018">
        <f t="shared" si="38"/>
        <v>0</v>
      </c>
      <c r="Q1018">
        <f t="shared" si="39"/>
        <v>0</v>
      </c>
    </row>
    <row r="1019" spans="5:17" ht="14.5" x14ac:dyDescent="0.35">
      <c r="E1019">
        <v>1017</v>
      </c>
      <c r="F1019">
        <v>1017</v>
      </c>
      <c r="G1019">
        <v>194.41249999999999</v>
      </c>
      <c r="H1019">
        <v>50.251095999999997</v>
      </c>
      <c r="I1019">
        <v>50.251095999999997</v>
      </c>
      <c r="P1019">
        <f t="shared" si="38"/>
        <v>0</v>
      </c>
      <c r="Q1019">
        <f t="shared" si="39"/>
        <v>0</v>
      </c>
    </row>
    <row r="1020" spans="5:17" ht="14.5" x14ac:dyDescent="0.35">
      <c r="E1020">
        <v>1018</v>
      </c>
      <c r="F1020">
        <v>1018</v>
      </c>
      <c r="G1020">
        <v>194.5625</v>
      </c>
      <c r="H1020">
        <v>50.249637999999997</v>
      </c>
      <c r="I1020">
        <v>50.249637999999997</v>
      </c>
      <c r="P1020">
        <f t="shared" si="38"/>
        <v>0</v>
      </c>
      <c r="Q1020">
        <f t="shared" si="39"/>
        <v>0</v>
      </c>
    </row>
    <row r="1021" spans="5:17" ht="14.5" x14ac:dyDescent="0.35">
      <c r="E1021">
        <v>1019</v>
      </c>
      <c r="F1021">
        <v>1019</v>
      </c>
      <c r="G1021">
        <v>194.6875</v>
      </c>
      <c r="H1021">
        <v>50.248179999999998</v>
      </c>
      <c r="I1021">
        <v>50.248179999999998</v>
      </c>
      <c r="P1021">
        <f t="shared" si="38"/>
        <v>0</v>
      </c>
      <c r="Q1021">
        <f t="shared" si="39"/>
        <v>0</v>
      </c>
    </row>
    <row r="1022" spans="5:17" ht="14.5" x14ac:dyDescent="0.35">
      <c r="E1022">
        <v>1020</v>
      </c>
      <c r="F1022">
        <v>1020</v>
      </c>
      <c r="G1022">
        <v>194.8125</v>
      </c>
      <c r="H1022">
        <v>50.248179999999998</v>
      </c>
      <c r="I1022">
        <v>50.248179999999998</v>
      </c>
      <c r="P1022">
        <f t="shared" si="38"/>
        <v>0</v>
      </c>
      <c r="Q1022">
        <f t="shared" si="39"/>
        <v>0</v>
      </c>
    </row>
    <row r="1023" spans="5:17" ht="14.5" x14ac:dyDescent="0.35">
      <c r="E1023">
        <v>1021</v>
      </c>
      <c r="F1023">
        <v>1021</v>
      </c>
      <c r="G1023">
        <v>194.95</v>
      </c>
      <c r="H1023">
        <v>50.248179999999998</v>
      </c>
      <c r="I1023">
        <v>50.248179999999998</v>
      </c>
      <c r="P1023">
        <f t="shared" si="38"/>
        <v>0</v>
      </c>
      <c r="Q1023">
        <f t="shared" si="39"/>
        <v>0</v>
      </c>
    </row>
    <row r="1024" spans="5:17" ht="14.5" x14ac:dyDescent="0.35">
      <c r="E1024">
        <v>1022</v>
      </c>
      <c r="F1024">
        <v>1022</v>
      </c>
      <c r="G1024">
        <v>195.0625</v>
      </c>
      <c r="H1024">
        <v>50.248179999999998</v>
      </c>
      <c r="I1024">
        <v>50.248179999999998</v>
      </c>
      <c r="P1024">
        <f t="shared" si="38"/>
        <v>0</v>
      </c>
      <c r="Q1024">
        <f t="shared" si="39"/>
        <v>0</v>
      </c>
    </row>
    <row r="1025" spans="5:17" ht="14.5" x14ac:dyDescent="0.35">
      <c r="E1025">
        <v>1023</v>
      </c>
      <c r="F1025">
        <v>1023</v>
      </c>
      <c r="G1025">
        <v>195.21250000000001</v>
      </c>
      <c r="H1025">
        <v>50.248179999999998</v>
      </c>
      <c r="I1025">
        <v>50.248179999999998</v>
      </c>
      <c r="P1025">
        <f t="shared" si="38"/>
        <v>0</v>
      </c>
      <c r="Q1025">
        <f t="shared" si="39"/>
        <v>0</v>
      </c>
    </row>
    <row r="1026" spans="5:17" ht="14.5" x14ac:dyDescent="0.35">
      <c r="E1026">
        <v>1024</v>
      </c>
      <c r="F1026">
        <v>1024</v>
      </c>
      <c r="G1026">
        <v>195.36250000000001</v>
      </c>
      <c r="H1026">
        <v>50.248179999999998</v>
      </c>
      <c r="I1026">
        <v>50.248179999999998</v>
      </c>
      <c r="P1026">
        <f t="shared" si="38"/>
        <v>0</v>
      </c>
      <c r="Q1026">
        <f t="shared" si="39"/>
        <v>0</v>
      </c>
    </row>
    <row r="1027" spans="5:17" ht="14.5" x14ac:dyDescent="0.35">
      <c r="E1027">
        <v>1025</v>
      </c>
      <c r="F1027">
        <v>1025</v>
      </c>
      <c r="G1027">
        <v>195.52500000000001</v>
      </c>
      <c r="H1027">
        <v>50.248179999999998</v>
      </c>
      <c r="I1027">
        <v>50.248179999999998</v>
      </c>
      <c r="P1027">
        <f t="shared" si="38"/>
        <v>0</v>
      </c>
      <c r="Q1027">
        <f t="shared" si="39"/>
        <v>0</v>
      </c>
    </row>
    <row r="1028" spans="5:17" ht="14.5" x14ac:dyDescent="0.35">
      <c r="E1028">
        <v>1026</v>
      </c>
      <c r="F1028">
        <v>1026</v>
      </c>
      <c r="G1028">
        <v>195.67500000000001</v>
      </c>
      <c r="H1028">
        <v>50.246720000000003</v>
      </c>
      <c r="I1028">
        <v>50.246720000000003</v>
      </c>
      <c r="P1028">
        <f t="shared" si="38"/>
        <v>0</v>
      </c>
      <c r="Q1028">
        <f t="shared" si="39"/>
        <v>0</v>
      </c>
    </row>
    <row r="1029" spans="5:17" ht="14.5" x14ac:dyDescent="0.35">
      <c r="E1029">
        <v>1027</v>
      </c>
      <c r="F1029">
        <v>1027</v>
      </c>
      <c r="G1029">
        <v>195.83750000000001</v>
      </c>
      <c r="H1029">
        <v>50.245260000000002</v>
      </c>
      <c r="I1029">
        <v>50.245260000000002</v>
      </c>
      <c r="P1029">
        <f t="shared" ref="P1029:P1092" si="40">O1029-O1028</f>
        <v>0</v>
      </c>
      <c r="Q1029">
        <f t="shared" si="39"/>
        <v>0</v>
      </c>
    </row>
    <row r="1030" spans="5:17" ht="14.5" x14ac:dyDescent="0.35">
      <c r="E1030">
        <v>1028</v>
      </c>
      <c r="F1030">
        <v>1028</v>
      </c>
      <c r="G1030">
        <v>196</v>
      </c>
      <c r="H1030">
        <v>50.242337999999997</v>
      </c>
      <c r="I1030">
        <v>50.242337999999997</v>
      </c>
      <c r="P1030">
        <f t="shared" si="40"/>
        <v>0</v>
      </c>
      <c r="Q1030">
        <f t="shared" si="39"/>
        <v>0</v>
      </c>
    </row>
    <row r="1031" spans="5:17" ht="14.5" x14ac:dyDescent="0.35">
      <c r="E1031">
        <v>1029</v>
      </c>
      <c r="F1031">
        <v>1029</v>
      </c>
      <c r="G1031">
        <v>196.16249999999999</v>
      </c>
      <c r="H1031">
        <v>50.239415999999999</v>
      </c>
      <c r="I1031">
        <v>50.239415999999999</v>
      </c>
      <c r="P1031">
        <f t="shared" si="40"/>
        <v>0</v>
      </c>
      <c r="Q1031">
        <f t="shared" si="39"/>
        <v>0</v>
      </c>
    </row>
    <row r="1032" spans="5:17" ht="14.5" x14ac:dyDescent="0.35">
      <c r="E1032">
        <v>1030</v>
      </c>
      <c r="F1032">
        <v>1030</v>
      </c>
      <c r="G1032">
        <v>196.3125</v>
      </c>
      <c r="H1032">
        <v>50.235036000000001</v>
      </c>
      <c r="I1032">
        <v>50.235036000000001</v>
      </c>
      <c r="P1032">
        <f t="shared" si="40"/>
        <v>0</v>
      </c>
      <c r="Q1032">
        <f t="shared" si="39"/>
        <v>0</v>
      </c>
    </row>
    <row r="1033" spans="5:17" ht="14.5" x14ac:dyDescent="0.35">
      <c r="E1033">
        <v>1031</v>
      </c>
      <c r="F1033">
        <v>1031</v>
      </c>
      <c r="G1033">
        <v>196.46250000000001</v>
      </c>
      <c r="H1033">
        <v>50.232115999999998</v>
      </c>
      <c r="I1033">
        <v>50.232115999999998</v>
      </c>
      <c r="P1033">
        <f t="shared" si="40"/>
        <v>0</v>
      </c>
      <c r="Q1033">
        <f t="shared" si="39"/>
        <v>0</v>
      </c>
    </row>
    <row r="1034" spans="5:17" ht="14.5" x14ac:dyDescent="0.35">
      <c r="E1034">
        <v>1032</v>
      </c>
      <c r="F1034">
        <v>1032</v>
      </c>
      <c r="G1034">
        <v>196.625</v>
      </c>
      <c r="H1034">
        <v>50.229196000000002</v>
      </c>
      <c r="I1034">
        <v>50.229196000000002</v>
      </c>
      <c r="P1034">
        <f t="shared" si="40"/>
        <v>0</v>
      </c>
      <c r="Q1034">
        <f t="shared" si="39"/>
        <v>0</v>
      </c>
    </row>
    <row r="1035" spans="5:17" ht="14.5" x14ac:dyDescent="0.35">
      <c r="E1035">
        <v>1033</v>
      </c>
      <c r="F1035">
        <v>1033</v>
      </c>
      <c r="G1035">
        <v>196.77500000000001</v>
      </c>
      <c r="H1035">
        <v>50.227738000000002</v>
      </c>
      <c r="I1035">
        <v>50.227738000000002</v>
      </c>
      <c r="P1035">
        <f t="shared" si="40"/>
        <v>0</v>
      </c>
      <c r="Q1035">
        <f t="shared" si="39"/>
        <v>0</v>
      </c>
    </row>
    <row r="1036" spans="5:17" ht="14.5" x14ac:dyDescent="0.35">
      <c r="E1036">
        <v>1034</v>
      </c>
      <c r="F1036">
        <v>1034</v>
      </c>
      <c r="G1036">
        <v>196.9375</v>
      </c>
      <c r="H1036">
        <v>50.226280000000003</v>
      </c>
      <c r="I1036">
        <v>50.226280000000003</v>
      </c>
      <c r="P1036">
        <f t="shared" si="40"/>
        <v>0</v>
      </c>
      <c r="Q1036">
        <f t="shared" si="39"/>
        <v>0</v>
      </c>
    </row>
    <row r="1037" spans="5:17" ht="14.5" x14ac:dyDescent="0.35">
      <c r="E1037">
        <v>1035</v>
      </c>
      <c r="F1037">
        <v>1035</v>
      </c>
      <c r="G1037">
        <v>197.11250000000001</v>
      </c>
      <c r="H1037">
        <v>50.226280000000003</v>
      </c>
      <c r="I1037">
        <v>50.226280000000003</v>
      </c>
      <c r="P1037">
        <f t="shared" si="40"/>
        <v>0</v>
      </c>
      <c r="Q1037">
        <f t="shared" si="39"/>
        <v>0</v>
      </c>
    </row>
    <row r="1038" spans="5:17" ht="14.5" x14ac:dyDescent="0.35">
      <c r="E1038">
        <v>1036</v>
      </c>
      <c r="F1038">
        <v>1036</v>
      </c>
      <c r="G1038">
        <v>197.27500000000001</v>
      </c>
      <c r="H1038">
        <v>50.226280000000003</v>
      </c>
      <c r="I1038">
        <v>50.226280000000003</v>
      </c>
      <c r="P1038">
        <f t="shared" si="40"/>
        <v>0</v>
      </c>
      <c r="Q1038">
        <f t="shared" si="39"/>
        <v>0</v>
      </c>
    </row>
    <row r="1039" spans="5:17" ht="14.5" x14ac:dyDescent="0.35">
      <c r="E1039">
        <v>1037</v>
      </c>
      <c r="F1039">
        <v>1037</v>
      </c>
      <c r="G1039">
        <v>197.4375</v>
      </c>
      <c r="H1039">
        <v>50.226280000000003</v>
      </c>
      <c r="I1039">
        <v>50.226280000000003</v>
      </c>
      <c r="P1039">
        <f t="shared" si="40"/>
        <v>0</v>
      </c>
      <c r="Q1039">
        <f t="shared" si="39"/>
        <v>0</v>
      </c>
    </row>
    <row r="1040" spans="5:17" ht="14.5" x14ac:dyDescent="0.35">
      <c r="E1040">
        <v>1038</v>
      </c>
      <c r="F1040">
        <v>1038</v>
      </c>
      <c r="G1040">
        <v>197.6</v>
      </c>
      <c r="H1040">
        <v>50.226280000000003</v>
      </c>
      <c r="I1040">
        <v>50.226280000000003</v>
      </c>
      <c r="P1040">
        <f t="shared" si="40"/>
        <v>0</v>
      </c>
      <c r="Q1040">
        <f t="shared" si="39"/>
        <v>0</v>
      </c>
    </row>
    <row r="1041" spans="5:17" ht="14.5" x14ac:dyDescent="0.35">
      <c r="E1041">
        <v>1039</v>
      </c>
      <c r="F1041">
        <v>1039</v>
      </c>
      <c r="G1041">
        <v>197.78749999999999</v>
      </c>
      <c r="H1041">
        <v>50.226280000000003</v>
      </c>
      <c r="I1041">
        <v>50.226280000000003</v>
      </c>
      <c r="P1041">
        <f t="shared" si="40"/>
        <v>0</v>
      </c>
      <c r="Q1041">
        <f t="shared" si="39"/>
        <v>0</v>
      </c>
    </row>
    <row r="1042" spans="5:17" ht="14.5" x14ac:dyDescent="0.35">
      <c r="E1042">
        <v>1040</v>
      </c>
      <c r="F1042">
        <v>1040</v>
      </c>
      <c r="G1042">
        <v>197.9375</v>
      </c>
      <c r="H1042">
        <v>50.226280000000003</v>
      </c>
      <c r="I1042">
        <v>50.226280000000003</v>
      </c>
      <c r="P1042">
        <f t="shared" si="40"/>
        <v>0</v>
      </c>
      <c r="Q1042">
        <f t="shared" si="39"/>
        <v>0</v>
      </c>
    </row>
    <row r="1043" spans="5:17" ht="14.5" x14ac:dyDescent="0.35">
      <c r="E1043">
        <v>1041</v>
      </c>
      <c r="F1043">
        <v>1041</v>
      </c>
      <c r="G1043">
        <v>198.11250000000001</v>
      </c>
      <c r="H1043">
        <v>50.226280000000003</v>
      </c>
      <c r="I1043">
        <v>50.226280000000003</v>
      </c>
      <c r="P1043">
        <f t="shared" si="40"/>
        <v>0</v>
      </c>
      <c r="Q1043">
        <f t="shared" si="39"/>
        <v>0</v>
      </c>
    </row>
    <row r="1044" spans="5:17" ht="14.5" x14ac:dyDescent="0.35">
      <c r="E1044">
        <v>1042</v>
      </c>
      <c r="F1044">
        <v>1042</v>
      </c>
      <c r="G1044">
        <v>198.27500000000001</v>
      </c>
      <c r="H1044">
        <v>50.226280000000003</v>
      </c>
      <c r="I1044">
        <v>50.226280000000003</v>
      </c>
      <c r="P1044">
        <f t="shared" si="40"/>
        <v>0</v>
      </c>
      <c r="Q1044">
        <f t="shared" si="39"/>
        <v>0</v>
      </c>
    </row>
    <row r="1045" spans="5:17" ht="14.5" x14ac:dyDescent="0.35">
      <c r="E1045">
        <v>1043</v>
      </c>
      <c r="F1045">
        <v>1043</v>
      </c>
      <c r="G1045">
        <v>198.45</v>
      </c>
      <c r="H1045">
        <v>50.224820000000001</v>
      </c>
      <c r="I1045">
        <v>50.224820000000001</v>
      </c>
      <c r="P1045">
        <f t="shared" si="40"/>
        <v>0</v>
      </c>
      <c r="Q1045">
        <f t="shared" si="39"/>
        <v>0</v>
      </c>
    </row>
    <row r="1046" spans="5:17" ht="14.5" x14ac:dyDescent="0.35">
      <c r="E1046">
        <v>1044</v>
      </c>
      <c r="F1046">
        <v>1044</v>
      </c>
      <c r="G1046">
        <v>198.61250000000001</v>
      </c>
      <c r="H1046">
        <v>50.22336</v>
      </c>
      <c r="I1046">
        <v>50.22336</v>
      </c>
      <c r="P1046">
        <f t="shared" si="40"/>
        <v>0</v>
      </c>
      <c r="Q1046">
        <f t="shared" si="39"/>
        <v>0</v>
      </c>
    </row>
    <row r="1047" spans="5:17" ht="14.5" x14ac:dyDescent="0.35">
      <c r="E1047">
        <v>1045</v>
      </c>
      <c r="F1047">
        <v>1045</v>
      </c>
      <c r="G1047">
        <v>198.8</v>
      </c>
      <c r="H1047">
        <v>50.220438000000001</v>
      </c>
      <c r="I1047">
        <v>50.220438000000001</v>
      </c>
      <c r="P1047">
        <f t="shared" si="40"/>
        <v>0</v>
      </c>
      <c r="Q1047">
        <f t="shared" si="39"/>
        <v>0</v>
      </c>
    </row>
    <row r="1048" spans="5:17" ht="14.5" x14ac:dyDescent="0.35">
      <c r="E1048">
        <v>1046</v>
      </c>
      <c r="F1048">
        <v>1046</v>
      </c>
      <c r="G1048">
        <v>198.96250000000001</v>
      </c>
      <c r="H1048">
        <v>50.216057999999997</v>
      </c>
      <c r="I1048">
        <v>50.216057999999997</v>
      </c>
      <c r="P1048">
        <f t="shared" si="40"/>
        <v>0</v>
      </c>
      <c r="Q1048">
        <f t="shared" si="39"/>
        <v>0</v>
      </c>
    </row>
    <row r="1049" spans="5:17" ht="14.5" x14ac:dyDescent="0.35">
      <c r="E1049">
        <v>1047</v>
      </c>
      <c r="F1049">
        <v>1047</v>
      </c>
      <c r="G1049">
        <v>199.15</v>
      </c>
      <c r="H1049">
        <v>50.211677999999999</v>
      </c>
      <c r="I1049">
        <v>50.211677999999999</v>
      </c>
      <c r="P1049">
        <f t="shared" si="40"/>
        <v>0</v>
      </c>
      <c r="Q1049">
        <f t="shared" si="39"/>
        <v>0</v>
      </c>
    </row>
    <row r="1050" spans="5:17" ht="14.5" x14ac:dyDescent="0.35">
      <c r="E1050">
        <v>1048</v>
      </c>
      <c r="F1050">
        <v>1048</v>
      </c>
      <c r="G1050">
        <v>199.32499999999999</v>
      </c>
      <c r="H1050">
        <v>50.208758000000003</v>
      </c>
      <c r="I1050">
        <v>50.208758000000003</v>
      </c>
      <c r="P1050">
        <f t="shared" si="40"/>
        <v>0</v>
      </c>
      <c r="Q1050">
        <f t="shared" si="39"/>
        <v>0</v>
      </c>
    </row>
    <row r="1051" spans="5:17" ht="14.5" x14ac:dyDescent="0.35">
      <c r="E1051">
        <v>1049</v>
      </c>
      <c r="F1051">
        <v>1049</v>
      </c>
      <c r="G1051">
        <v>199.48750000000001</v>
      </c>
      <c r="H1051">
        <v>50.205838</v>
      </c>
      <c r="I1051">
        <v>50.205838</v>
      </c>
      <c r="P1051">
        <f t="shared" si="40"/>
        <v>0</v>
      </c>
      <c r="Q1051">
        <f t="shared" si="39"/>
        <v>0</v>
      </c>
    </row>
    <row r="1052" spans="5:17" ht="14.5" x14ac:dyDescent="0.35">
      <c r="E1052">
        <v>1050</v>
      </c>
      <c r="F1052">
        <v>1050</v>
      </c>
      <c r="G1052">
        <v>199.65</v>
      </c>
      <c r="H1052">
        <v>50.20438</v>
      </c>
      <c r="I1052">
        <v>50.20438</v>
      </c>
      <c r="P1052">
        <f t="shared" si="40"/>
        <v>0</v>
      </c>
      <c r="Q1052">
        <f t="shared" ref="Q1052:Q1115" si="41">AVERAGE(P1027:P1076)</f>
        <v>0</v>
      </c>
    </row>
    <row r="1053" spans="5:17" ht="14.5" x14ac:dyDescent="0.35">
      <c r="E1053">
        <v>1051</v>
      </c>
      <c r="F1053">
        <v>1051</v>
      </c>
      <c r="G1053">
        <v>199.83750000000001</v>
      </c>
      <c r="H1053">
        <v>50.20438</v>
      </c>
      <c r="I1053">
        <v>50.20438</v>
      </c>
      <c r="P1053">
        <f t="shared" si="40"/>
        <v>0</v>
      </c>
      <c r="Q1053">
        <f t="shared" si="41"/>
        <v>0</v>
      </c>
    </row>
    <row r="1054" spans="5:17" ht="14.5" x14ac:dyDescent="0.35">
      <c r="E1054">
        <v>1052</v>
      </c>
      <c r="F1054">
        <v>1052</v>
      </c>
      <c r="G1054">
        <v>200.02500000000001</v>
      </c>
      <c r="H1054">
        <v>50.20438</v>
      </c>
      <c r="I1054">
        <v>50.20438</v>
      </c>
      <c r="P1054">
        <f t="shared" si="40"/>
        <v>0</v>
      </c>
      <c r="Q1054">
        <f t="shared" si="41"/>
        <v>0</v>
      </c>
    </row>
    <row r="1055" spans="5:17" ht="14.5" x14ac:dyDescent="0.35">
      <c r="E1055">
        <v>1053</v>
      </c>
      <c r="F1055">
        <v>1053</v>
      </c>
      <c r="G1055">
        <v>200.21250000000001</v>
      </c>
      <c r="H1055">
        <v>50.20438</v>
      </c>
      <c r="I1055">
        <v>50.20438</v>
      </c>
      <c r="P1055">
        <f t="shared" si="40"/>
        <v>0</v>
      </c>
      <c r="Q1055">
        <f t="shared" si="41"/>
        <v>0</v>
      </c>
    </row>
    <row r="1056" spans="5:17" ht="14.5" x14ac:dyDescent="0.35">
      <c r="E1056">
        <v>1054</v>
      </c>
      <c r="F1056">
        <v>1054</v>
      </c>
      <c r="G1056">
        <v>200.4</v>
      </c>
      <c r="H1056">
        <v>50.20438</v>
      </c>
      <c r="I1056">
        <v>50.20438</v>
      </c>
      <c r="P1056">
        <f t="shared" si="40"/>
        <v>0</v>
      </c>
      <c r="Q1056">
        <f t="shared" si="41"/>
        <v>0</v>
      </c>
    </row>
    <row r="1057" spans="5:17" ht="14.5" x14ac:dyDescent="0.35">
      <c r="E1057">
        <v>1055</v>
      </c>
      <c r="F1057">
        <v>1055</v>
      </c>
      <c r="G1057">
        <v>200.58750000000001</v>
      </c>
      <c r="H1057">
        <v>50.20438</v>
      </c>
      <c r="I1057">
        <v>50.20438</v>
      </c>
      <c r="P1057">
        <f t="shared" si="40"/>
        <v>0</v>
      </c>
      <c r="Q1057">
        <f t="shared" si="41"/>
        <v>0</v>
      </c>
    </row>
    <row r="1058" spans="5:17" ht="14.5" x14ac:dyDescent="0.35">
      <c r="E1058">
        <v>1056</v>
      </c>
      <c r="F1058">
        <v>1056</v>
      </c>
      <c r="G1058">
        <v>200.77500000000001</v>
      </c>
      <c r="H1058">
        <v>50.20438</v>
      </c>
      <c r="I1058">
        <v>50.20438</v>
      </c>
      <c r="P1058">
        <f t="shared" si="40"/>
        <v>0</v>
      </c>
      <c r="Q1058">
        <f t="shared" si="41"/>
        <v>0</v>
      </c>
    </row>
    <row r="1059" spans="5:17" ht="14.5" x14ac:dyDescent="0.35">
      <c r="E1059">
        <v>1057</v>
      </c>
      <c r="F1059">
        <v>1057</v>
      </c>
      <c r="G1059">
        <v>200.9375</v>
      </c>
      <c r="H1059">
        <v>50.20438</v>
      </c>
      <c r="I1059">
        <v>50.20438</v>
      </c>
      <c r="P1059">
        <f t="shared" si="40"/>
        <v>0</v>
      </c>
      <c r="Q1059">
        <f t="shared" si="41"/>
        <v>0</v>
      </c>
    </row>
    <row r="1060" spans="5:17" ht="14.5" x14ac:dyDescent="0.35">
      <c r="E1060">
        <v>1058</v>
      </c>
      <c r="F1060">
        <v>1058</v>
      </c>
      <c r="G1060">
        <v>201.07499999999999</v>
      </c>
      <c r="H1060">
        <v>50.20438</v>
      </c>
      <c r="I1060">
        <v>50.20438</v>
      </c>
      <c r="P1060">
        <f t="shared" si="40"/>
        <v>0</v>
      </c>
      <c r="Q1060">
        <f t="shared" si="41"/>
        <v>0</v>
      </c>
    </row>
    <row r="1061" spans="5:17" ht="14.5" x14ac:dyDescent="0.35">
      <c r="E1061">
        <v>1059</v>
      </c>
      <c r="F1061">
        <v>1059</v>
      </c>
      <c r="G1061">
        <v>201.25</v>
      </c>
      <c r="H1061">
        <v>50.20438</v>
      </c>
      <c r="I1061">
        <v>50.20438</v>
      </c>
      <c r="P1061">
        <f t="shared" si="40"/>
        <v>0</v>
      </c>
      <c r="Q1061">
        <f t="shared" si="41"/>
        <v>0</v>
      </c>
    </row>
    <row r="1062" spans="5:17" ht="14.5" x14ac:dyDescent="0.35">
      <c r="E1062">
        <v>1060</v>
      </c>
      <c r="F1062">
        <v>1060</v>
      </c>
      <c r="G1062">
        <v>201.41249999999999</v>
      </c>
      <c r="H1062">
        <v>50.20438</v>
      </c>
      <c r="I1062">
        <v>50.20438</v>
      </c>
      <c r="P1062">
        <f t="shared" si="40"/>
        <v>0</v>
      </c>
      <c r="Q1062">
        <f t="shared" si="41"/>
        <v>0</v>
      </c>
    </row>
    <row r="1063" spans="5:17" ht="14.5" x14ac:dyDescent="0.35">
      <c r="E1063">
        <v>1061</v>
      </c>
      <c r="F1063">
        <v>1061</v>
      </c>
      <c r="G1063">
        <v>201.5625</v>
      </c>
      <c r="H1063">
        <v>50.20438</v>
      </c>
      <c r="I1063">
        <v>50.20438</v>
      </c>
      <c r="P1063">
        <f t="shared" si="40"/>
        <v>0</v>
      </c>
      <c r="Q1063">
        <f t="shared" si="41"/>
        <v>0</v>
      </c>
    </row>
    <row r="1064" spans="5:17" ht="14.5" x14ac:dyDescent="0.35">
      <c r="E1064">
        <v>1062</v>
      </c>
      <c r="F1064">
        <v>1062</v>
      </c>
      <c r="G1064">
        <v>201.72499999999999</v>
      </c>
      <c r="H1064">
        <v>50.20438</v>
      </c>
      <c r="I1064">
        <v>50.20438</v>
      </c>
      <c r="P1064">
        <f t="shared" si="40"/>
        <v>0</v>
      </c>
      <c r="Q1064">
        <f t="shared" si="41"/>
        <v>0</v>
      </c>
    </row>
    <row r="1065" spans="5:17" ht="14.5" x14ac:dyDescent="0.35">
      <c r="E1065">
        <v>1063</v>
      </c>
      <c r="F1065">
        <v>1063</v>
      </c>
      <c r="G1065">
        <v>201.91249999999999</v>
      </c>
      <c r="H1065">
        <v>50.20438</v>
      </c>
      <c r="I1065">
        <v>50.20438</v>
      </c>
      <c r="P1065">
        <f t="shared" si="40"/>
        <v>0</v>
      </c>
      <c r="Q1065">
        <f t="shared" si="41"/>
        <v>0</v>
      </c>
    </row>
    <row r="1066" spans="5:17" ht="14.5" x14ac:dyDescent="0.35">
      <c r="E1066">
        <v>1064</v>
      </c>
      <c r="F1066">
        <v>1064</v>
      </c>
      <c r="G1066">
        <v>202.07499999999999</v>
      </c>
      <c r="H1066">
        <v>50.20438</v>
      </c>
      <c r="I1066">
        <v>50.20438</v>
      </c>
      <c r="P1066">
        <f t="shared" si="40"/>
        <v>0</v>
      </c>
      <c r="Q1066">
        <f t="shared" si="41"/>
        <v>0</v>
      </c>
    </row>
    <row r="1067" spans="5:17" ht="14.5" x14ac:dyDescent="0.35">
      <c r="E1067">
        <v>1065</v>
      </c>
      <c r="F1067">
        <v>1065</v>
      </c>
      <c r="G1067">
        <v>202.23750000000001</v>
      </c>
      <c r="H1067">
        <v>50.20438</v>
      </c>
      <c r="I1067">
        <v>50.20438</v>
      </c>
      <c r="P1067">
        <f t="shared" si="40"/>
        <v>0</v>
      </c>
      <c r="Q1067">
        <f t="shared" si="41"/>
        <v>0</v>
      </c>
    </row>
    <row r="1068" spans="5:17" ht="14.5" x14ac:dyDescent="0.35">
      <c r="E1068">
        <v>1066</v>
      </c>
      <c r="F1068">
        <v>1066</v>
      </c>
      <c r="G1068">
        <v>202.42500000000001</v>
      </c>
      <c r="H1068">
        <v>50.20438</v>
      </c>
      <c r="I1068">
        <v>50.20438</v>
      </c>
      <c r="P1068">
        <f t="shared" si="40"/>
        <v>0</v>
      </c>
      <c r="Q1068">
        <f t="shared" si="41"/>
        <v>0</v>
      </c>
    </row>
    <row r="1069" spans="5:17" ht="14.5" x14ac:dyDescent="0.35">
      <c r="E1069">
        <v>1067</v>
      </c>
      <c r="F1069">
        <v>1067</v>
      </c>
      <c r="G1069">
        <v>202.58750000000001</v>
      </c>
      <c r="H1069">
        <v>50.20438</v>
      </c>
      <c r="I1069">
        <v>50.20438</v>
      </c>
      <c r="P1069">
        <f t="shared" si="40"/>
        <v>0</v>
      </c>
      <c r="Q1069">
        <f t="shared" si="41"/>
        <v>0</v>
      </c>
    </row>
    <row r="1070" spans="5:17" ht="14.5" x14ac:dyDescent="0.35">
      <c r="E1070">
        <v>1068</v>
      </c>
      <c r="F1070">
        <v>1068</v>
      </c>
      <c r="G1070">
        <v>202.73750000000001</v>
      </c>
      <c r="H1070">
        <v>50.201459999999997</v>
      </c>
      <c r="I1070">
        <v>50.201459999999997</v>
      </c>
      <c r="P1070">
        <f t="shared" si="40"/>
        <v>0</v>
      </c>
      <c r="Q1070">
        <f t="shared" si="41"/>
        <v>0</v>
      </c>
    </row>
    <row r="1071" spans="5:17" ht="14.5" x14ac:dyDescent="0.35">
      <c r="E1071">
        <v>1069</v>
      </c>
      <c r="F1071">
        <v>1069</v>
      </c>
      <c r="G1071">
        <v>202.91249999999999</v>
      </c>
      <c r="H1071">
        <v>50.198540000000001</v>
      </c>
      <c r="I1071">
        <v>50.198540000000001</v>
      </c>
      <c r="P1071">
        <f t="shared" si="40"/>
        <v>0</v>
      </c>
      <c r="Q1071">
        <f t="shared" si="41"/>
        <v>0</v>
      </c>
    </row>
    <row r="1072" spans="5:17" ht="14.5" x14ac:dyDescent="0.35">
      <c r="E1072">
        <v>1070</v>
      </c>
      <c r="F1072">
        <v>1070</v>
      </c>
      <c r="G1072">
        <v>203.08750000000001</v>
      </c>
      <c r="H1072">
        <v>50.195619999999998</v>
      </c>
      <c r="I1072">
        <v>50.195619999999998</v>
      </c>
      <c r="P1072">
        <f t="shared" si="40"/>
        <v>0</v>
      </c>
      <c r="Q1072">
        <f t="shared" si="41"/>
        <v>0</v>
      </c>
    </row>
    <row r="1073" spans="5:17" ht="14.5" x14ac:dyDescent="0.35">
      <c r="E1073">
        <v>1071</v>
      </c>
      <c r="F1073">
        <v>1071</v>
      </c>
      <c r="G1073">
        <v>203.23750000000001</v>
      </c>
      <c r="H1073">
        <v>50.192700000000002</v>
      </c>
      <c r="I1073">
        <v>50.192700000000002</v>
      </c>
      <c r="P1073">
        <f t="shared" si="40"/>
        <v>0</v>
      </c>
      <c r="Q1073">
        <f t="shared" si="41"/>
        <v>0</v>
      </c>
    </row>
    <row r="1074" spans="5:17" ht="14.5" x14ac:dyDescent="0.35">
      <c r="E1074">
        <v>1072</v>
      </c>
      <c r="F1074">
        <v>1072</v>
      </c>
      <c r="G1074">
        <v>203.41249999999999</v>
      </c>
      <c r="H1074">
        <v>50.189779999999999</v>
      </c>
      <c r="I1074">
        <v>50.189779999999999</v>
      </c>
      <c r="P1074">
        <f t="shared" si="40"/>
        <v>0</v>
      </c>
      <c r="Q1074">
        <f t="shared" si="41"/>
        <v>0</v>
      </c>
    </row>
    <row r="1075" spans="5:17" ht="14.5" x14ac:dyDescent="0.35">
      <c r="E1075">
        <v>1073</v>
      </c>
      <c r="F1075">
        <v>1073</v>
      </c>
      <c r="G1075">
        <v>203.6</v>
      </c>
      <c r="H1075">
        <v>50.189779999999999</v>
      </c>
      <c r="I1075">
        <v>50.189779999999999</v>
      </c>
      <c r="P1075">
        <f t="shared" si="40"/>
        <v>0</v>
      </c>
      <c r="Q1075">
        <f t="shared" si="41"/>
        <v>0</v>
      </c>
    </row>
    <row r="1076" spans="5:17" ht="14.5" x14ac:dyDescent="0.35">
      <c r="E1076">
        <v>1074</v>
      </c>
      <c r="F1076">
        <v>1074</v>
      </c>
      <c r="G1076">
        <v>203.76249999999999</v>
      </c>
      <c r="H1076">
        <v>50.189779999999999</v>
      </c>
      <c r="I1076">
        <v>50.189779999999999</v>
      </c>
      <c r="P1076">
        <f t="shared" si="40"/>
        <v>0</v>
      </c>
      <c r="Q1076">
        <f t="shared" si="41"/>
        <v>0</v>
      </c>
    </row>
    <row r="1077" spans="5:17" ht="14.5" x14ac:dyDescent="0.35">
      <c r="E1077">
        <v>1075</v>
      </c>
      <c r="F1077">
        <v>1075</v>
      </c>
      <c r="G1077">
        <v>203.92500000000001</v>
      </c>
      <c r="H1077">
        <v>50.188319999999997</v>
      </c>
      <c r="I1077">
        <v>50.188319999999997</v>
      </c>
      <c r="P1077">
        <f t="shared" si="40"/>
        <v>0</v>
      </c>
      <c r="Q1077">
        <f t="shared" si="41"/>
        <v>0</v>
      </c>
    </row>
    <row r="1078" spans="5:17" ht="14.5" x14ac:dyDescent="0.35">
      <c r="E1078">
        <v>1076</v>
      </c>
      <c r="F1078">
        <v>1076</v>
      </c>
      <c r="G1078">
        <v>204.125</v>
      </c>
      <c r="H1078">
        <v>50.185400000000001</v>
      </c>
      <c r="I1078">
        <v>50.185400000000001</v>
      </c>
      <c r="P1078">
        <f t="shared" si="40"/>
        <v>0</v>
      </c>
      <c r="Q1078">
        <f t="shared" si="41"/>
        <v>0</v>
      </c>
    </row>
    <row r="1079" spans="5:17" ht="14.5" x14ac:dyDescent="0.35">
      <c r="E1079">
        <v>1077</v>
      </c>
      <c r="F1079">
        <v>1077</v>
      </c>
      <c r="G1079">
        <v>204.3</v>
      </c>
      <c r="H1079">
        <v>50.181019999999997</v>
      </c>
      <c r="I1079">
        <v>50.181019999999997</v>
      </c>
      <c r="P1079">
        <f t="shared" si="40"/>
        <v>0</v>
      </c>
      <c r="Q1079">
        <f t="shared" si="41"/>
        <v>0</v>
      </c>
    </row>
    <row r="1080" spans="5:17" ht="14.5" x14ac:dyDescent="0.35">
      <c r="E1080">
        <v>1078</v>
      </c>
      <c r="F1080">
        <v>1078</v>
      </c>
      <c r="G1080">
        <v>204.47499999999999</v>
      </c>
      <c r="H1080">
        <v>50.176639999999999</v>
      </c>
      <c r="I1080">
        <v>50.176639999999999</v>
      </c>
      <c r="P1080">
        <f t="shared" si="40"/>
        <v>0</v>
      </c>
      <c r="Q1080">
        <f t="shared" si="41"/>
        <v>0</v>
      </c>
    </row>
    <row r="1081" spans="5:17" ht="14.5" x14ac:dyDescent="0.35">
      <c r="E1081">
        <v>1079</v>
      </c>
      <c r="F1081">
        <v>1079</v>
      </c>
      <c r="G1081">
        <v>204.65</v>
      </c>
      <c r="H1081">
        <v>50.172260000000001</v>
      </c>
      <c r="I1081">
        <v>50.172260000000001</v>
      </c>
      <c r="P1081">
        <f t="shared" si="40"/>
        <v>0</v>
      </c>
      <c r="Q1081">
        <f t="shared" si="41"/>
        <v>0</v>
      </c>
    </row>
    <row r="1082" spans="5:17" ht="14.5" x14ac:dyDescent="0.35">
      <c r="E1082">
        <v>1080</v>
      </c>
      <c r="F1082">
        <v>1080</v>
      </c>
      <c r="G1082">
        <v>204.8125</v>
      </c>
      <c r="H1082">
        <v>50.169339999999998</v>
      </c>
      <c r="I1082">
        <v>50.169339999999998</v>
      </c>
      <c r="P1082">
        <f t="shared" si="40"/>
        <v>0</v>
      </c>
      <c r="Q1082">
        <f t="shared" si="41"/>
        <v>0</v>
      </c>
    </row>
    <row r="1083" spans="5:17" ht="14.5" x14ac:dyDescent="0.35">
      <c r="E1083">
        <v>1081</v>
      </c>
      <c r="F1083">
        <v>1081</v>
      </c>
      <c r="G1083">
        <v>204.95</v>
      </c>
      <c r="H1083">
        <v>50.167879999999997</v>
      </c>
      <c r="I1083">
        <v>50.167879999999997</v>
      </c>
      <c r="P1083">
        <f t="shared" si="40"/>
        <v>0</v>
      </c>
      <c r="Q1083">
        <f t="shared" si="41"/>
        <v>0</v>
      </c>
    </row>
    <row r="1084" spans="5:17" ht="14.5" x14ac:dyDescent="0.35">
      <c r="E1084">
        <v>1082</v>
      </c>
      <c r="F1084">
        <v>1082</v>
      </c>
      <c r="G1084">
        <v>205.1</v>
      </c>
      <c r="H1084">
        <v>50.167879999999997</v>
      </c>
      <c r="I1084">
        <v>50.167879999999997</v>
      </c>
      <c r="P1084">
        <f t="shared" si="40"/>
        <v>0</v>
      </c>
      <c r="Q1084">
        <f t="shared" si="41"/>
        <v>0</v>
      </c>
    </row>
    <row r="1085" spans="5:17" ht="14.5" x14ac:dyDescent="0.35">
      <c r="E1085">
        <v>1083</v>
      </c>
      <c r="F1085">
        <v>1083</v>
      </c>
      <c r="G1085">
        <v>205.27500000000001</v>
      </c>
      <c r="H1085">
        <v>50.167879999999997</v>
      </c>
      <c r="I1085">
        <v>50.167879999999997</v>
      </c>
      <c r="P1085">
        <f t="shared" si="40"/>
        <v>0</v>
      </c>
      <c r="Q1085">
        <f t="shared" si="41"/>
        <v>0</v>
      </c>
    </row>
    <row r="1086" spans="5:17" ht="14.5" x14ac:dyDescent="0.35">
      <c r="E1086">
        <v>1084</v>
      </c>
      <c r="F1086">
        <v>1084</v>
      </c>
      <c r="G1086">
        <v>205.45</v>
      </c>
      <c r="H1086">
        <v>50.167879999999997</v>
      </c>
      <c r="I1086">
        <v>50.167879999999997</v>
      </c>
      <c r="P1086">
        <f t="shared" si="40"/>
        <v>0</v>
      </c>
      <c r="Q1086">
        <f t="shared" si="41"/>
        <v>0</v>
      </c>
    </row>
    <row r="1087" spans="5:17" ht="14.5" x14ac:dyDescent="0.35">
      <c r="E1087">
        <v>1085</v>
      </c>
      <c r="F1087">
        <v>1085</v>
      </c>
      <c r="G1087">
        <v>205.625</v>
      </c>
      <c r="H1087">
        <v>50.166420000000002</v>
      </c>
      <c r="I1087">
        <v>50.166420000000002</v>
      </c>
      <c r="P1087">
        <f t="shared" si="40"/>
        <v>0</v>
      </c>
      <c r="Q1087">
        <f t="shared" si="41"/>
        <v>0</v>
      </c>
    </row>
    <row r="1088" spans="5:17" ht="14.5" x14ac:dyDescent="0.35">
      <c r="E1088">
        <v>1086</v>
      </c>
      <c r="F1088">
        <v>1086</v>
      </c>
      <c r="G1088">
        <v>205.8125</v>
      </c>
      <c r="H1088">
        <v>50.164960000000001</v>
      </c>
      <c r="I1088">
        <v>50.164960000000001</v>
      </c>
      <c r="P1088">
        <f t="shared" si="40"/>
        <v>0</v>
      </c>
      <c r="Q1088">
        <f t="shared" si="41"/>
        <v>0</v>
      </c>
    </row>
    <row r="1089" spans="5:17" ht="14.5" x14ac:dyDescent="0.35">
      <c r="E1089">
        <v>1087</v>
      </c>
      <c r="F1089">
        <v>1087</v>
      </c>
      <c r="G1089">
        <v>206.01249999999999</v>
      </c>
      <c r="H1089">
        <v>50.163499999999999</v>
      </c>
      <c r="I1089">
        <v>50.163499999999999</v>
      </c>
      <c r="P1089">
        <f t="shared" si="40"/>
        <v>0</v>
      </c>
      <c r="Q1089">
        <f t="shared" si="41"/>
        <v>0</v>
      </c>
    </row>
    <row r="1090" spans="5:17" ht="14.5" x14ac:dyDescent="0.35">
      <c r="E1090">
        <v>1088</v>
      </c>
      <c r="F1090">
        <v>1088</v>
      </c>
      <c r="G1090">
        <v>206.16249999999999</v>
      </c>
      <c r="H1090">
        <v>50.162039999999998</v>
      </c>
      <c r="I1090">
        <v>50.162039999999998</v>
      </c>
      <c r="P1090">
        <f t="shared" si="40"/>
        <v>0</v>
      </c>
      <c r="Q1090">
        <f t="shared" si="41"/>
        <v>0</v>
      </c>
    </row>
    <row r="1091" spans="5:17" ht="14.5" x14ac:dyDescent="0.35">
      <c r="E1091">
        <v>1089</v>
      </c>
      <c r="F1091">
        <v>1089</v>
      </c>
      <c r="G1091">
        <v>206.33750000000001</v>
      </c>
      <c r="H1091">
        <v>50.160580000000003</v>
      </c>
      <c r="I1091">
        <v>50.160580000000003</v>
      </c>
      <c r="P1091">
        <f t="shared" si="40"/>
        <v>0</v>
      </c>
      <c r="Q1091">
        <f t="shared" si="41"/>
        <v>0</v>
      </c>
    </row>
    <row r="1092" spans="5:17" ht="14.5" x14ac:dyDescent="0.35">
      <c r="E1092">
        <v>1090</v>
      </c>
      <c r="F1092">
        <v>1090</v>
      </c>
      <c r="G1092">
        <v>206.55</v>
      </c>
      <c r="H1092">
        <v>50.160580000000003</v>
      </c>
      <c r="I1092">
        <v>50.160580000000003</v>
      </c>
      <c r="P1092">
        <f t="shared" si="40"/>
        <v>0</v>
      </c>
      <c r="Q1092">
        <f t="shared" si="41"/>
        <v>0</v>
      </c>
    </row>
    <row r="1093" spans="5:17" ht="14.5" x14ac:dyDescent="0.35">
      <c r="E1093">
        <v>1091</v>
      </c>
      <c r="F1093">
        <v>1091</v>
      </c>
      <c r="G1093">
        <v>206.73750000000001</v>
      </c>
      <c r="H1093">
        <v>50.159120000000001</v>
      </c>
      <c r="I1093">
        <v>50.159120000000001</v>
      </c>
      <c r="P1093">
        <f t="shared" ref="P1093:P1156" si="42">O1093-O1092</f>
        <v>0</v>
      </c>
      <c r="Q1093">
        <f t="shared" si="41"/>
        <v>0</v>
      </c>
    </row>
    <row r="1094" spans="5:17" ht="14.5" x14ac:dyDescent="0.35">
      <c r="E1094">
        <v>1092</v>
      </c>
      <c r="F1094">
        <v>1092</v>
      </c>
      <c r="G1094">
        <v>206.92500000000001</v>
      </c>
      <c r="H1094">
        <v>50.15766</v>
      </c>
      <c r="I1094">
        <v>50.15766</v>
      </c>
      <c r="P1094">
        <f t="shared" si="42"/>
        <v>0</v>
      </c>
      <c r="Q1094">
        <f t="shared" si="41"/>
        <v>0</v>
      </c>
    </row>
    <row r="1095" spans="5:17" ht="14.5" x14ac:dyDescent="0.35">
      <c r="E1095">
        <v>1093</v>
      </c>
      <c r="F1095">
        <v>1093</v>
      </c>
      <c r="G1095">
        <v>207.11250000000001</v>
      </c>
      <c r="H1095">
        <v>50.154739999999997</v>
      </c>
      <c r="I1095">
        <v>50.154739999999997</v>
      </c>
      <c r="P1095">
        <f t="shared" si="42"/>
        <v>0</v>
      </c>
      <c r="Q1095">
        <f t="shared" si="41"/>
        <v>0</v>
      </c>
    </row>
    <row r="1096" spans="5:17" ht="14.5" x14ac:dyDescent="0.35">
      <c r="E1096">
        <v>1094</v>
      </c>
      <c r="F1096">
        <v>1094</v>
      </c>
      <c r="G1096">
        <v>207.27500000000001</v>
      </c>
      <c r="H1096">
        <v>50.151820000000001</v>
      </c>
      <c r="I1096">
        <v>50.151820000000001</v>
      </c>
      <c r="P1096">
        <f t="shared" si="42"/>
        <v>0</v>
      </c>
      <c r="Q1096">
        <f t="shared" si="41"/>
        <v>0</v>
      </c>
    </row>
    <row r="1097" spans="5:17" ht="14.5" x14ac:dyDescent="0.35">
      <c r="E1097">
        <v>1095</v>
      </c>
      <c r="F1097">
        <v>1095</v>
      </c>
      <c r="G1097">
        <v>207.42500000000001</v>
      </c>
      <c r="H1097">
        <v>50.148899999999998</v>
      </c>
      <c r="I1097">
        <v>50.148899999999998</v>
      </c>
      <c r="P1097">
        <f t="shared" si="42"/>
        <v>0</v>
      </c>
      <c r="Q1097">
        <f t="shared" si="41"/>
        <v>0</v>
      </c>
    </row>
    <row r="1098" spans="5:17" ht="14.5" x14ac:dyDescent="0.35">
      <c r="E1098">
        <v>1096</v>
      </c>
      <c r="F1098">
        <v>1096</v>
      </c>
      <c r="G1098">
        <v>207.57499999999999</v>
      </c>
      <c r="H1098">
        <v>50.147440000000003</v>
      </c>
      <c r="I1098">
        <v>50.147440000000003</v>
      </c>
      <c r="P1098">
        <f t="shared" si="42"/>
        <v>0</v>
      </c>
      <c r="Q1098">
        <f t="shared" si="41"/>
        <v>0</v>
      </c>
    </row>
    <row r="1099" spans="5:17" ht="14.5" x14ac:dyDescent="0.35">
      <c r="E1099">
        <v>1097</v>
      </c>
      <c r="F1099">
        <v>1097</v>
      </c>
      <c r="G1099">
        <v>207.72499999999999</v>
      </c>
      <c r="H1099">
        <v>50.145980000000002</v>
      </c>
      <c r="I1099">
        <v>50.145980000000002</v>
      </c>
      <c r="P1099">
        <f t="shared" si="42"/>
        <v>0</v>
      </c>
      <c r="Q1099">
        <f t="shared" si="41"/>
        <v>0</v>
      </c>
    </row>
    <row r="1100" spans="5:17" ht="14.5" x14ac:dyDescent="0.35">
      <c r="E1100">
        <v>1098</v>
      </c>
      <c r="F1100">
        <v>1098</v>
      </c>
      <c r="G1100">
        <v>207.91249999999999</v>
      </c>
      <c r="H1100">
        <v>50.144522000000002</v>
      </c>
      <c r="I1100">
        <v>50.144522000000002</v>
      </c>
      <c r="P1100">
        <f t="shared" si="42"/>
        <v>0</v>
      </c>
      <c r="Q1100">
        <f t="shared" si="41"/>
        <v>0</v>
      </c>
    </row>
    <row r="1101" spans="5:17" ht="14.5" x14ac:dyDescent="0.35">
      <c r="E1101">
        <v>1099</v>
      </c>
      <c r="F1101">
        <v>1099</v>
      </c>
      <c r="G1101">
        <v>208.08750000000001</v>
      </c>
      <c r="H1101">
        <v>50.143064000000003</v>
      </c>
      <c r="I1101">
        <v>50.143064000000003</v>
      </c>
      <c r="P1101">
        <f t="shared" si="42"/>
        <v>0</v>
      </c>
      <c r="Q1101">
        <f t="shared" si="41"/>
        <v>0</v>
      </c>
    </row>
    <row r="1102" spans="5:17" ht="14.5" x14ac:dyDescent="0.35">
      <c r="E1102">
        <v>1100</v>
      </c>
      <c r="F1102">
        <v>1100</v>
      </c>
      <c r="G1102">
        <v>208.27500000000001</v>
      </c>
      <c r="H1102">
        <v>50.141606000000003</v>
      </c>
      <c r="I1102">
        <v>50.141606000000003</v>
      </c>
      <c r="P1102">
        <f t="shared" si="42"/>
        <v>0</v>
      </c>
      <c r="Q1102">
        <f t="shared" si="41"/>
        <v>0</v>
      </c>
    </row>
    <row r="1103" spans="5:17" ht="14.5" x14ac:dyDescent="0.35">
      <c r="E1103">
        <v>1101</v>
      </c>
      <c r="F1103">
        <v>1101</v>
      </c>
      <c r="G1103">
        <v>208.47499999999999</v>
      </c>
      <c r="H1103">
        <v>50.140148000000003</v>
      </c>
      <c r="I1103">
        <v>50.140148000000003</v>
      </c>
      <c r="P1103">
        <f t="shared" si="42"/>
        <v>0</v>
      </c>
      <c r="Q1103">
        <f t="shared" si="41"/>
        <v>0</v>
      </c>
    </row>
    <row r="1104" spans="5:17" ht="14.5" x14ac:dyDescent="0.35">
      <c r="E1104">
        <v>1102</v>
      </c>
      <c r="F1104">
        <v>1102</v>
      </c>
      <c r="G1104">
        <v>208.66249999999999</v>
      </c>
      <c r="H1104">
        <v>50.138689999999997</v>
      </c>
      <c r="I1104">
        <v>50.138689999999997</v>
      </c>
      <c r="P1104">
        <f t="shared" si="42"/>
        <v>0</v>
      </c>
      <c r="Q1104">
        <f t="shared" si="41"/>
        <v>0</v>
      </c>
    </row>
    <row r="1105" spans="5:17" ht="14.5" x14ac:dyDescent="0.35">
      <c r="E1105">
        <v>1103</v>
      </c>
      <c r="F1105">
        <v>1103</v>
      </c>
      <c r="G1105">
        <v>208.8125</v>
      </c>
      <c r="H1105">
        <v>50.137230000000002</v>
      </c>
      <c r="I1105">
        <v>50.137230000000002</v>
      </c>
      <c r="P1105">
        <f t="shared" si="42"/>
        <v>0</v>
      </c>
      <c r="Q1105">
        <f t="shared" si="41"/>
        <v>0</v>
      </c>
    </row>
    <row r="1106" spans="5:17" ht="14.5" x14ac:dyDescent="0.35">
      <c r="E1106">
        <v>1104</v>
      </c>
      <c r="F1106">
        <v>1104</v>
      </c>
      <c r="G1106">
        <v>208.97499999999999</v>
      </c>
      <c r="H1106">
        <v>50.135770000000001</v>
      </c>
      <c r="I1106">
        <v>50.135770000000001</v>
      </c>
      <c r="P1106">
        <f t="shared" si="42"/>
        <v>0</v>
      </c>
      <c r="Q1106">
        <f t="shared" si="41"/>
        <v>0</v>
      </c>
    </row>
    <row r="1107" spans="5:17" ht="14.5" x14ac:dyDescent="0.35">
      <c r="E1107">
        <v>1105</v>
      </c>
      <c r="F1107">
        <v>1105</v>
      </c>
      <c r="G1107">
        <v>209.13749999999999</v>
      </c>
      <c r="H1107">
        <v>50.134309999999999</v>
      </c>
      <c r="I1107">
        <v>50.134309999999999</v>
      </c>
      <c r="P1107">
        <f t="shared" si="42"/>
        <v>0</v>
      </c>
      <c r="Q1107">
        <f t="shared" si="41"/>
        <v>0</v>
      </c>
    </row>
    <row r="1108" spans="5:17" ht="14.5" x14ac:dyDescent="0.35">
      <c r="E1108">
        <v>1106</v>
      </c>
      <c r="F1108">
        <v>1106</v>
      </c>
      <c r="G1108">
        <v>209.3</v>
      </c>
      <c r="H1108">
        <v>50.131388000000001</v>
      </c>
      <c r="I1108">
        <v>50.131388000000001</v>
      </c>
      <c r="P1108">
        <f t="shared" si="42"/>
        <v>0</v>
      </c>
      <c r="Q1108">
        <f t="shared" si="41"/>
        <v>0</v>
      </c>
    </row>
    <row r="1109" spans="5:17" ht="14.5" x14ac:dyDescent="0.35">
      <c r="E1109">
        <v>1107</v>
      </c>
      <c r="F1109">
        <v>1107</v>
      </c>
      <c r="G1109">
        <v>209.46250000000001</v>
      </c>
      <c r="H1109">
        <v>50.128466000000003</v>
      </c>
      <c r="I1109">
        <v>50.128466000000003</v>
      </c>
      <c r="P1109">
        <f t="shared" si="42"/>
        <v>0</v>
      </c>
      <c r="Q1109">
        <f t="shared" si="41"/>
        <v>0</v>
      </c>
    </row>
    <row r="1110" spans="5:17" ht="14.5" x14ac:dyDescent="0.35">
      <c r="E1110">
        <v>1108</v>
      </c>
      <c r="F1110">
        <v>1108</v>
      </c>
      <c r="G1110">
        <v>209.625</v>
      </c>
      <c r="H1110">
        <v>50.127003999999999</v>
      </c>
      <c r="I1110">
        <v>50.127003999999999</v>
      </c>
      <c r="P1110">
        <f t="shared" si="42"/>
        <v>0</v>
      </c>
      <c r="Q1110">
        <f t="shared" si="41"/>
        <v>0</v>
      </c>
    </row>
    <row r="1111" spans="5:17" ht="14.5" x14ac:dyDescent="0.35">
      <c r="E1111">
        <v>1109</v>
      </c>
      <c r="F1111">
        <v>1109</v>
      </c>
      <c r="G1111">
        <v>209.8</v>
      </c>
      <c r="H1111">
        <v>50.125542000000003</v>
      </c>
      <c r="I1111">
        <v>50.125542000000003</v>
      </c>
      <c r="P1111">
        <f t="shared" si="42"/>
        <v>0</v>
      </c>
      <c r="Q1111">
        <f t="shared" si="41"/>
        <v>0</v>
      </c>
    </row>
    <row r="1112" spans="5:17" ht="14.5" x14ac:dyDescent="0.35">
      <c r="E1112">
        <v>1110</v>
      </c>
      <c r="F1112">
        <v>1110</v>
      </c>
      <c r="G1112">
        <v>209.97499999999999</v>
      </c>
      <c r="H1112">
        <v>50.124079999999999</v>
      </c>
      <c r="I1112">
        <v>50.124079999999999</v>
      </c>
      <c r="P1112">
        <f t="shared" si="42"/>
        <v>0</v>
      </c>
      <c r="Q1112">
        <f t="shared" si="41"/>
        <v>0</v>
      </c>
    </row>
    <row r="1113" spans="5:17" ht="14.5" x14ac:dyDescent="0.35">
      <c r="E1113">
        <v>1111</v>
      </c>
      <c r="F1113">
        <v>1111</v>
      </c>
      <c r="G1113">
        <v>210.15</v>
      </c>
      <c r="H1113">
        <v>50.124079999999999</v>
      </c>
      <c r="I1113">
        <v>50.124079999999999</v>
      </c>
      <c r="P1113">
        <f t="shared" si="42"/>
        <v>0</v>
      </c>
      <c r="Q1113">
        <f t="shared" si="41"/>
        <v>0</v>
      </c>
    </row>
    <row r="1114" spans="5:17" ht="14.5" x14ac:dyDescent="0.35">
      <c r="E1114">
        <v>1112</v>
      </c>
      <c r="F1114">
        <v>1112</v>
      </c>
      <c r="G1114">
        <v>210.3125</v>
      </c>
      <c r="H1114">
        <v>50.124079999999999</v>
      </c>
      <c r="I1114">
        <v>50.124079999999999</v>
      </c>
      <c r="P1114">
        <f t="shared" si="42"/>
        <v>0</v>
      </c>
      <c r="Q1114">
        <f t="shared" si="41"/>
        <v>0</v>
      </c>
    </row>
    <row r="1115" spans="5:17" ht="14.5" x14ac:dyDescent="0.35">
      <c r="E1115">
        <v>1113</v>
      </c>
      <c r="F1115">
        <v>1113</v>
      </c>
      <c r="G1115">
        <v>210.48750000000001</v>
      </c>
      <c r="H1115">
        <v>50.124079999999999</v>
      </c>
      <c r="I1115">
        <v>50.124079999999999</v>
      </c>
      <c r="P1115">
        <f t="shared" si="42"/>
        <v>0</v>
      </c>
      <c r="Q1115">
        <f t="shared" si="41"/>
        <v>0</v>
      </c>
    </row>
    <row r="1116" spans="5:17" ht="14.5" x14ac:dyDescent="0.35">
      <c r="E1116">
        <v>1114</v>
      </c>
      <c r="F1116">
        <v>1114</v>
      </c>
      <c r="G1116">
        <v>210.63749999999999</v>
      </c>
      <c r="H1116">
        <v>50.124079999999999</v>
      </c>
      <c r="I1116">
        <v>50.124079999999999</v>
      </c>
      <c r="P1116">
        <f t="shared" si="42"/>
        <v>0</v>
      </c>
      <c r="Q1116">
        <f t="shared" ref="Q1116:Q1179" si="43">AVERAGE(P1091:P1140)</f>
        <v>0</v>
      </c>
    </row>
    <row r="1117" spans="5:17" ht="14.5" x14ac:dyDescent="0.35">
      <c r="E1117">
        <v>1115</v>
      </c>
      <c r="F1117">
        <v>1115</v>
      </c>
      <c r="G1117">
        <v>210.78749999999999</v>
      </c>
      <c r="H1117">
        <v>50.124079999999999</v>
      </c>
      <c r="I1117">
        <v>50.124079999999999</v>
      </c>
      <c r="P1117">
        <f t="shared" si="42"/>
        <v>0</v>
      </c>
      <c r="Q1117">
        <f t="shared" si="43"/>
        <v>0</v>
      </c>
    </row>
    <row r="1118" spans="5:17" ht="14.5" x14ac:dyDescent="0.35">
      <c r="E1118">
        <v>1116</v>
      </c>
      <c r="F1118">
        <v>1116</v>
      </c>
      <c r="G1118">
        <v>210.92500000000001</v>
      </c>
      <c r="H1118">
        <v>50.122622</v>
      </c>
      <c r="I1118">
        <v>50.122622</v>
      </c>
      <c r="P1118">
        <f t="shared" si="42"/>
        <v>0</v>
      </c>
      <c r="Q1118">
        <f t="shared" si="43"/>
        <v>0</v>
      </c>
    </row>
    <row r="1119" spans="5:17" ht="14.5" x14ac:dyDescent="0.35">
      <c r="E1119">
        <v>1117</v>
      </c>
      <c r="F1119">
        <v>1117</v>
      </c>
      <c r="G1119">
        <v>211.07499999999999</v>
      </c>
      <c r="H1119">
        <v>50.121164</v>
      </c>
      <c r="I1119">
        <v>50.121164</v>
      </c>
      <c r="P1119">
        <f t="shared" si="42"/>
        <v>0</v>
      </c>
      <c r="Q1119">
        <f t="shared" si="43"/>
        <v>0</v>
      </c>
    </row>
    <row r="1120" spans="5:17" ht="14.5" x14ac:dyDescent="0.35">
      <c r="E1120">
        <v>1118</v>
      </c>
      <c r="F1120">
        <v>1118</v>
      </c>
      <c r="G1120">
        <v>211.25</v>
      </c>
      <c r="H1120">
        <v>50.119706000000001</v>
      </c>
      <c r="I1120">
        <v>50.119706000000001</v>
      </c>
      <c r="P1120">
        <f t="shared" si="42"/>
        <v>0</v>
      </c>
      <c r="Q1120">
        <f t="shared" si="43"/>
        <v>0</v>
      </c>
    </row>
    <row r="1121" spans="5:17" ht="14.5" x14ac:dyDescent="0.35">
      <c r="E1121">
        <v>1119</v>
      </c>
      <c r="F1121">
        <v>1119</v>
      </c>
      <c r="G1121">
        <v>211.4375</v>
      </c>
      <c r="H1121">
        <v>50.118248000000001</v>
      </c>
      <c r="I1121">
        <v>50.118248000000001</v>
      </c>
      <c r="P1121">
        <f t="shared" si="42"/>
        <v>0</v>
      </c>
      <c r="Q1121">
        <f t="shared" si="43"/>
        <v>0</v>
      </c>
    </row>
    <row r="1122" spans="5:17" ht="14.5" x14ac:dyDescent="0.35">
      <c r="E1122">
        <v>1120</v>
      </c>
      <c r="F1122">
        <v>1120</v>
      </c>
      <c r="G1122">
        <v>211.6</v>
      </c>
      <c r="H1122">
        <v>50.116790000000002</v>
      </c>
      <c r="I1122">
        <v>50.116790000000002</v>
      </c>
      <c r="P1122">
        <f t="shared" si="42"/>
        <v>0</v>
      </c>
      <c r="Q1122">
        <f t="shared" si="43"/>
        <v>0</v>
      </c>
    </row>
    <row r="1123" spans="5:17" ht="14.5" x14ac:dyDescent="0.35">
      <c r="E1123">
        <v>1121</v>
      </c>
      <c r="F1123">
        <v>1121</v>
      </c>
      <c r="G1123">
        <v>211.77500000000001</v>
      </c>
      <c r="H1123">
        <v>50.116790000000002</v>
      </c>
      <c r="I1123">
        <v>50.116790000000002</v>
      </c>
      <c r="P1123">
        <f t="shared" si="42"/>
        <v>0</v>
      </c>
      <c r="Q1123">
        <f t="shared" si="43"/>
        <v>0</v>
      </c>
    </row>
    <row r="1124" spans="5:17" ht="14.5" x14ac:dyDescent="0.35">
      <c r="E1124">
        <v>1122</v>
      </c>
      <c r="F1124">
        <v>1122</v>
      </c>
      <c r="G1124">
        <v>211.96250000000001</v>
      </c>
      <c r="H1124">
        <v>50.116790000000002</v>
      </c>
      <c r="I1124">
        <v>50.116790000000002</v>
      </c>
      <c r="P1124">
        <f t="shared" si="42"/>
        <v>0</v>
      </c>
      <c r="Q1124">
        <f t="shared" si="43"/>
        <v>0</v>
      </c>
    </row>
    <row r="1125" spans="5:17" ht="14.5" x14ac:dyDescent="0.35">
      <c r="E1125">
        <v>1123</v>
      </c>
      <c r="F1125">
        <v>1123</v>
      </c>
      <c r="G1125">
        <v>212.125</v>
      </c>
      <c r="H1125">
        <v>50.11533</v>
      </c>
      <c r="I1125">
        <v>50.11533</v>
      </c>
      <c r="P1125">
        <f t="shared" si="42"/>
        <v>0</v>
      </c>
      <c r="Q1125">
        <f t="shared" si="43"/>
        <v>0</v>
      </c>
    </row>
    <row r="1126" spans="5:17" ht="14.5" x14ac:dyDescent="0.35">
      <c r="E1126">
        <v>1124</v>
      </c>
      <c r="F1126">
        <v>1124</v>
      </c>
      <c r="G1126">
        <v>212.3</v>
      </c>
      <c r="H1126">
        <v>50.113869999999999</v>
      </c>
      <c r="I1126">
        <v>50.113869999999999</v>
      </c>
      <c r="P1126">
        <f t="shared" si="42"/>
        <v>0</v>
      </c>
      <c r="Q1126">
        <f t="shared" si="43"/>
        <v>0</v>
      </c>
    </row>
    <row r="1127" spans="5:17" ht="14.5" x14ac:dyDescent="0.35">
      <c r="E1127">
        <v>1125</v>
      </c>
      <c r="F1127">
        <v>1125</v>
      </c>
      <c r="G1127">
        <v>212.46250000000001</v>
      </c>
      <c r="H1127">
        <v>50.112409999999997</v>
      </c>
      <c r="I1127">
        <v>50.112409999999997</v>
      </c>
      <c r="P1127">
        <f t="shared" si="42"/>
        <v>0</v>
      </c>
      <c r="Q1127">
        <f t="shared" si="43"/>
        <v>0</v>
      </c>
    </row>
    <row r="1128" spans="5:17" ht="14.5" x14ac:dyDescent="0.35">
      <c r="E1128">
        <v>1126</v>
      </c>
      <c r="F1128">
        <v>1126</v>
      </c>
      <c r="G1128">
        <v>212.625</v>
      </c>
      <c r="H1128">
        <v>50.109487999999999</v>
      </c>
      <c r="I1128">
        <v>50.109487999999999</v>
      </c>
      <c r="P1128">
        <f t="shared" si="42"/>
        <v>0</v>
      </c>
      <c r="Q1128">
        <f t="shared" si="43"/>
        <v>0</v>
      </c>
    </row>
    <row r="1129" spans="5:17" ht="14.5" x14ac:dyDescent="0.35">
      <c r="E1129">
        <v>1127</v>
      </c>
      <c r="F1129">
        <v>1127</v>
      </c>
      <c r="G1129">
        <v>212.8</v>
      </c>
      <c r="H1129">
        <v>50.106566000000001</v>
      </c>
      <c r="I1129">
        <v>50.106566000000001</v>
      </c>
      <c r="P1129">
        <f t="shared" si="42"/>
        <v>0</v>
      </c>
      <c r="Q1129">
        <f t="shared" si="43"/>
        <v>0</v>
      </c>
    </row>
    <row r="1130" spans="5:17" ht="14.5" x14ac:dyDescent="0.35">
      <c r="E1130">
        <v>1128</v>
      </c>
      <c r="F1130">
        <v>1128</v>
      </c>
      <c r="G1130">
        <v>212.98750000000001</v>
      </c>
      <c r="H1130">
        <v>50.105103999999997</v>
      </c>
      <c r="I1130">
        <v>50.105103999999997</v>
      </c>
      <c r="P1130">
        <f t="shared" si="42"/>
        <v>0</v>
      </c>
      <c r="Q1130">
        <f t="shared" si="43"/>
        <v>0</v>
      </c>
    </row>
    <row r="1131" spans="5:17" ht="14.5" x14ac:dyDescent="0.35">
      <c r="E1131">
        <v>1129</v>
      </c>
      <c r="F1131">
        <v>1129</v>
      </c>
      <c r="G1131">
        <v>213.13749999999999</v>
      </c>
      <c r="H1131">
        <v>50.103642000000001</v>
      </c>
      <c r="I1131">
        <v>50.103642000000001</v>
      </c>
      <c r="P1131">
        <f t="shared" si="42"/>
        <v>0</v>
      </c>
      <c r="Q1131">
        <f t="shared" si="43"/>
        <v>0</v>
      </c>
    </row>
    <row r="1132" spans="5:17" ht="14.5" x14ac:dyDescent="0.35">
      <c r="E1132">
        <v>1130</v>
      </c>
      <c r="F1132">
        <v>1130</v>
      </c>
      <c r="G1132">
        <v>213.3125</v>
      </c>
      <c r="H1132">
        <v>50.100721999999998</v>
      </c>
      <c r="I1132">
        <v>50.100721999999998</v>
      </c>
      <c r="P1132">
        <f t="shared" si="42"/>
        <v>0</v>
      </c>
      <c r="Q1132">
        <f t="shared" si="43"/>
        <v>0</v>
      </c>
    </row>
    <row r="1133" spans="5:17" ht="14.5" x14ac:dyDescent="0.35">
      <c r="E1133">
        <v>1131</v>
      </c>
      <c r="F1133">
        <v>1131</v>
      </c>
      <c r="G1133">
        <v>213.47499999999999</v>
      </c>
      <c r="H1133">
        <v>50.099263999999998</v>
      </c>
      <c r="I1133">
        <v>50.099263999999998</v>
      </c>
      <c r="P1133">
        <f t="shared" si="42"/>
        <v>0</v>
      </c>
      <c r="Q1133">
        <f t="shared" si="43"/>
        <v>0</v>
      </c>
    </row>
    <row r="1134" spans="5:17" ht="14.5" x14ac:dyDescent="0.35">
      <c r="E1134">
        <v>1132</v>
      </c>
      <c r="F1134">
        <v>1132</v>
      </c>
      <c r="G1134">
        <v>213.61250000000001</v>
      </c>
      <c r="H1134">
        <v>50.097805999999999</v>
      </c>
      <c r="I1134">
        <v>50.097805999999999</v>
      </c>
      <c r="P1134">
        <f t="shared" si="42"/>
        <v>0</v>
      </c>
      <c r="Q1134">
        <f t="shared" si="43"/>
        <v>0</v>
      </c>
    </row>
    <row r="1135" spans="5:17" ht="14.5" x14ac:dyDescent="0.35">
      <c r="E1135">
        <v>1133</v>
      </c>
      <c r="F1135">
        <v>1133</v>
      </c>
      <c r="G1135">
        <v>213.76249999999999</v>
      </c>
      <c r="H1135">
        <v>50.096347999999999</v>
      </c>
      <c r="I1135">
        <v>50.096347999999999</v>
      </c>
      <c r="P1135">
        <f t="shared" si="42"/>
        <v>0</v>
      </c>
      <c r="Q1135">
        <f t="shared" si="43"/>
        <v>0</v>
      </c>
    </row>
    <row r="1136" spans="5:17" ht="14.5" x14ac:dyDescent="0.35">
      <c r="E1136">
        <v>1134</v>
      </c>
      <c r="F1136">
        <v>1134</v>
      </c>
      <c r="G1136">
        <v>213.9375</v>
      </c>
      <c r="H1136">
        <v>50.093429999999998</v>
      </c>
      <c r="I1136">
        <v>50.093429999999998</v>
      </c>
      <c r="P1136">
        <f t="shared" si="42"/>
        <v>0</v>
      </c>
      <c r="Q1136">
        <f t="shared" si="43"/>
        <v>0</v>
      </c>
    </row>
    <row r="1137" spans="5:17" ht="14.5" x14ac:dyDescent="0.35">
      <c r="E1137">
        <v>1135</v>
      </c>
      <c r="F1137">
        <v>1135</v>
      </c>
      <c r="G1137">
        <v>214.1</v>
      </c>
      <c r="H1137">
        <v>50.091970000000003</v>
      </c>
      <c r="I1137">
        <v>50.091970000000003</v>
      </c>
      <c r="P1137">
        <f t="shared" si="42"/>
        <v>0</v>
      </c>
      <c r="Q1137">
        <f t="shared" si="43"/>
        <v>0</v>
      </c>
    </row>
    <row r="1138" spans="5:17" ht="14.5" x14ac:dyDescent="0.35">
      <c r="E1138">
        <v>1136</v>
      </c>
      <c r="F1138">
        <v>1136</v>
      </c>
      <c r="G1138">
        <v>214.28749999999999</v>
      </c>
      <c r="H1138">
        <v>50.090510000000002</v>
      </c>
      <c r="I1138">
        <v>50.090510000000002</v>
      </c>
      <c r="P1138">
        <f t="shared" si="42"/>
        <v>0</v>
      </c>
      <c r="Q1138">
        <f t="shared" si="43"/>
        <v>0</v>
      </c>
    </row>
    <row r="1139" spans="5:17" ht="14.5" x14ac:dyDescent="0.35">
      <c r="E1139">
        <v>1137</v>
      </c>
      <c r="F1139">
        <v>1137</v>
      </c>
      <c r="G1139">
        <v>214.46250000000001</v>
      </c>
      <c r="H1139">
        <v>50.08905</v>
      </c>
      <c r="I1139">
        <v>50.08905</v>
      </c>
      <c r="P1139">
        <f t="shared" si="42"/>
        <v>0</v>
      </c>
      <c r="Q1139">
        <f t="shared" si="43"/>
        <v>0</v>
      </c>
    </row>
    <row r="1140" spans="5:17" ht="14.5" x14ac:dyDescent="0.35">
      <c r="E1140">
        <v>1138</v>
      </c>
      <c r="F1140">
        <v>1138</v>
      </c>
      <c r="G1140">
        <v>214.63749999999999</v>
      </c>
      <c r="H1140">
        <v>50.087589999999999</v>
      </c>
      <c r="I1140">
        <v>50.087589999999999</v>
      </c>
      <c r="P1140">
        <f t="shared" si="42"/>
        <v>0</v>
      </c>
      <c r="Q1140">
        <f t="shared" si="43"/>
        <v>0</v>
      </c>
    </row>
    <row r="1141" spans="5:17" ht="14.5" x14ac:dyDescent="0.35">
      <c r="E1141">
        <v>1139</v>
      </c>
      <c r="F1141">
        <v>1139</v>
      </c>
      <c r="G1141">
        <v>214.8</v>
      </c>
      <c r="H1141">
        <v>50.087589999999999</v>
      </c>
      <c r="I1141">
        <v>50.087589999999999</v>
      </c>
      <c r="P1141">
        <f t="shared" si="42"/>
        <v>0</v>
      </c>
      <c r="Q1141">
        <f t="shared" si="43"/>
        <v>0</v>
      </c>
    </row>
    <row r="1142" spans="5:17" ht="14.5" x14ac:dyDescent="0.35">
      <c r="E1142">
        <v>1140</v>
      </c>
      <c r="F1142">
        <v>1140</v>
      </c>
      <c r="G1142">
        <v>215</v>
      </c>
      <c r="H1142">
        <v>50.087589999999999</v>
      </c>
      <c r="I1142">
        <v>50.087589999999999</v>
      </c>
      <c r="P1142">
        <f t="shared" si="42"/>
        <v>0</v>
      </c>
      <c r="Q1142">
        <f t="shared" si="43"/>
        <v>0</v>
      </c>
    </row>
    <row r="1143" spans="5:17" ht="14.5" x14ac:dyDescent="0.35">
      <c r="E1143">
        <v>1141</v>
      </c>
      <c r="F1143">
        <v>1141</v>
      </c>
      <c r="G1143">
        <v>215.15</v>
      </c>
      <c r="H1143">
        <v>50.086129999999997</v>
      </c>
      <c r="I1143">
        <v>50.086129999999997</v>
      </c>
      <c r="P1143">
        <f t="shared" si="42"/>
        <v>0</v>
      </c>
      <c r="Q1143">
        <f t="shared" si="43"/>
        <v>0</v>
      </c>
    </row>
    <row r="1144" spans="5:17" ht="14.5" x14ac:dyDescent="0.35">
      <c r="E1144">
        <v>1142</v>
      </c>
      <c r="F1144">
        <v>1142</v>
      </c>
      <c r="G1144">
        <v>215.32499999999999</v>
      </c>
      <c r="H1144">
        <v>50.084670000000003</v>
      </c>
      <c r="I1144">
        <v>50.084670000000003</v>
      </c>
      <c r="P1144">
        <f t="shared" si="42"/>
        <v>0</v>
      </c>
      <c r="Q1144">
        <f t="shared" si="43"/>
        <v>0</v>
      </c>
    </row>
    <row r="1145" spans="5:17" ht="14.5" x14ac:dyDescent="0.35">
      <c r="E1145">
        <v>1143</v>
      </c>
      <c r="F1145">
        <v>1143</v>
      </c>
      <c r="G1145">
        <v>215.48750000000001</v>
      </c>
      <c r="H1145">
        <v>50.083210000000001</v>
      </c>
      <c r="I1145">
        <v>50.083210000000001</v>
      </c>
      <c r="P1145">
        <f t="shared" si="42"/>
        <v>0</v>
      </c>
      <c r="Q1145">
        <f t="shared" si="43"/>
        <v>0</v>
      </c>
    </row>
    <row r="1146" spans="5:17" ht="14.5" x14ac:dyDescent="0.35">
      <c r="E1146">
        <v>1144</v>
      </c>
      <c r="F1146">
        <v>1144</v>
      </c>
      <c r="G1146">
        <v>215.65</v>
      </c>
      <c r="H1146">
        <v>50.080289999999998</v>
      </c>
      <c r="I1146">
        <v>50.080289999999998</v>
      </c>
      <c r="P1146">
        <f t="shared" si="42"/>
        <v>0</v>
      </c>
      <c r="Q1146">
        <f t="shared" si="43"/>
        <v>0</v>
      </c>
    </row>
    <row r="1147" spans="5:17" ht="14.5" x14ac:dyDescent="0.35">
      <c r="E1147">
        <v>1145</v>
      </c>
      <c r="F1147">
        <v>1145</v>
      </c>
      <c r="G1147">
        <v>215.8</v>
      </c>
      <c r="H1147">
        <v>50.077370000000002</v>
      </c>
      <c r="I1147">
        <v>50.077370000000002</v>
      </c>
      <c r="P1147">
        <f t="shared" si="42"/>
        <v>0</v>
      </c>
      <c r="Q1147">
        <f t="shared" si="43"/>
        <v>0</v>
      </c>
    </row>
    <row r="1148" spans="5:17" ht="14.5" x14ac:dyDescent="0.35">
      <c r="E1148">
        <v>1146</v>
      </c>
      <c r="F1148">
        <v>1146</v>
      </c>
      <c r="G1148">
        <v>215.98750000000001</v>
      </c>
      <c r="H1148">
        <v>50.07591</v>
      </c>
      <c r="I1148">
        <v>50.07591</v>
      </c>
      <c r="P1148">
        <f t="shared" si="42"/>
        <v>0</v>
      </c>
      <c r="Q1148">
        <f t="shared" si="43"/>
        <v>0</v>
      </c>
    </row>
    <row r="1149" spans="5:17" ht="14.5" x14ac:dyDescent="0.35">
      <c r="E1149">
        <v>1147</v>
      </c>
      <c r="F1149">
        <v>1147</v>
      </c>
      <c r="G1149">
        <v>216.15</v>
      </c>
      <c r="H1149">
        <v>50.074449999999999</v>
      </c>
      <c r="I1149">
        <v>50.074449999999999</v>
      </c>
      <c r="P1149">
        <f t="shared" si="42"/>
        <v>0</v>
      </c>
      <c r="Q1149">
        <f t="shared" si="43"/>
        <v>0</v>
      </c>
    </row>
    <row r="1150" spans="5:17" ht="14.5" x14ac:dyDescent="0.35">
      <c r="E1150">
        <v>1148</v>
      </c>
      <c r="F1150">
        <v>1148</v>
      </c>
      <c r="G1150">
        <v>216.32499999999999</v>
      </c>
      <c r="H1150">
        <v>50.072989999999997</v>
      </c>
      <c r="I1150">
        <v>50.072989999999997</v>
      </c>
      <c r="P1150">
        <f t="shared" si="42"/>
        <v>0</v>
      </c>
      <c r="Q1150">
        <f t="shared" si="43"/>
        <v>0</v>
      </c>
    </row>
    <row r="1151" spans="5:17" ht="14.5" x14ac:dyDescent="0.35">
      <c r="E1151">
        <v>1149</v>
      </c>
      <c r="F1151">
        <v>1149</v>
      </c>
      <c r="G1151">
        <v>216.5</v>
      </c>
      <c r="H1151">
        <v>50.072989999999997</v>
      </c>
      <c r="I1151">
        <v>50.072989999999997</v>
      </c>
      <c r="P1151">
        <f t="shared" si="42"/>
        <v>0</v>
      </c>
      <c r="Q1151">
        <f t="shared" si="43"/>
        <v>0</v>
      </c>
    </row>
    <row r="1152" spans="5:17" ht="14.5" x14ac:dyDescent="0.35">
      <c r="E1152">
        <v>1150</v>
      </c>
      <c r="F1152">
        <v>1150</v>
      </c>
      <c r="G1152">
        <v>216.67500000000001</v>
      </c>
      <c r="H1152">
        <v>50.071530000000003</v>
      </c>
      <c r="I1152">
        <v>50.071530000000003</v>
      </c>
      <c r="P1152">
        <f t="shared" si="42"/>
        <v>0</v>
      </c>
      <c r="Q1152">
        <f t="shared" si="43"/>
        <v>0</v>
      </c>
    </row>
    <row r="1153" spans="5:17" ht="14.5" x14ac:dyDescent="0.35">
      <c r="E1153">
        <v>1151</v>
      </c>
      <c r="F1153">
        <v>1151</v>
      </c>
      <c r="G1153">
        <v>216.83750000000001</v>
      </c>
      <c r="H1153">
        <v>50.070070000000001</v>
      </c>
      <c r="I1153">
        <v>50.070070000000001</v>
      </c>
      <c r="P1153">
        <f t="shared" si="42"/>
        <v>0</v>
      </c>
      <c r="Q1153">
        <f t="shared" si="43"/>
        <v>0</v>
      </c>
    </row>
    <row r="1154" spans="5:17" ht="14.5" x14ac:dyDescent="0.35">
      <c r="E1154">
        <v>1152</v>
      </c>
      <c r="F1154">
        <v>1152</v>
      </c>
      <c r="G1154">
        <v>217.01249999999999</v>
      </c>
      <c r="H1154">
        <v>50.06861</v>
      </c>
      <c r="I1154">
        <v>50.06861</v>
      </c>
      <c r="P1154">
        <f t="shared" si="42"/>
        <v>0</v>
      </c>
      <c r="Q1154">
        <f t="shared" si="43"/>
        <v>0</v>
      </c>
    </row>
    <row r="1155" spans="5:17" ht="14.5" x14ac:dyDescent="0.35">
      <c r="E1155">
        <v>1153</v>
      </c>
      <c r="F1155">
        <v>1153</v>
      </c>
      <c r="G1155">
        <v>217.17500000000001</v>
      </c>
      <c r="H1155">
        <v>50.067149999999998</v>
      </c>
      <c r="I1155">
        <v>50.067149999999998</v>
      </c>
      <c r="P1155">
        <f t="shared" si="42"/>
        <v>0</v>
      </c>
      <c r="Q1155">
        <f t="shared" si="43"/>
        <v>0</v>
      </c>
    </row>
    <row r="1156" spans="5:17" ht="14.5" x14ac:dyDescent="0.35">
      <c r="E1156">
        <v>1154</v>
      </c>
      <c r="F1156">
        <v>1154</v>
      </c>
      <c r="G1156">
        <v>217.35</v>
      </c>
      <c r="H1156">
        <v>50.065689999999996</v>
      </c>
      <c r="I1156">
        <v>50.065689999999996</v>
      </c>
      <c r="P1156">
        <f t="shared" si="42"/>
        <v>0</v>
      </c>
      <c r="Q1156">
        <f t="shared" si="43"/>
        <v>0</v>
      </c>
    </row>
    <row r="1157" spans="5:17" ht="14.5" x14ac:dyDescent="0.35">
      <c r="E1157">
        <v>1155</v>
      </c>
      <c r="F1157">
        <v>1155</v>
      </c>
      <c r="G1157">
        <v>217.51249999999999</v>
      </c>
      <c r="H1157">
        <v>50.065689999999996</v>
      </c>
      <c r="I1157">
        <v>50.065689999999996</v>
      </c>
      <c r="P1157">
        <f t="shared" ref="P1157:P1220" si="44">O1157-O1156</f>
        <v>0</v>
      </c>
      <c r="Q1157">
        <f t="shared" si="43"/>
        <v>0</v>
      </c>
    </row>
    <row r="1158" spans="5:17" ht="14.5" x14ac:dyDescent="0.35">
      <c r="E1158">
        <v>1156</v>
      </c>
      <c r="F1158">
        <v>1156</v>
      </c>
      <c r="G1158">
        <v>217.6875</v>
      </c>
      <c r="H1158">
        <v>50.065689999999996</v>
      </c>
      <c r="I1158">
        <v>50.065689999999996</v>
      </c>
      <c r="P1158">
        <f t="shared" si="44"/>
        <v>0</v>
      </c>
      <c r="Q1158">
        <f t="shared" si="43"/>
        <v>0</v>
      </c>
    </row>
    <row r="1159" spans="5:17" ht="14.5" x14ac:dyDescent="0.35">
      <c r="E1159">
        <v>1157</v>
      </c>
      <c r="F1159">
        <v>1157</v>
      </c>
      <c r="G1159">
        <v>217.9</v>
      </c>
      <c r="H1159">
        <v>50.064231999999997</v>
      </c>
      <c r="I1159">
        <v>50.064231999999997</v>
      </c>
      <c r="P1159">
        <f t="shared" si="44"/>
        <v>0</v>
      </c>
      <c r="Q1159">
        <f t="shared" si="43"/>
        <v>0</v>
      </c>
    </row>
    <row r="1160" spans="5:17" ht="14.5" x14ac:dyDescent="0.35">
      <c r="E1160">
        <v>1158</v>
      </c>
      <c r="F1160">
        <v>1158</v>
      </c>
      <c r="G1160">
        <v>218.08750000000001</v>
      </c>
      <c r="H1160">
        <v>50.062773999999997</v>
      </c>
      <c r="I1160">
        <v>50.062773999999997</v>
      </c>
      <c r="P1160">
        <f t="shared" si="44"/>
        <v>0</v>
      </c>
      <c r="Q1160">
        <f t="shared" si="43"/>
        <v>0</v>
      </c>
    </row>
    <row r="1161" spans="5:17" ht="14.5" x14ac:dyDescent="0.35">
      <c r="E1161">
        <v>1159</v>
      </c>
      <c r="F1161">
        <v>1159</v>
      </c>
      <c r="G1161">
        <v>218.26249999999999</v>
      </c>
      <c r="H1161">
        <v>50.061315999999998</v>
      </c>
      <c r="I1161">
        <v>50.061315999999998</v>
      </c>
      <c r="P1161">
        <f t="shared" si="44"/>
        <v>0</v>
      </c>
      <c r="Q1161">
        <f t="shared" si="43"/>
        <v>0</v>
      </c>
    </row>
    <row r="1162" spans="5:17" ht="14.5" x14ac:dyDescent="0.35">
      <c r="E1162">
        <v>1160</v>
      </c>
      <c r="F1162">
        <v>1160</v>
      </c>
      <c r="G1162">
        <v>218.45</v>
      </c>
      <c r="H1162">
        <v>50.058396000000002</v>
      </c>
      <c r="I1162">
        <v>50.058396000000002</v>
      </c>
      <c r="P1162">
        <f t="shared" si="44"/>
        <v>0</v>
      </c>
      <c r="Q1162">
        <f t="shared" si="43"/>
        <v>0</v>
      </c>
    </row>
    <row r="1163" spans="5:17" ht="14.5" x14ac:dyDescent="0.35">
      <c r="E1163">
        <v>1161</v>
      </c>
      <c r="F1163">
        <v>1161</v>
      </c>
      <c r="G1163">
        <v>218.65</v>
      </c>
      <c r="H1163">
        <v>50.055475999999999</v>
      </c>
      <c r="I1163">
        <v>50.055475999999999</v>
      </c>
      <c r="P1163">
        <f t="shared" si="44"/>
        <v>0</v>
      </c>
      <c r="Q1163">
        <f t="shared" si="43"/>
        <v>0</v>
      </c>
    </row>
    <row r="1164" spans="5:17" ht="14.5" x14ac:dyDescent="0.35">
      <c r="E1164">
        <v>1162</v>
      </c>
      <c r="F1164">
        <v>1162</v>
      </c>
      <c r="G1164">
        <v>218.8125</v>
      </c>
      <c r="H1164">
        <v>50.054014000000002</v>
      </c>
      <c r="I1164">
        <v>50.054014000000002</v>
      </c>
      <c r="P1164">
        <f t="shared" si="44"/>
        <v>0</v>
      </c>
      <c r="Q1164">
        <f t="shared" si="43"/>
        <v>0</v>
      </c>
    </row>
    <row r="1165" spans="5:17" ht="14.5" x14ac:dyDescent="0.35">
      <c r="E1165">
        <v>1163</v>
      </c>
      <c r="F1165">
        <v>1163</v>
      </c>
      <c r="G1165">
        <v>218.96250000000001</v>
      </c>
      <c r="H1165">
        <v>50.052551999999999</v>
      </c>
      <c r="I1165">
        <v>50.052551999999999</v>
      </c>
      <c r="P1165">
        <f t="shared" si="44"/>
        <v>0</v>
      </c>
      <c r="Q1165">
        <f t="shared" si="43"/>
        <v>0</v>
      </c>
    </row>
    <row r="1166" spans="5:17" ht="14.5" x14ac:dyDescent="0.35">
      <c r="E1166">
        <v>1164</v>
      </c>
      <c r="F1166">
        <v>1164</v>
      </c>
      <c r="G1166">
        <v>219.125</v>
      </c>
      <c r="H1166">
        <v>50.049630000000001</v>
      </c>
      <c r="I1166">
        <v>50.049630000000001</v>
      </c>
      <c r="P1166">
        <f t="shared" si="44"/>
        <v>0</v>
      </c>
      <c r="Q1166">
        <f t="shared" si="43"/>
        <v>0</v>
      </c>
    </row>
    <row r="1167" spans="5:17" ht="14.5" x14ac:dyDescent="0.35">
      <c r="E1167">
        <v>1165</v>
      </c>
      <c r="F1167">
        <v>1165</v>
      </c>
      <c r="G1167">
        <v>219.25</v>
      </c>
      <c r="H1167">
        <v>50.048169999999999</v>
      </c>
      <c r="I1167">
        <v>50.048169999999999</v>
      </c>
      <c r="P1167">
        <f t="shared" si="44"/>
        <v>0</v>
      </c>
      <c r="Q1167">
        <f t="shared" si="43"/>
        <v>0</v>
      </c>
    </row>
    <row r="1168" spans="5:17" ht="14.5" x14ac:dyDescent="0.35">
      <c r="E1168">
        <v>1166</v>
      </c>
      <c r="F1168">
        <v>1166</v>
      </c>
      <c r="G1168">
        <v>219.4</v>
      </c>
      <c r="H1168">
        <v>50.046709999999997</v>
      </c>
      <c r="I1168">
        <v>50.046709999999997</v>
      </c>
      <c r="P1168">
        <f t="shared" si="44"/>
        <v>0</v>
      </c>
      <c r="Q1168">
        <f t="shared" si="43"/>
        <v>0</v>
      </c>
    </row>
    <row r="1169" spans="5:17" ht="14.5" x14ac:dyDescent="0.35">
      <c r="E1169">
        <v>1167</v>
      </c>
      <c r="F1169">
        <v>1167</v>
      </c>
      <c r="G1169">
        <v>219.55</v>
      </c>
      <c r="H1169">
        <v>50.045250000000003</v>
      </c>
      <c r="I1169">
        <v>50.045250000000003</v>
      </c>
      <c r="P1169">
        <f t="shared" si="44"/>
        <v>0</v>
      </c>
      <c r="Q1169">
        <f t="shared" si="43"/>
        <v>0</v>
      </c>
    </row>
    <row r="1170" spans="5:17" ht="14.5" x14ac:dyDescent="0.35">
      <c r="E1170">
        <v>1168</v>
      </c>
      <c r="F1170">
        <v>1168</v>
      </c>
      <c r="G1170">
        <v>219.75</v>
      </c>
      <c r="H1170">
        <v>50.043790000000001</v>
      </c>
      <c r="I1170">
        <v>50.043790000000001</v>
      </c>
      <c r="P1170">
        <f t="shared" si="44"/>
        <v>0</v>
      </c>
      <c r="Q1170">
        <f t="shared" si="43"/>
        <v>0</v>
      </c>
    </row>
    <row r="1171" spans="5:17" ht="14.5" x14ac:dyDescent="0.35">
      <c r="E1171">
        <v>1169</v>
      </c>
      <c r="F1171">
        <v>1169</v>
      </c>
      <c r="G1171">
        <v>219.9375</v>
      </c>
      <c r="H1171">
        <v>50.042332000000002</v>
      </c>
      <c r="I1171">
        <v>50.042332000000002</v>
      </c>
      <c r="P1171">
        <f t="shared" si="44"/>
        <v>0</v>
      </c>
      <c r="Q1171">
        <f t="shared" si="43"/>
        <v>0</v>
      </c>
    </row>
    <row r="1172" spans="5:17" ht="14.5" x14ac:dyDescent="0.35">
      <c r="E1172">
        <v>1170</v>
      </c>
      <c r="F1172">
        <v>1170</v>
      </c>
      <c r="G1172">
        <v>220.13749999999999</v>
      </c>
      <c r="H1172">
        <v>50.040874000000002</v>
      </c>
      <c r="I1172">
        <v>50.040874000000002</v>
      </c>
      <c r="P1172">
        <f t="shared" si="44"/>
        <v>0</v>
      </c>
      <c r="Q1172">
        <f t="shared" si="43"/>
        <v>0</v>
      </c>
    </row>
    <row r="1173" spans="5:17" ht="14.5" x14ac:dyDescent="0.35">
      <c r="E1173">
        <v>1171</v>
      </c>
      <c r="F1173">
        <v>1171</v>
      </c>
      <c r="G1173">
        <v>220.3</v>
      </c>
      <c r="H1173">
        <v>50.039416000000003</v>
      </c>
      <c r="I1173">
        <v>50.039416000000003</v>
      </c>
      <c r="P1173">
        <f t="shared" si="44"/>
        <v>0</v>
      </c>
      <c r="Q1173">
        <f t="shared" si="43"/>
        <v>0</v>
      </c>
    </row>
    <row r="1174" spans="5:17" ht="14.5" x14ac:dyDescent="0.35">
      <c r="E1174">
        <v>1172</v>
      </c>
      <c r="F1174">
        <v>1172</v>
      </c>
      <c r="G1174">
        <v>220.45</v>
      </c>
      <c r="H1174">
        <v>50.036498000000002</v>
      </c>
      <c r="I1174">
        <v>50.036498000000002</v>
      </c>
      <c r="P1174">
        <f t="shared" si="44"/>
        <v>0</v>
      </c>
      <c r="Q1174">
        <f t="shared" si="43"/>
        <v>0</v>
      </c>
    </row>
    <row r="1175" spans="5:17" ht="14.5" x14ac:dyDescent="0.35">
      <c r="E1175">
        <v>1173</v>
      </c>
      <c r="F1175">
        <v>1173</v>
      </c>
      <c r="G1175">
        <v>220.6</v>
      </c>
      <c r="H1175">
        <v>50.033580000000001</v>
      </c>
      <c r="I1175">
        <v>50.033580000000001</v>
      </c>
      <c r="P1175">
        <f t="shared" si="44"/>
        <v>0</v>
      </c>
      <c r="Q1175">
        <f t="shared" si="43"/>
        <v>0</v>
      </c>
    </row>
    <row r="1176" spans="5:17" ht="14.5" x14ac:dyDescent="0.35">
      <c r="E1176">
        <v>1174</v>
      </c>
      <c r="F1176">
        <v>1174</v>
      </c>
      <c r="G1176">
        <v>220.76249999999999</v>
      </c>
      <c r="H1176">
        <v>50.032119999999999</v>
      </c>
      <c r="I1176">
        <v>50.032119999999999</v>
      </c>
      <c r="P1176">
        <f t="shared" si="44"/>
        <v>0</v>
      </c>
      <c r="Q1176">
        <f t="shared" si="43"/>
        <v>0</v>
      </c>
    </row>
    <row r="1177" spans="5:17" ht="14.5" x14ac:dyDescent="0.35">
      <c r="E1177">
        <v>1175</v>
      </c>
      <c r="F1177">
        <v>1175</v>
      </c>
      <c r="G1177">
        <v>220.92500000000001</v>
      </c>
      <c r="H1177">
        <v>50.030659999999997</v>
      </c>
      <c r="I1177">
        <v>50.030659999999997</v>
      </c>
      <c r="P1177">
        <f t="shared" si="44"/>
        <v>0</v>
      </c>
      <c r="Q1177">
        <f t="shared" si="43"/>
        <v>0</v>
      </c>
    </row>
    <row r="1178" spans="5:17" ht="14.5" x14ac:dyDescent="0.35">
      <c r="E1178">
        <v>1176</v>
      </c>
      <c r="F1178">
        <v>1176</v>
      </c>
      <c r="G1178">
        <v>221.1</v>
      </c>
      <c r="H1178">
        <v>50.029200000000003</v>
      </c>
      <c r="I1178">
        <v>50.029200000000003</v>
      </c>
      <c r="P1178">
        <f t="shared" si="44"/>
        <v>0</v>
      </c>
      <c r="Q1178">
        <f t="shared" si="43"/>
        <v>0</v>
      </c>
    </row>
    <row r="1179" spans="5:17" ht="14.5" x14ac:dyDescent="0.35">
      <c r="E1179">
        <v>1177</v>
      </c>
      <c r="F1179">
        <v>1177</v>
      </c>
      <c r="G1179">
        <v>221.28749999999999</v>
      </c>
      <c r="H1179">
        <v>50.029200000000003</v>
      </c>
      <c r="I1179">
        <v>50.029200000000003</v>
      </c>
      <c r="P1179">
        <f t="shared" si="44"/>
        <v>0</v>
      </c>
      <c r="Q1179">
        <f t="shared" si="43"/>
        <v>0</v>
      </c>
    </row>
    <row r="1180" spans="5:17" ht="14.5" x14ac:dyDescent="0.35">
      <c r="E1180">
        <v>1178</v>
      </c>
      <c r="F1180">
        <v>1178</v>
      </c>
      <c r="G1180">
        <v>221.47499999999999</v>
      </c>
      <c r="H1180">
        <v>50.029200000000003</v>
      </c>
      <c r="I1180">
        <v>50.029200000000003</v>
      </c>
      <c r="P1180">
        <f t="shared" si="44"/>
        <v>0</v>
      </c>
      <c r="Q1180">
        <f t="shared" ref="Q1180:Q1243" si="45">AVERAGE(P1155:P1204)</f>
        <v>0</v>
      </c>
    </row>
    <row r="1181" spans="5:17" ht="14.5" x14ac:dyDescent="0.35">
      <c r="E1181">
        <v>1179</v>
      </c>
      <c r="F1181">
        <v>1179</v>
      </c>
      <c r="G1181">
        <v>221.65</v>
      </c>
      <c r="H1181">
        <v>50.029200000000003</v>
      </c>
      <c r="I1181">
        <v>50.029200000000003</v>
      </c>
      <c r="P1181">
        <f t="shared" si="44"/>
        <v>0</v>
      </c>
      <c r="Q1181">
        <f t="shared" si="45"/>
        <v>0</v>
      </c>
    </row>
    <row r="1182" spans="5:17" ht="14.5" x14ac:dyDescent="0.35">
      <c r="E1182">
        <v>1180</v>
      </c>
      <c r="F1182">
        <v>1180</v>
      </c>
      <c r="G1182">
        <v>221.82499999999999</v>
      </c>
      <c r="H1182">
        <v>50.029200000000003</v>
      </c>
      <c r="I1182">
        <v>50.029200000000003</v>
      </c>
      <c r="P1182">
        <f t="shared" si="44"/>
        <v>0</v>
      </c>
      <c r="Q1182">
        <f t="shared" si="45"/>
        <v>0</v>
      </c>
    </row>
    <row r="1183" spans="5:17" ht="14.5" x14ac:dyDescent="0.35">
      <c r="E1183">
        <v>1181</v>
      </c>
      <c r="F1183">
        <v>1181</v>
      </c>
      <c r="G1183">
        <v>221.98750000000001</v>
      </c>
      <c r="H1183">
        <v>50.029200000000003</v>
      </c>
      <c r="I1183">
        <v>50.029200000000003</v>
      </c>
      <c r="P1183">
        <f t="shared" si="44"/>
        <v>0</v>
      </c>
      <c r="Q1183">
        <f t="shared" si="45"/>
        <v>0</v>
      </c>
    </row>
    <row r="1184" spans="5:17" ht="14.5" x14ac:dyDescent="0.35">
      <c r="E1184">
        <v>1182</v>
      </c>
      <c r="F1184">
        <v>1182</v>
      </c>
      <c r="G1184">
        <v>222.16249999999999</v>
      </c>
      <c r="H1184">
        <v>50.027737999999999</v>
      </c>
      <c r="I1184">
        <v>50.027737999999999</v>
      </c>
      <c r="P1184">
        <f t="shared" si="44"/>
        <v>0</v>
      </c>
      <c r="Q1184">
        <f t="shared" si="45"/>
        <v>0</v>
      </c>
    </row>
    <row r="1185" spans="5:17" ht="14.5" x14ac:dyDescent="0.35">
      <c r="E1185">
        <v>1183</v>
      </c>
      <c r="F1185">
        <v>1183</v>
      </c>
      <c r="G1185">
        <v>222.33750000000001</v>
      </c>
      <c r="H1185">
        <v>50.024816000000001</v>
      </c>
      <c r="I1185">
        <v>50.024816000000001</v>
      </c>
      <c r="P1185">
        <f t="shared" si="44"/>
        <v>0</v>
      </c>
      <c r="Q1185">
        <f t="shared" si="45"/>
        <v>0</v>
      </c>
    </row>
    <row r="1186" spans="5:17" ht="14.5" x14ac:dyDescent="0.35">
      <c r="E1186">
        <v>1184</v>
      </c>
      <c r="F1186">
        <v>1184</v>
      </c>
      <c r="G1186">
        <v>222.48750000000001</v>
      </c>
      <c r="H1186">
        <v>50.021894000000003</v>
      </c>
      <c r="I1186">
        <v>50.021894000000003</v>
      </c>
      <c r="P1186">
        <f t="shared" si="44"/>
        <v>0</v>
      </c>
      <c r="Q1186">
        <f t="shared" si="45"/>
        <v>0</v>
      </c>
    </row>
    <row r="1187" spans="5:17" ht="14.5" x14ac:dyDescent="0.35">
      <c r="E1187">
        <v>1185</v>
      </c>
      <c r="F1187">
        <v>1185</v>
      </c>
      <c r="G1187">
        <v>222.6875</v>
      </c>
      <c r="H1187">
        <v>50.018971999999998</v>
      </c>
      <c r="I1187">
        <v>50.018971999999998</v>
      </c>
      <c r="P1187">
        <f t="shared" si="44"/>
        <v>0</v>
      </c>
      <c r="Q1187">
        <f t="shared" si="45"/>
        <v>0</v>
      </c>
    </row>
    <row r="1188" spans="5:17" ht="14.5" x14ac:dyDescent="0.35">
      <c r="E1188">
        <v>1186</v>
      </c>
      <c r="F1188">
        <v>1186</v>
      </c>
      <c r="G1188">
        <v>222.86250000000001</v>
      </c>
      <c r="H1188">
        <v>50.01605</v>
      </c>
      <c r="I1188">
        <v>50.01605</v>
      </c>
      <c r="P1188">
        <f t="shared" si="44"/>
        <v>0</v>
      </c>
      <c r="Q1188">
        <f t="shared" si="45"/>
        <v>0</v>
      </c>
    </row>
    <row r="1189" spans="5:17" ht="14.5" x14ac:dyDescent="0.35">
      <c r="E1189">
        <v>1187</v>
      </c>
      <c r="F1189">
        <v>1187</v>
      </c>
      <c r="G1189">
        <v>223.02500000000001</v>
      </c>
      <c r="H1189">
        <v>50.014589999999998</v>
      </c>
      <c r="I1189">
        <v>50.014589999999998</v>
      </c>
      <c r="P1189">
        <f t="shared" si="44"/>
        <v>0</v>
      </c>
      <c r="Q1189">
        <f t="shared" si="45"/>
        <v>0</v>
      </c>
    </row>
    <row r="1190" spans="5:17" ht="14.5" x14ac:dyDescent="0.35">
      <c r="E1190">
        <v>1188</v>
      </c>
      <c r="F1190">
        <v>1188</v>
      </c>
      <c r="G1190">
        <v>223.1875</v>
      </c>
      <c r="H1190">
        <v>50.011671999999997</v>
      </c>
      <c r="I1190">
        <v>50.011671999999997</v>
      </c>
      <c r="P1190">
        <f t="shared" si="44"/>
        <v>0</v>
      </c>
      <c r="Q1190">
        <f t="shared" si="45"/>
        <v>0</v>
      </c>
    </row>
    <row r="1191" spans="5:17" ht="14.5" x14ac:dyDescent="0.35">
      <c r="E1191">
        <v>1189</v>
      </c>
      <c r="F1191">
        <v>1189</v>
      </c>
      <c r="G1191">
        <v>223.36250000000001</v>
      </c>
      <c r="H1191">
        <v>50.008754000000003</v>
      </c>
      <c r="I1191">
        <v>50.008754000000003</v>
      </c>
      <c r="P1191">
        <f t="shared" si="44"/>
        <v>0</v>
      </c>
      <c r="Q1191">
        <f t="shared" si="45"/>
        <v>0</v>
      </c>
    </row>
    <row r="1192" spans="5:17" ht="14.5" x14ac:dyDescent="0.35">
      <c r="E1192">
        <v>1190</v>
      </c>
      <c r="F1192">
        <v>1190</v>
      </c>
      <c r="G1192">
        <v>223.51249999999999</v>
      </c>
      <c r="H1192">
        <v>50.005836000000002</v>
      </c>
      <c r="I1192">
        <v>50.005836000000002</v>
      </c>
      <c r="P1192">
        <f t="shared" si="44"/>
        <v>0</v>
      </c>
      <c r="Q1192">
        <f t="shared" si="45"/>
        <v>0</v>
      </c>
    </row>
    <row r="1193" spans="5:17" ht="14.5" x14ac:dyDescent="0.35">
      <c r="E1193">
        <v>1191</v>
      </c>
      <c r="F1193">
        <v>1191</v>
      </c>
      <c r="G1193">
        <v>223.67500000000001</v>
      </c>
      <c r="H1193">
        <v>50.002918000000001</v>
      </c>
      <c r="I1193">
        <v>50.002918000000001</v>
      </c>
      <c r="P1193">
        <f t="shared" si="44"/>
        <v>0</v>
      </c>
      <c r="Q1193">
        <f t="shared" si="45"/>
        <v>0</v>
      </c>
    </row>
    <row r="1194" spans="5:17" ht="14.5" x14ac:dyDescent="0.35">
      <c r="E1194">
        <v>1192</v>
      </c>
      <c r="F1194">
        <v>1192</v>
      </c>
      <c r="G1194">
        <v>223.875</v>
      </c>
      <c r="H1194">
        <v>50</v>
      </c>
      <c r="I1194">
        <v>50</v>
      </c>
      <c r="P1194">
        <f t="shared" si="44"/>
        <v>0</v>
      </c>
      <c r="Q1194">
        <f t="shared" si="45"/>
        <v>0</v>
      </c>
    </row>
    <row r="1195" spans="5:17" ht="14.5" x14ac:dyDescent="0.35">
      <c r="E1195">
        <v>1193</v>
      </c>
      <c r="F1195">
        <v>1193</v>
      </c>
      <c r="G1195">
        <v>224.02500000000001</v>
      </c>
      <c r="H1195">
        <v>50</v>
      </c>
      <c r="I1195">
        <v>50</v>
      </c>
      <c r="P1195">
        <f t="shared" si="44"/>
        <v>0</v>
      </c>
      <c r="Q1195">
        <f t="shared" si="45"/>
        <v>0</v>
      </c>
    </row>
    <row r="1196" spans="5:17" ht="14.5" x14ac:dyDescent="0.35">
      <c r="E1196">
        <v>1194</v>
      </c>
      <c r="F1196">
        <v>1194</v>
      </c>
      <c r="G1196">
        <v>224.21250000000001</v>
      </c>
      <c r="H1196">
        <v>50</v>
      </c>
      <c r="I1196">
        <v>50</v>
      </c>
      <c r="P1196">
        <f t="shared" si="44"/>
        <v>0</v>
      </c>
      <c r="Q1196">
        <f t="shared" si="45"/>
        <v>0</v>
      </c>
    </row>
    <row r="1197" spans="5:17" ht="14.5" x14ac:dyDescent="0.35">
      <c r="E1197">
        <v>1195</v>
      </c>
      <c r="F1197">
        <v>1195</v>
      </c>
      <c r="G1197">
        <v>224.4</v>
      </c>
      <c r="H1197">
        <v>50</v>
      </c>
      <c r="I1197">
        <v>50</v>
      </c>
      <c r="P1197">
        <f t="shared" si="44"/>
        <v>0</v>
      </c>
      <c r="Q1197">
        <f t="shared" si="45"/>
        <v>0</v>
      </c>
    </row>
    <row r="1198" spans="5:17" ht="14.5" x14ac:dyDescent="0.35">
      <c r="E1198">
        <v>1196</v>
      </c>
      <c r="F1198">
        <v>1196</v>
      </c>
      <c r="G1198">
        <v>224.58750000000001</v>
      </c>
      <c r="H1198">
        <v>50</v>
      </c>
      <c r="I1198">
        <v>50</v>
      </c>
      <c r="P1198">
        <f t="shared" si="44"/>
        <v>0</v>
      </c>
      <c r="Q1198">
        <f t="shared" si="45"/>
        <v>0</v>
      </c>
    </row>
    <row r="1199" spans="5:17" ht="14.5" x14ac:dyDescent="0.35">
      <c r="E1199">
        <v>1197</v>
      </c>
      <c r="F1199">
        <v>1197</v>
      </c>
      <c r="G1199">
        <v>224.73750000000001</v>
      </c>
      <c r="H1199">
        <v>50</v>
      </c>
      <c r="I1199">
        <v>50</v>
      </c>
      <c r="P1199">
        <f t="shared" si="44"/>
        <v>0</v>
      </c>
      <c r="Q1199">
        <f t="shared" si="45"/>
        <v>0</v>
      </c>
    </row>
    <row r="1200" spans="5:17" ht="14.5" x14ac:dyDescent="0.35">
      <c r="E1200">
        <v>1198</v>
      </c>
      <c r="F1200">
        <v>1198</v>
      </c>
      <c r="G1200">
        <v>224.91249999999999</v>
      </c>
      <c r="H1200">
        <v>50</v>
      </c>
      <c r="I1200">
        <v>50</v>
      </c>
      <c r="P1200">
        <f t="shared" si="44"/>
        <v>0</v>
      </c>
      <c r="Q1200">
        <f t="shared" si="45"/>
        <v>0</v>
      </c>
    </row>
    <row r="1201" spans="5:17" ht="14.5" x14ac:dyDescent="0.35">
      <c r="E1201">
        <v>1199</v>
      </c>
      <c r="F1201">
        <v>1199</v>
      </c>
      <c r="G1201">
        <v>225.07499999999999</v>
      </c>
      <c r="H1201">
        <v>50</v>
      </c>
      <c r="I1201">
        <v>50</v>
      </c>
      <c r="P1201">
        <f t="shared" si="44"/>
        <v>0</v>
      </c>
      <c r="Q1201">
        <f t="shared" si="45"/>
        <v>0</v>
      </c>
    </row>
    <row r="1202" spans="5:17" ht="14.5" x14ac:dyDescent="0.35">
      <c r="E1202">
        <v>1200</v>
      </c>
      <c r="F1202">
        <v>1200</v>
      </c>
      <c r="G1202">
        <v>225.22499999999999</v>
      </c>
      <c r="H1202">
        <v>49.998539999999998</v>
      </c>
      <c r="I1202">
        <v>49.998539999999998</v>
      </c>
      <c r="P1202">
        <f t="shared" si="44"/>
        <v>0</v>
      </c>
      <c r="Q1202">
        <f t="shared" si="45"/>
        <v>0</v>
      </c>
    </row>
    <row r="1203" spans="5:17" ht="14.5" x14ac:dyDescent="0.35">
      <c r="E1203">
        <v>1201</v>
      </c>
      <c r="F1203">
        <v>1201</v>
      </c>
      <c r="G1203">
        <v>225.375</v>
      </c>
      <c r="H1203">
        <v>49.997079999999997</v>
      </c>
      <c r="I1203">
        <v>49.997079999999997</v>
      </c>
      <c r="P1203">
        <f t="shared" si="44"/>
        <v>0</v>
      </c>
      <c r="Q1203">
        <f t="shared" si="45"/>
        <v>0</v>
      </c>
    </row>
    <row r="1204" spans="5:17" ht="14.5" x14ac:dyDescent="0.35">
      <c r="E1204">
        <v>1202</v>
      </c>
      <c r="F1204">
        <v>1202</v>
      </c>
      <c r="G1204">
        <v>225.53749999999999</v>
      </c>
      <c r="H1204">
        <v>49.995620000000002</v>
      </c>
      <c r="I1204">
        <v>49.995620000000002</v>
      </c>
      <c r="P1204">
        <f t="shared" si="44"/>
        <v>0</v>
      </c>
      <c r="Q1204">
        <f t="shared" si="45"/>
        <v>0</v>
      </c>
    </row>
    <row r="1205" spans="5:17" ht="14.5" x14ac:dyDescent="0.35">
      <c r="E1205">
        <v>1203</v>
      </c>
      <c r="F1205">
        <v>1203</v>
      </c>
      <c r="G1205">
        <v>225.73750000000001</v>
      </c>
      <c r="H1205">
        <v>49.992699999999999</v>
      </c>
      <c r="I1205">
        <v>49.992699999999999</v>
      </c>
      <c r="P1205">
        <f t="shared" si="44"/>
        <v>0</v>
      </c>
      <c r="Q1205">
        <f t="shared" si="45"/>
        <v>0</v>
      </c>
    </row>
    <row r="1206" spans="5:17" ht="14.5" x14ac:dyDescent="0.35">
      <c r="E1206">
        <v>1204</v>
      </c>
      <c r="F1206">
        <v>1204</v>
      </c>
      <c r="G1206">
        <v>225.91249999999999</v>
      </c>
      <c r="H1206">
        <v>49.988320000000002</v>
      </c>
      <c r="I1206">
        <v>49.988320000000002</v>
      </c>
      <c r="P1206">
        <f t="shared" si="44"/>
        <v>0</v>
      </c>
      <c r="Q1206">
        <f t="shared" si="45"/>
        <v>0</v>
      </c>
    </row>
    <row r="1207" spans="5:17" ht="14.5" x14ac:dyDescent="0.35">
      <c r="E1207">
        <v>1205</v>
      </c>
      <c r="F1207">
        <v>1205</v>
      </c>
      <c r="G1207">
        <v>226.07499999999999</v>
      </c>
      <c r="H1207">
        <v>49.985399999999998</v>
      </c>
      <c r="I1207">
        <v>49.985399999999998</v>
      </c>
      <c r="P1207">
        <f t="shared" si="44"/>
        <v>0</v>
      </c>
      <c r="Q1207">
        <f t="shared" si="45"/>
        <v>0</v>
      </c>
    </row>
    <row r="1208" spans="5:17" ht="14.5" x14ac:dyDescent="0.35">
      <c r="E1208">
        <v>1206</v>
      </c>
      <c r="F1208">
        <v>1206</v>
      </c>
      <c r="G1208">
        <v>226.25</v>
      </c>
      <c r="H1208">
        <v>49.982480000000002</v>
      </c>
      <c r="I1208">
        <v>49.982480000000002</v>
      </c>
      <c r="P1208">
        <f t="shared" si="44"/>
        <v>0</v>
      </c>
      <c r="Q1208">
        <f t="shared" si="45"/>
        <v>0</v>
      </c>
    </row>
    <row r="1209" spans="5:17" ht="14.5" x14ac:dyDescent="0.35">
      <c r="E1209">
        <v>1207</v>
      </c>
      <c r="F1209">
        <v>1207</v>
      </c>
      <c r="G1209">
        <v>226.41249999999999</v>
      </c>
      <c r="H1209">
        <v>49.979559999999999</v>
      </c>
      <c r="I1209">
        <v>49.979559999999999</v>
      </c>
      <c r="P1209">
        <f t="shared" si="44"/>
        <v>0</v>
      </c>
      <c r="Q1209">
        <f t="shared" si="45"/>
        <v>0</v>
      </c>
    </row>
    <row r="1210" spans="5:17" ht="14.5" x14ac:dyDescent="0.35">
      <c r="E1210">
        <v>1208</v>
      </c>
      <c r="F1210">
        <v>1208</v>
      </c>
      <c r="G1210">
        <v>226.55</v>
      </c>
      <c r="H1210">
        <v>49.978099999999998</v>
      </c>
      <c r="I1210">
        <v>49.978099999999998</v>
      </c>
      <c r="P1210">
        <f t="shared" si="44"/>
        <v>0</v>
      </c>
      <c r="Q1210">
        <f t="shared" si="45"/>
        <v>0</v>
      </c>
    </row>
    <row r="1211" spans="5:17" ht="14.5" x14ac:dyDescent="0.35">
      <c r="E1211">
        <v>1209</v>
      </c>
      <c r="F1211">
        <v>1209</v>
      </c>
      <c r="G1211">
        <v>226.72499999999999</v>
      </c>
      <c r="H1211">
        <v>49.976640000000003</v>
      </c>
      <c r="I1211">
        <v>49.976640000000003</v>
      </c>
      <c r="P1211">
        <f t="shared" si="44"/>
        <v>0</v>
      </c>
      <c r="Q1211">
        <f t="shared" si="45"/>
        <v>0</v>
      </c>
    </row>
    <row r="1212" spans="5:17" ht="14.5" x14ac:dyDescent="0.35">
      <c r="E1212">
        <v>1210</v>
      </c>
      <c r="F1212">
        <v>1210</v>
      </c>
      <c r="G1212">
        <v>226.88749999999999</v>
      </c>
      <c r="H1212">
        <v>49.975180000000002</v>
      </c>
      <c r="I1212">
        <v>49.975180000000002</v>
      </c>
      <c r="P1212">
        <f t="shared" si="44"/>
        <v>0</v>
      </c>
      <c r="Q1212">
        <f t="shared" si="45"/>
        <v>0</v>
      </c>
    </row>
    <row r="1213" spans="5:17" ht="14.5" x14ac:dyDescent="0.35">
      <c r="E1213">
        <v>1211</v>
      </c>
      <c r="F1213">
        <v>1211</v>
      </c>
      <c r="G1213">
        <v>227.05</v>
      </c>
      <c r="H1213">
        <v>49.97372</v>
      </c>
      <c r="I1213">
        <v>49.97372</v>
      </c>
      <c r="P1213">
        <f t="shared" si="44"/>
        <v>0</v>
      </c>
      <c r="Q1213">
        <f t="shared" si="45"/>
        <v>0</v>
      </c>
    </row>
    <row r="1214" spans="5:17" ht="14.5" x14ac:dyDescent="0.35">
      <c r="E1214">
        <v>1212</v>
      </c>
      <c r="F1214">
        <v>1212</v>
      </c>
      <c r="G1214">
        <v>227.22499999999999</v>
      </c>
      <c r="H1214">
        <v>49.972259999999999</v>
      </c>
      <c r="I1214">
        <v>49.972259999999999</v>
      </c>
      <c r="P1214">
        <f t="shared" si="44"/>
        <v>0</v>
      </c>
      <c r="Q1214">
        <f t="shared" si="45"/>
        <v>0</v>
      </c>
    </row>
    <row r="1215" spans="5:17" ht="14.5" x14ac:dyDescent="0.35">
      <c r="E1215">
        <v>1213</v>
      </c>
      <c r="F1215">
        <v>1213</v>
      </c>
      <c r="G1215">
        <v>227.4</v>
      </c>
      <c r="H1215">
        <v>49.970799999999997</v>
      </c>
      <c r="I1215">
        <v>49.970799999999997</v>
      </c>
      <c r="P1215">
        <f t="shared" si="44"/>
        <v>0</v>
      </c>
      <c r="Q1215">
        <f t="shared" si="45"/>
        <v>0</v>
      </c>
    </row>
    <row r="1216" spans="5:17" ht="14.5" x14ac:dyDescent="0.35">
      <c r="E1216">
        <v>1214</v>
      </c>
      <c r="F1216">
        <v>1214</v>
      </c>
      <c r="G1216">
        <v>227.52500000000001</v>
      </c>
      <c r="H1216">
        <v>49.970799999999997</v>
      </c>
      <c r="I1216">
        <v>49.970799999999997</v>
      </c>
      <c r="P1216">
        <f t="shared" si="44"/>
        <v>0</v>
      </c>
      <c r="Q1216">
        <f t="shared" si="45"/>
        <v>0</v>
      </c>
    </row>
    <row r="1217" spans="5:17" ht="14.5" x14ac:dyDescent="0.35">
      <c r="E1217">
        <v>1215</v>
      </c>
      <c r="F1217">
        <v>1215</v>
      </c>
      <c r="G1217">
        <v>227.7</v>
      </c>
      <c r="H1217">
        <v>49.970799999999997</v>
      </c>
      <c r="I1217">
        <v>49.970799999999997</v>
      </c>
      <c r="P1217">
        <f t="shared" si="44"/>
        <v>0</v>
      </c>
      <c r="Q1217">
        <f t="shared" si="45"/>
        <v>0</v>
      </c>
    </row>
    <row r="1218" spans="5:17" ht="14.5" x14ac:dyDescent="0.35">
      <c r="E1218">
        <v>1216</v>
      </c>
      <c r="F1218">
        <v>1216</v>
      </c>
      <c r="G1218">
        <v>227.86250000000001</v>
      </c>
      <c r="H1218">
        <v>49.970799999999997</v>
      </c>
      <c r="I1218">
        <v>49.970799999999997</v>
      </c>
      <c r="P1218">
        <f t="shared" si="44"/>
        <v>0</v>
      </c>
      <c r="Q1218">
        <f t="shared" si="45"/>
        <v>0</v>
      </c>
    </row>
    <row r="1219" spans="5:17" ht="14.5" x14ac:dyDescent="0.35">
      <c r="E1219">
        <v>1217</v>
      </c>
      <c r="F1219">
        <v>1217</v>
      </c>
      <c r="G1219">
        <v>228.05</v>
      </c>
      <c r="H1219">
        <v>49.970799999999997</v>
      </c>
      <c r="I1219">
        <v>49.970799999999997</v>
      </c>
      <c r="P1219">
        <f t="shared" si="44"/>
        <v>0</v>
      </c>
      <c r="Q1219">
        <f t="shared" si="45"/>
        <v>0</v>
      </c>
    </row>
    <row r="1220" spans="5:17" ht="14.5" x14ac:dyDescent="0.35">
      <c r="E1220">
        <v>1218</v>
      </c>
      <c r="F1220">
        <v>1218</v>
      </c>
      <c r="G1220">
        <v>228.22499999999999</v>
      </c>
      <c r="H1220">
        <v>49.969340000000003</v>
      </c>
      <c r="I1220">
        <v>49.969340000000003</v>
      </c>
      <c r="P1220">
        <f t="shared" si="44"/>
        <v>0</v>
      </c>
      <c r="Q1220">
        <f t="shared" si="45"/>
        <v>0</v>
      </c>
    </row>
    <row r="1221" spans="5:17" ht="14.5" x14ac:dyDescent="0.35">
      <c r="E1221">
        <v>1219</v>
      </c>
      <c r="F1221">
        <v>1219</v>
      </c>
      <c r="G1221">
        <v>228.41249999999999</v>
      </c>
      <c r="H1221">
        <v>49.967880000000001</v>
      </c>
      <c r="I1221">
        <v>49.967880000000001</v>
      </c>
      <c r="P1221">
        <f t="shared" ref="P1221:P1284" si="46">O1221-O1220</f>
        <v>0</v>
      </c>
      <c r="Q1221">
        <f t="shared" si="45"/>
        <v>0</v>
      </c>
    </row>
    <row r="1222" spans="5:17" ht="14.5" x14ac:dyDescent="0.35">
      <c r="E1222">
        <v>1220</v>
      </c>
      <c r="F1222">
        <v>1220</v>
      </c>
      <c r="G1222">
        <v>228.57499999999999</v>
      </c>
      <c r="H1222">
        <v>49.964959999999998</v>
      </c>
      <c r="I1222">
        <v>49.964959999999998</v>
      </c>
      <c r="P1222">
        <f t="shared" si="46"/>
        <v>0</v>
      </c>
      <c r="Q1222">
        <f t="shared" si="45"/>
        <v>0</v>
      </c>
    </row>
    <row r="1223" spans="5:17" ht="14.5" x14ac:dyDescent="0.35">
      <c r="E1223">
        <v>1221</v>
      </c>
      <c r="F1223">
        <v>1221</v>
      </c>
      <c r="G1223">
        <v>228.73750000000001</v>
      </c>
      <c r="H1223">
        <v>49.962040000000002</v>
      </c>
      <c r="I1223">
        <v>49.962040000000002</v>
      </c>
      <c r="P1223">
        <f t="shared" si="46"/>
        <v>0</v>
      </c>
      <c r="Q1223">
        <f t="shared" si="45"/>
        <v>0</v>
      </c>
    </row>
    <row r="1224" spans="5:17" ht="14.5" x14ac:dyDescent="0.35">
      <c r="E1224">
        <v>1222</v>
      </c>
      <c r="F1224">
        <v>1222</v>
      </c>
      <c r="G1224">
        <v>228.86250000000001</v>
      </c>
      <c r="H1224">
        <v>49.959119999999999</v>
      </c>
      <c r="I1224">
        <v>49.959119999999999</v>
      </c>
      <c r="P1224">
        <f t="shared" si="46"/>
        <v>0</v>
      </c>
      <c r="Q1224">
        <f t="shared" si="45"/>
        <v>0</v>
      </c>
    </row>
    <row r="1225" spans="5:17" ht="14.5" x14ac:dyDescent="0.35">
      <c r="E1225">
        <v>1223</v>
      </c>
      <c r="F1225">
        <v>1223</v>
      </c>
      <c r="G1225">
        <v>229.02500000000001</v>
      </c>
      <c r="H1225">
        <v>49.957659999999997</v>
      </c>
      <c r="I1225">
        <v>49.957659999999997</v>
      </c>
      <c r="P1225">
        <f t="shared" si="46"/>
        <v>0</v>
      </c>
      <c r="Q1225">
        <f t="shared" si="45"/>
        <v>0</v>
      </c>
    </row>
    <row r="1226" spans="5:17" ht="14.5" x14ac:dyDescent="0.35">
      <c r="E1226">
        <v>1224</v>
      </c>
      <c r="F1226">
        <v>1224</v>
      </c>
      <c r="G1226">
        <v>229.2</v>
      </c>
      <c r="H1226">
        <v>49.954742000000003</v>
      </c>
      <c r="I1226">
        <v>49.954742000000003</v>
      </c>
      <c r="P1226">
        <f t="shared" si="46"/>
        <v>0</v>
      </c>
      <c r="Q1226">
        <f t="shared" si="45"/>
        <v>0</v>
      </c>
    </row>
    <row r="1227" spans="5:17" ht="14.5" x14ac:dyDescent="0.35">
      <c r="E1227">
        <v>1225</v>
      </c>
      <c r="F1227">
        <v>1225</v>
      </c>
      <c r="G1227">
        <v>229.375</v>
      </c>
      <c r="H1227">
        <v>49.953283999999996</v>
      </c>
      <c r="I1227">
        <v>49.953283999999996</v>
      </c>
      <c r="P1227">
        <f t="shared" si="46"/>
        <v>0</v>
      </c>
      <c r="Q1227">
        <f t="shared" si="45"/>
        <v>0</v>
      </c>
    </row>
    <row r="1228" spans="5:17" ht="14.5" x14ac:dyDescent="0.35">
      <c r="E1228">
        <v>1226</v>
      </c>
      <c r="F1228">
        <v>1226</v>
      </c>
      <c r="G1228">
        <v>229.5625</v>
      </c>
      <c r="H1228">
        <v>49.951825999999997</v>
      </c>
      <c r="I1228">
        <v>49.951825999999997</v>
      </c>
      <c r="P1228">
        <f t="shared" si="46"/>
        <v>0</v>
      </c>
      <c r="Q1228">
        <f t="shared" si="45"/>
        <v>0</v>
      </c>
    </row>
    <row r="1229" spans="5:17" ht="14.5" x14ac:dyDescent="0.35">
      <c r="E1229">
        <v>1227</v>
      </c>
      <c r="F1229">
        <v>1227</v>
      </c>
      <c r="G1229">
        <v>229.73750000000001</v>
      </c>
      <c r="H1229">
        <v>49.950367999999997</v>
      </c>
      <c r="I1229">
        <v>49.950367999999997</v>
      </c>
      <c r="P1229">
        <f t="shared" si="46"/>
        <v>0</v>
      </c>
      <c r="Q1229">
        <f t="shared" si="45"/>
        <v>0</v>
      </c>
    </row>
    <row r="1230" spans="5:17" ht="14.5" x14ac:dyDescent="0.35">
      <c r="E1230">
        <v>1228</v>
      </c>
      <c r="F1230">
        <v>1228</v>
      </c>
      <c r="G1230">
        <v>229.9</v>
      </c>
      <c r="H1230">
        <v>49.948909999999998</v>
      </c>
      <c r="I1230">
        <v>49.948909999999998</v>
      </c>
      <c r="P1230">
        <f t="shared" si="46"/>
        <v>0</v>
      </c>
      <c r="Q1230">
        <f t="shared" si="45"/>
        <v>0</v>
      </c>
    </row>
    <row r="1231" spans="5:17" ht="14.5" x14ac:dyDescent="0.35">
      <c r="E1231">
        <v>1229</v>
      </c>
      <c r="F1231">
        <v>1229</v>
      </c>
      <c r="G1231">
        <v>230.0625</v>
      </c>
      <c r="H1231">
        <v>49.948909999999998</v>
      </c>
      <c r="I1231">
        <v>49.948909999999998</v>
      </c>
      <c r="P1231">
        <f t="shared" si="46"/>
        <v>0</v>
      </c>
      <c r="Q1231">
        <f t="shared" si="45"/>
        <v>0</v>
      </c>
    </row>
    <row r="1232" spans="5:17" ht="14.5" x14ac:dyDescent="0.35">
      <c r="E1232">
        <v>1230</v>
      </c>
      <c r="F1232">
        <v>1230</v>
      </c>
      <c r="G1232">
        <v>230.22499999999999</v>
      </c>
      <c r="H1232">
        <v>49.948909999999998</v>
      </c>
      <c r="I1232">
        <v>49.948909999999998</v>
      </c>
      <c r="P1232">
        <f t="shared" si="46"/>
        <v>0</v>
      </c>
      <c r="Q1232">
        <f t="shared" si="45"/>
        <v>0</v>
      </c>
    </row>
    <row r="1233" spans="5:17" ht="14.5" x14ac:dyDescent="0.35">
      <c r="E1233">
        <v>1231</v>
      </c>
      <c r="F1233">
        <v>1231</v>
      </c>
      <c r="G1233">
        <v>230.375</v>
      </c>
      <c r="H1233">
        <v>49.948909999999998</v>
      </c>
      <c r="I1233">
        <v>49.948909999999998</v>
      </c>
      <c r="P1233">
        <f t="shared" si="46"/>
        <v>0</v>
      </c>
      <c r="Q1233">
        <f t="shared" si="45"/>
        <v>0</v>
      </c>
    </row>
    <row r="1234" spans="5:17" ht="14.5" x14ac:dyDescent="0.35">
      <c r="E1234">
        <v>1232</v>
      </c>
      <c r="F1234">
        <v>1232</v>
      </c>
      <c r="G1234">
        <v>230.57499999999999</v>
      </c>
      <c r="H1234">
        <v>49.945988</v>
      </c>
      <c r="I1234">
        <v>49.945988</v>
      </c>
      <c r="P1234">
        <f t="shared" si="46"/>
        <v>0</v>
      </c>
      <c r="Q1234">
        <f t="shared" si="45"/>
        <v>0</v>
      </c>
    </row>
    <row r="1235" spans="5:17" ht="14.5" x14ac:dyDescent="0.35">
      <c r="E1235">
        <v>1233</v>
      </c>
      <c r="F1235">
        <v>1233</v>
      </c>
      <c r="G1235">
        <v>230.75</v>
      </c>
      <c r="H1235">
        <v>49.941608000000002</v>
      </c>
      <c r="I1235">
        <v>49.941608000000002</v>
      </c>
      <c r="P1235">
        <f t="shared" si="46"/>
        <v>0</v>
      </c>
      <c r="Q1235">
        <f t="shared" si="45"/>
        <v>0</v>
      </c>
    </row>
    <row r="1236" spans="5:17" ht="14.5" x14ac:dyDescent="0.35">
      <c r="E1236">
        <v>1234</v>
      </c>
      <c r="F1236">
        <v>1234</v>
      </c>
      <c r="G1236">
        <v>230.92500000000001</v>
      </c>
      <c r="H1236">
        <v>49.937227999999998</v>
      </c>
      <c r="I1236">
        <v>49.937227999999998</v>
      </c>
      <c r="P1236">
        <f t="shared" si="46"/>
        <v>0</v>
      </c>
      <c r="Q1236">
        <f t="shared" si="45"/>
        <v>0</v>
      </c>
    </row>
    <row r="1237" spans="5:17" ht="14.5" x14ac:dyDescent="0.35">
      <c r="E1237">
        <v>1235</v>
      </c>
      <c r="F1237">
        <v>1235</v>
      </c>
      <c r="G1237">
        <v>231.1</v>
      </c>
      <c r="H1237">
        <v>49.931386000000003</v>
      </c>
      <c r="I1237">
        <v>49.931386000000003</v>
      </c>
      <c r="P1237">
        <f t="shared" si="46"/>
        <v>0</v>
      </c>
      <c r="Q1237">
        <f t="shared" si="45"/>
        <v>0</v>
      </c>
    </row>
    <row r="1238" spans="5:17" ht="14.5" x14ac:dyDescent="0.35">
      <c r="E1238">
        <v>1236</v>
      </c>
      <c r="F1238">
        <v>1236</v>
      </c>
      <c r="G1238">
        <v>231.27500000000001</v>
      </c>
      <c r="H1238">
        <v>49.924084000000001</v>
      </c>
      <c r="I1238">
        <v>49.924084000000001</v>
      </c>
      <c r="P1238">
        <f t="shared" si="46"/>
        <v>0</v>
      </c>
      <c r="Q1238">
        <f t="shared" si="45"/>
        <v>0</v>
      </c>
    </row>
    <row r="1239" spans="5:17" ht="14.5" x14ac:dyDescent="0.35">
      <c r="E1239">
        <v>1237</v>
      </c>
      <c r="F1239">
        <v>1237</v>
      </c>
      <c r="G1239">
        <v>231.42500000000001</v>
      </c>
      <c r="H1239">
        <v>49.918246000000003</v>
      </c>
      <c r="I1239">
        <v>49.918246000000003</v>
      </c>
      <c r="P1239">
        <f t="shared" si="46"/>
        <v>0</v>
      </c>
      <c r="Q1239">
        <f t="shared" si="45"/>
        <v>0</v>
      </c>
    </row>
    <row r="1240" spans="5:17" ht="14.5" x14ac:dyDescent="0.35">
      <c r="E1240">
        <v>1238</v>
      </c>
      <c r="F1240">
        <v>1238</v>
      </c>
      <c r="G1240">
        <v>231.57499999999999</v>
      </c>
      <c r="H1240">
        <v>49.913865999999999</v>
      </c>
      <c r="I1240">
        <v>49.913865999999999</v>
      </c>
      <c r="P1240">
        <f t="shared" si="46"/>
        <v>0</v>
      </c>
      <c r="Q1240">
        <f t="shared" si="45"/>
        <v>0</v>
      </c>
    </row>
    <row r="1241" spans="5:17" ht="14.5" x14ac:dyDescent="0.35">
      <c r="E1241">
        <v>1239</v>
      </c>
      <c r="F1241">
        <v>1239</v>
      </c>
      <c r="G1241">
        <v>231.75</v>
      </c>
      <c r="H1241">
        <v>49.909486000000001</v>
      </c>
      <c r="I1241">
        <v>49.909486000000001</v>
      </c>
      <c r="P1241">
        <f t="shared" si="46"/>
        <v>0</v>
      </c>
      <c r="Q1241">
        <f t="shared" si="45"/>
        <v>0</v>
      </c>
    </row>
    <row r="1242" spans="5:17" ht="14.5" x14ac:dyDescent="0.35">
      <c r="E1242">
        <v>1240</v>
      </c>
      <c r="F1242">
        <v>1240</v>
      </c>
      <c r="G1242">
        <v>231.91249999999999</v>
      </c>
      <c r="H1242">
        <v>49.908026</v>
      </c>
      <c r="I1242">
        <v>49.908026</v>
      </c>
      <c r="P1242">
        <f t="shared" si="46"/>
        <v>0</v>
      </c>
      <c r="Q1242">
        <f t="shared" si="45"/>
        <v>0</v>
      </c>
    </row>
    <row r="1243" spans="5:17" ht="14.5" x14ac:dyDescent="0.35">
      <c r="E1243">
        <v>1241</v>
      </c>
      <c r="F1243">
        <v>1241</v>
      </c>
      <c r="G1243">
        <v>232.08750000000001</v>
      </c>
      <c r="H1243">
        <v>49.908026</v>
      </c>
      <c r="I1243">
        <v>49.908026</v>
      </c>
      <c r="P1243">
        <f t="shared" si="46"/>
        <v>0</v>
      </c>
      <c r="Q1243">
        <f t="shared" si="45"/>
        <v>0</v>
      </c>
    </row>
    <row r="1244" spans="5:17" ht="14.5" x14ac:dyDescent="0.35">
      <c r="E1244">
        <v>1242</v>
      </c>
      <c r="F1244">
        <v>1242</v>
      </c>
      <c r="G1244">
        <v>232.26249999999999</v>
      </c>
      <c r="H1244">
        <v>49.909483999999999</v>
      </c>
      <c r="I1244">
        <v>49.909483999999999</v>
      </c>
      <c r="P1244">
        <f t="shared" si="46"/>
        <v>0</v>
      </c>
      <c r="Q1244">
        <f t="shared" ref="Q1244:Q1307" si="47">AVERAGE(P1219:P1268)</f>
        <v>0</v>
      </c>
    </row>
    <row r="1245" spans="5:17" ht="14.5" x14ac:dyDescent="0.35">
      <c r="E1245">
        <v>1243</v>
      </c>
      <c r="F1245">
        <v>1243</v>
      </c>
      <c r="G1245">
        <v>232.45</v>
      </c>
      <c r="H1245">
        <v>49.910941999999999</v>
      </c>
      <c r="I1245">
        <v>49.910941999999999</v>
      </c>
      <c r="P1245">
        <f t="shared" si="46"/>
        <v>0</v>
      </c>
      <c r="Q1245">
        <f t="shared" si="47"/>
        <v>0</v>
      </c>
    </row>
    <row r="1246" spans="5:17" ht="14.5" x14ac:dyDescent="0.35">
      <c r="E1246">
        <v>1244</v>
      </c>
      <c r="F1246">
        <v>1244</v>
      </c>
      <c r="G1246">
        <v>232.61250000000001</v>
      </c>
      <c r="H1246">
        <v>49.912399999999998</v>
      </c>
      <c r="I1246">
        <v>49.912399999999998</v>
      </c>
      <c r="P1246">
        <f t="shared" si="46"/>
        <v>0</v>
      </c>
      <c r="Q1246">
        <f t="shared" si="47"/>
        <v>0</v>
      </c>
    </row>
    <row r="1247" spans="5:17" ht="14.5" x14ac:dyDescent="0.35">
      <c r="E1247">
        <v>1245</v>
      </c>
      <c r="F1247">
        <v>1245</v>
      </c>
      <c r="G1247">
        <v>232.78749999999999</v>
      </c>
      <c r="H1247">
        <v>49.912399999999998</v>
      </c>
      <c r="I1247">
        <v>49.912399999999998</v>
      </c>
      <c r="P1247">
        <f t="shared" si="46"/>
        <v>0</v>
      </c>
      <c r="Q1247">
        <f t="shared" si="47"/>
        <v>0</v>
      </c>
    </row>
    <row r="1248" spans="5:17" ht="14.5" x14ac:dyDescent="0.35">
      <c r="E1248">
        <v>1246</v>
      </c>
      <c r="F1248">
        <v>1246</v>
      </c>
      <c r="G1248">
        <v>232.95</v>
      </c>
      <c r="H1248">
        <v>49.912399999999998</v>
      </c>
      <c r="I1248">
        <v>49.912399999999998</v>
      </c>
      <c r="P1248">
        <f t="shared" si="46"/>
        <v>0</v>
      </c>
      <c r="Q1248">
        <f t="shared" si="47"/>
        <v>0</v>
      </c>
    </row>
    <row r="1249" spans="5:17" ht="14.5" x14ac:dyDescent="0.35">
      <c r="E1249">
        <v>1247</v>
      </c>
      <c r="F1249">
        <v>1247</v>
      </c>
      <c r="G1249">
        <v>233.1</v>
      </c>
      <c r="H1249">
        <v>49.910941999999999</v>
      </c>
      <c r="I1249">
        <v>49.910941999999999</v>
      </c>
      <c r="P1249">
        <f t="shared" si="46"/>
        <v>0</v>
      </c>
      <c r="Q1249">
        <f t="shared" si="47"/>
        <v>0</v>
      </c>
    </row>
    <row r="1250" spans="5:17" ht="14.5" x14ac:dyDescent="0.35">
      <c r="E1250">
        <v>1248</v>
      </c>
      <c r="F1250">
        <v>1248</v>
      </c>
      <c r="G1250">
        <v>233.26249999999999</v>
      </c>
      <c r="H1250">
        <v>49.909483999999999</v>
      </c>
      <c r="I1250">
        <v>49.909483999999999</v>
      </c>
      <c r="P1250">
        <f t="shared" si="46"/>
        <v>0</v>
      </c>
      <c r="Q1250">
        <f t="shared" si="47"/>
        <v>0</v>
      </c>
    </row>
    <row r="1251" spans="5:17" ht="14.5" x14ac:dyDescent="0.35">
      <c r="E1251">
        <v>1249</v>
      </c>
      <c r="F1251">
        <v>1249</v>
      </c>
      <c r="G1251">
        <v>233.4375</v>
      </c>
      <c r="H1251">
        <v>49.908026</v>
      </c>
      <c r="I1251">
        <v>49.908026</v>
      </c>
      <c r="P1251">
        <f t="shared" si="46"/>
        <v>0</v>
      </c>
      <c r="Q1251">
        <f t="shared" si="47"/>
        <v>0</v>
      </c>
    </row>
    <row r="1252" spans="5:17" ht="14.5" x14ac:dyDescent="0.35">
      <c r="E1252">
        <v>1250</v>
      </c>
      <c r="F1252">
        <v>1250</v>
      </c>
      <c r="G1252">
        <v>233.6</v>
      </c>
      <c r="H1252">
        <v>49.906568</v>
      </c>
      <c r="I1252">
        <v>49.906568</v>
      </c>
      <c r="P1252">
        <f t="shared" si="46"/>
        <v>0</v>
      </c>
      <c r="Q1252">
        <f t="shared" si="47"/>
        <v>0</v>
      </c>
    </row>
    <row r="1253" spans="5:17" ht="14.5" x14ac:dyDescent="0.35">
      <c r="E1253">
        <v>1251</v>
      </c>
      <c r="F1253">
        <v>1251</v>
      </c>
      <c r="G1253">
        <v>233.77500000000001</v>
      </c>
      <c r="H1253">
        <v>49.905110000000001</v>
      </c>
      <c r="I1253">
        <v>49.905110000000001</v>
      </c>
      <c r="P1253">
        <f t="shared" si="46"/>
        <v>0</v>
      </c>
      <c r="Q1253">
        <f t="shared" si="47"/>
        <v>0</v>
      </c>
    </row>
    <row r="1254" spans="5:17" ht="14.5" x14ac:dyDescent="0.35">
      <c r="E1254">
        <v>1252</v>
      </c>
      <c r="F1254">
        <v>1252</v>
      </c>
      <c r="G1254">
        <v>233.9375</v>
      </c>
      <c r="H1254">
        <v>49.905110000000001</v>
      </c>
      <c r="I1254">
        <v>49.905110000000001</v>
      </c>
      <c r="P1254">
        <f t="shared" si="46"/>
        <v>0</v>
      </c>
      <c r="Q1254">
        <f t="shared" si="47"/>
        <v>0</v>
      </c>
    </row>
    <row r="1255" spans="5:17" ht="14.5" x14ac:dyDescent="0.35">
      <c r="E1255">
        <v>1253</v>
      </c>
      <c r="F1255">
        <v>1253</v>
      </c>
      <c r="G1255">
        <v>234.1</v>
      </c>
      <c r="H1255">
        <v>49.905110000000001</v>
      </c>
      <c r="I1255">
        <v>49.905110000000001</v>
      </c>
      <c r="P1255">
        <f t="shared" si="46"/>
        <v>0</v>
      </c>
      <c r="Q1255">
        <f t="shared" si="47"/>
        <v>0</v>
      </c>
    </row>
    <row r="1256" spans="5:17" ht="14.5" x14ac:dyDescent="0.35">
      <c r="E1256">
        <v>1254</v>
      </c>
      <c r="F1256">
        <v>1254</v>
      </c>
      <c r="G1256">
        <v>234.25</v>
      </c>
      <c r="H1256">
        <v>49.905110000000001</v>
      </c>
      <c r="I1256">
        <v>49.905110000000001</v>
      </c>
      <c r="P1256">
        <f t="shared" si="46"/>
        <v>0</v>
      </c>
      <c r="Q1256">
        <f t="shared" si="47"/>
        <v>0</v>
      </c>
    </row>
    <row r="1257" spans="5:17" ht="14.5" x14ac:dyDescent="0.35">
      <c r="E1257">
        <v>1255</v>
      </c>
      <c r="F1257">
        <v>1255</v>
      </c>
      <c r="G1257">
        <v>234.42500000000001</v>
      </c>
      <c r="H1257">
        <v>49.905110000000001</v>
      </c>
      <c r="I1257">
        <v>49.905110000000001</v>
      </c>
      <c r="P1257">
        <f t="shared" si="46"/>
        <v>0</v>
      </c>
      <c r="Q1257">
        <f t="shared" si="47"/>
        <v>0</v>
      </c>
    </row>
    <row r="1258" spans="5:17" ht="14.5" x14ac:dyDescent="0.35">
      <c r="E1258">
        <v>1256</v>
      </c>
      <c r="F1258">
        <v>1256</v>
      </c>
      <c r="G1258">
        <v>234.57499999999999</v>
      </c>
      <c r="H1258">
        <v>49.903649999999999</v>
      </c>
      <c r="I1258">
        <v>49.903649999999999</v>
      </c>
      <c r="P1258">
        <f t="shared" si="46"/>
        <v>0</v>
      </c>
      <c r="Q1258">
        <f t="shared" si="47"/>
        <v>0</v>
      </c>
    </row>
    <row r="1259" spans="5:17" ht="14.5" x14ac:dyDescent="0.35">
      <c r="E1259">
        <v>1257</v>
      </c>
      <c r="F1259">
        <v>1257</v>
      </c>
      <c r="G1259">
        <v>234.77500000000001</v>
      </c>
      <c r="H1259">
        <v>49.902189999999997</v>
      </c>
      <c r="I1259">
        <v>49.902189999999997</v>
      </c>
      <c r="P1259">
        <f t="shared" si="46"/>
        <v>0</v>
      </c>
      <c r="Q1259">
        <f t="shared" si="47"/>
        <v>0</v>
      </c>
    </row>
    <row r="1260" spans="5:17" ht="14.5" x14ac:dyDescent="0.35">
      <c r="E1260">
        <v>1258</v>
      </c>
      <c r="F1260">
        <v>1258</v>
      </c>
      <c r="G1260">
        <v>234.9375</v>
      </c>
      <c r="H1260">
        <v>49.900730000000003</v>
      </c>
      <c r="I1260">
        <v>49.900730000000003</v>
      </c>
      <c r="P1260">
        <f t="shared" si="46"/>
        <v>0</v>
      </c>
      <c r="Q1260">
        <f t="shared" si="47"/>
        <v>0</v>
      </c>
    </row>
    <row r="1261" spans="5:17" ht="14.5" x14ac:dyDescent="0.35">
      <c r="E1261">
        <v>1259</v>
      </c>
      <c r="F1261">
        <v>1259</v>
      </c>
      <c r="G1261">
        <v>235.125</v>
      </c>
      <c r="H1261">
        <v>49.89781</v>
      </c>
      <c r="I1261">
        <v>49.89781</v>
      </c>
      <c r="P1261">
        <f t="shared" si="46"/>
        <v>0</v>
      </c>
      <c r="Q1261">
        <f t="shared" si="47"/>
        <v>0</v>
      </c>
    </row>
    <row r="1262" spans="5:17" ht="14.5" x14ac:dyDescent="0.35">
      <c r="E1262">
        <v>1260</v>
      </c>
      <c r="F1262">
        <v>1260</v>
      </c>
      <c r="G1262">
        <v>235.27500000000001</v>
      </c>
      <c r="H1262">
        <v>49.894889999999997</v>
      </c>
      <c r="I1262">
        <v>49.894889999999997</v>
      </c>
      <c r="P1262">
        <f t="shared" si="46"/>
        <v>0</v>
      </c>
      <c r="Q1262">
        <f t="shared" si="47"/>
        <v>0</v>
      </c>
    </row>
    <row r="1263" spans="5:17" ht="14.5" x14ac:dyDescent="0.35">
      <c r="E1263">
        <v>1261</v>
      </c>
      <c r="F1263">
        <v>1261</v>
      </c>
      <c r="G1263">
        <v>235.47499999999999</v>
      </c>
      <c r="H1263">
        <v>49.893430000000002</v>
      </c>
      <c r="I1263">
        <v>49.893430000000002</v>
      </c>
      <c r="P1263">
        <f t="shared" si="46"/>
        <v>0</v>
      </c>
      <c r="Q1263">
        <f t="shared" si="47"/>
        <v>0</v>
      </c>
    </row>
    <row r="1264" spans="5:17" ht="14.5" x14ac:dyDescent="0.35">
      <c r="E1264">
        <v>1262</v>
      </c>
      <c r="F1264">
        <v>1262</v>
      </c>
      <c r="G1264">
        <v>235.625</v>
      </c>
      <c r="H1264">
        <v>49.891970000000001</v>
      </c>
      <c r="I1264">
        <v>49.891970000000001</v>
      </c>
      <c r="P1264">
        <f t="shared" si="46"/>
        <v>0</v>
      </c>
      <c r="Q1264">
        <f t="shared" si="47"/>
        <v>0</v>
      </c>
    </row>
    <row r="1265" spans="5:17" ht="14.5" x14ac:dyDescent="0.35">
      <c r="E1265">
        <v>1263</v>
      </c>
      <c r="F1265">
        <v>1263</v>
      </c>
      <c r="G1265">
        <v>235.8</v>
      </c>
      <c r="H1265">
        <v>49.890509999999999</v>
      </c>
      <c r="I1265">
        <v>49.890509999999999</v>
      </c>
      <c r="P1265">
        <f t="shared" si="46"/>
        <v>0</v>
      </c>
      <c r="Q1265">
        <f t="shared" si="47"/>
        <v>0</v>
      </c>
    </row>
    <row r="1266" spans="5:17" ht="14.5" x14ac:dyDescent="0.35">
      <c r="E1266">
        <v>1264</v>
      </c>
      <c r="F1266">
        <v>1264</v>
      </c>
      <c r="G1266">
        <v>235.96250000000001</v>
      </c>
      <c r="H1266">
        <v>49.889049999999997</v>
      </c>
      <c r="I1266">
        <v>49.889049999999997</v>
      </c>
      <c r="P1266">
        <f t="shared" si="46"/>
        <v>0</v>
      </c>
      <c r="Q1266">
        <f t="shared" si="47"/>
        <v>0</v>
      </c>
    </row>
    <row r="1267" spans="5:17" ht="14.5" x14ac:dyDescent="0.35">
      <c r="E1267">
        <v>1265</v>
      </c>
      <c r="F1267">
        <v>1265</v>
      </c>
      <c r="G1267">
        <v>236.16249999999999</v>
      </c>
      <c r="H1267">
        <v>49.887590000000003</v>
      </c>
      <c r="I1267">
        <v>49.887590000000003</v>
      </c>
      <c r="P1267">
        <f t="shared" si="46"/>
        <v>0</v>
      </c>
      <c r="Q1267">
        <f t="shared" si="47"/>
        <v>0</v>
      </c>
    </row>
    <row r="1268" spans="5:17" ht="14.5" x14ac:dyDescent="0.35">
      <c r="E1268">
        <v>1266</v>
      </c>
      <c r="F1268">
        <v>1266</v>
      </c>
      <c r="G1268">
        <v>236.32499999999999</v>
      </c>
      <c r="H1268">
        <v>49.886130000000001</v>
      </c>
      <c r="I1268">
        <v>49.886130000000001</v>
      </c>
      <c r="P1268">
        <f t="shared" si="46"/>
        <v>0</v>
      </c>
      <c r="Q1268">
        <f t="shared" si="47"/>
        <v>0</v>
      </c>
    </row>
    <row r="1269" spans="5:17" ht="14.5" x14ac:dyDescent="0.35">
      <c r="E1269">
        <v>1267</v>
      </c>
      <c r="F1269">
        <v>1267</v>
      </c>
      <c r="G1269">
        <v>236.48750000000001</v>
      </c>
      <c r="H1269">
        <v>49.883209999999998</v>
      </c>
      <c r="I1269">
        <v>49.883209999999998</v>
      </c>
      <c r="P1269">
        <f t="shared" si="46"/>
        <v>0</v>
      </c>
      <c r="Q1269">
        <f t="shared" si="47"/>
        <v>0</v>
      </c>
    </row>
    <row r="1270" spans="5:17" ht="14.5" x14ac:dyDescent="0.35">
      <c r="E1270">
        <v>1268</v>
      </c>
      <c r="F1270">
        <v>1268</v>
      </c>
      <c r="G1270">
        <v>236.6875</v>
      </c>
      <c r="H1270">
        <v>49.880290000000002</v>
      </c>
      <c r="I1270">
        <v>49.880290000000002</v>
      </c>
      <c r="P1270">
        <f t="shared" si="46"/>
        <v>0</v>
      </c>
      <c r="Q1270">
        <f t="shared" si="47"/>
        <v>0</v>
      </c>
    </row>
    <row r="1271" spans="5:17" ht="14.5" x14ac:dyDescent="0.35">
      <c r="E1271">
        <v>1269</v>
      </c>
      <c r="F1271">
        <v>1269</v>
      </c>
      <c r="G1271">
        <v>236.85</v>
      </c>
      <c r="H1271">
        <v>49.878830000000001</v>
      </c>
      <c r="I1271">
        <v>49.878830000000001</v>
      </c>
      <c r="P1271">
        <f t="shared" si="46"/>
        <v>0</v>
      </c>
      <c r="Q1271">
        <f t="shared" si="47"/>
        <v>0</v>
      </c>
    </row>
    <row r="1272" spans="5:17" ht="14.5" x14ac:dyDescent="0.35">
      <c r="E1272">
        <v>1270</v>
      </c>
      <c r="F1272">
        <v>1270</v>
      </c>
      <c r="G1272">
        <v>237.01249999999999</v>
      </c>
      <c r="H1272">
        <v>49.877369999999999</v>
      </c>
      <c r="I1272">
        <v>49.877369999999999</v>
      </c>
      <c r="P1272">
        <f t="shared" si="46"/>
        <v>0</v>
      </c>
      <c r="Q1272">
        <f t="shared" si="47"/>
        <v>0</v>
      </c>
    </row>
    <row r="1273" spans="5:17" ht="14.5" x14ac:dyDescent="0.35">
      <c r="E1273">
        <v>1271</v>
      </c>
      <c r="F1273">
        <v>1271</v>
      </c>
      <c r="G1273">
        <v>237.17500000000001</v>
      </c>
      <c r="H1273">
        <v>49.875909999999998</v>
      </c>
      <c r="I1273">
        <v>49.875909999999998</v>
      </c>
      <c r="P1273">
        <f t="shared" si="46"/>
        <v>0</v>
      </c>
      <c r="Q1273">
        <f t="shared" si="47"/>
        <v>0</v>
      </c>
    </row>
    <row r="1274" spans="5:17" ht="14.5" x14ac:dyDescent="0.35">
      <c r="E1274">
        <v>1272</v>
      </c>
      <c r="F1274">
        <v>1272</v>
      </c>
      <c r="G1274">
        <v>237.35</v>
      </c>
      <c r="H1274">
        <v>49.874450000000003</v>
      </c>
      <c r="I1274">
        <v>49.874450000000003</v>
      </c>
      <c r="P1274">
        <f t="shared" si="46"/>
        <v>0</v>
      </c>
      <c r="Q1274">
        <f t="shared" si="47"/>
        <v>0</v>
      </c>
    </row>
    <row r="1275" spans="5:17" ht="14.5" x14ac:dyDescent="0.35">
      <c r="E1275">
        <v>1273</v>
      </c>
      <c r="F1275">
        <v>1273</v>
      </c>
      <c r="G1275">
        <v>237.5</v>
      </c>
      <c r="H1275">
        <v>49.872990000000001</v>
      </c>
      <c r="I1275">
        <v>49.872990000000001</v>
      </c>
      <c r="P1275">
        <f t="shared" si="46"/>
        <v>0</v>
      </c>
      <c r="Q1275">
        <f t="shared" si="47"/>
        <v>0</v>
      </c>
    </row>
    <row r="1276" spans="5:17" ht="14.5" x14ac:dyDescent="0.35">
      <c r="E1276">
        <v>1274</v>
      </c>
      <c r="F1276">
        <v>1274</v>
      </c>
      <c r="G1276">
        <v>237.6875</v>
      </c>
      <c r="H1276">
        <v>49.87153</v>
      </c>
      <c r="I1276">
        <v>49.87153</v>
      </c>
      <c r="P1276">
        <f t="shared" si="46"/>
        <v>0</v>
      </c>
      <c r="Q1276">
        <f t="shared" si="47"/>
        <v>0</v>
      </c>
    </row>
    <row r="1277" spans="5:17" ht="14.5" x14ac:dyDescent="0.35">
      <c r="E1277">
        <v>1275</v>
      </c>
      <c r="F1277">
        <v>1275</v>
      </c>
      <c r="G1277">
        <v>237.83750000000001</v>
      </c>
      <c r="H1277">
        <v>49.870069999999998</v>
      </c>
      <c r="I1277">
        <v>49.870069999999998</v>
      </c>
      <c r="P1277">
        <f t="shared" si="46"/>
        <v>0</v>
      </c>
      <c r="Q1277">
        <f t="shared" si="47"/>
        <v>0</v>
      </c>
    </row>
    <row r="1278" spans="5:17" ht="14.5" x14ac:dyDescent="0.35">
      <c r="E1278">
        <v>1276</v>
      </c>
      <c r="F1278">
        <v>1276</v>
      </c>
      <c r="G1278">
        <v>238</v>
      </c>
      <c r="H1278">
        <v>49.868609999999997</v>
      </c>
      <c r="I1278">
        <v>49.868609999999997</v>
      </c>
      <c r="P1278">
        <f t="shared" si="46"/>
        <v>0</v>
      </c>
      <c r="Q1278">
        <f t="shared" si="47"/>
        <v>0</v>
      </c>
    </row>
    <row r="1279" spans="5:17" ht="14.5" x14ac:dyDescent="0.35">
      <c r="E1279">
        <v>1277</v>
      </c>
      <c r="F1279">
        <v>1277</v>
      </c>
      <c r="G1279">
        <v>238.1875</v>
      </c>
      <c r="H1279">
        <v>49.868609999999997</v>
      </c>
      <c r="I1279">
        <v>49.868609999999997</v>
      </c>
      <c r="P1279">
        <f t="shared" si="46"/>
        <v>0</v>
      </c>
      <c r="Q1279">
        <f t="shared" si="47"/>
        <v>0</v>
      </c>
    </row>
    <row r="1280" spans="5:17" ht="14.5" x14ac:dyDescent="0.35">
      <c r="E1280">
        <v>1278</v>
      </c>
      <c r="F1280">
        <v>1278</v>
      </c>
      <c r="G1280">
        <v>238.33750000000001</v>
      </c>
      <c r="H1280">
        <v>49.868609999999997</v>
      </c>
      <c r="I1280">
        <v>49.868609999999997</v>
      </c>
      <c r="P1280">
        <f t="shared" si="46"/>
        <v>0</v>
      </c>
      <c r="Q1280">
        <f t="shared" si="47"/>
        <v>0</v>
      </c>
    </row>
    <row r="1281" spans="5:17" ht="14.5" x14ac:dyDescent="0.35">
      <c r="E1281">
        <v>1279</v>
      </c>
      <c r="F1281">
        <v>1279</v>
      </c>
      <c r="G1281">
        <v>238.5</v>
      </c>
      <c r="H1281">
        <v>49.867150000000002</v>
      </c>
      <c r="I1281">
        <v>49.867150000000002</v>
      </c>
      <c r="P1281">
        <f t="shared" si="46"/>
        <v>0</v>
      </c>
      <c r="Q1281">
        <f t="shared" si="47"/>
        <v>0</v>
      </c>
    </row>
    <row r="1282" spans="5:17" ht="14.5" x14ac:dyDescent="0.35">
      <c r="E1282">
        <v>1280</v>
      </c>
      <c r="F1282">
        <v>1280</v>
      </c>
      <c r="G1282">
        <v>238.67500000000001</v>
      </c>
      <c r="H1282">
        <v>49.865690000000001</v>
      </c>
      <c r="I1282">
        <v>49.865690000000001</v>
      </c>
      <c r="P1282">
        <f t="shared" si="46"/>
        <v>0</v>
      </c>
      <c r="Q1282">
        <f t="shared" si="47"/>
        <v>0</v>
      </c>
    </row>
    <row r="1283" spans="5:17" ht="14.5" x14ac:dyDescent="0.35">
      <c r="E1283">
        <v>1281</v>
      </c>
      <c r="F1283">
        <v>1281</v>
      </c>
      <c r="G1283">
        <v>238.85</v>
      </c>
      <c r="H1283">
        <v>49.862772</v>
      </c>
      <c r="I1283">
        <v>49.862772</v>
      </c>
      <c r="P1283">
        <f t="shared" si="46"/>
        <v>0</v>
      </c>
      <c r="Q1283">
        <f t="shared" si="47"/>
        <v>0</v>
      </c>
    </row>
    <row r="1284" spans="5:17" ht="14.5" x14ac:dyDescent="0.35">
      <c r="E1284">
        <v>1282</v>
      </c>
      <c r="F1284">
        <v>1282</v>
      </c>
      <c r="G1284">
        <v>238.98750000000001</v>
      </c>
      <c r="H1284">
        <v>49.859853999999999</v>
      </c>
      <c r="I1284">
        <v>49.859853999999999</v>
      </c>
      <c r="P1284">
        <f t="shared" si="46"/>
        <v>0</v>
      </c>
      <c r="Q1284">
        <f t="shared" si="47"/>
        <v>0</v>
      </c>
    </row>
    <row r="1285" spans="5:17" ht="14.5" x14ac:dyDescent="0.35">
      <c r="E1285">
        <v>1283</v>
      </c>
      <c r="F1285">
        <v>1283</v>
      </c>
      <c r="G1285">
        <v>239.16249999999999</v>
      </c>
      <c r="H1285">
        <v>49.855474000000001</v>
      </c>
      <c r="I1285">
        <v>49.855474000000001</v>
      </c>
      <c r="P1285">
        <f t="shared" ref="P1285:P1348" si="48">O1285-O1284</f>
        <v>0</v>
      </c>
      <c r="Q1285">
        <f t="shared" si="47"/>
        <v>0</v>
      </c>
    </row>
    <row r="1286" spans="5:17" ht="14.5" x14ac:dyDescent="0.35">
      <c r="E1286">
        <v>1284</v>
      </c>
      <c r="F1286">
        <v>1284</v>
      </c>
      <c r="G1286">
        <v>239.3125</v>
      </c>
      <c r="H1286">
        <v>49.852553999999998</v>
      </c>
      <c r="I1286">
        <v>49.852553999999998</v>
      </c>
      <c r="P1286">
        <f t="shared" si="48"/>
        <v>0</v>
      </c>
      <c r="Q1286">
        <f t="shared" si="47"/>
        <v>0</v>
      </c>
    </row>
    <row r="1287" spans="5:17" ht="14.5" x14ac:dyDescent="0.35">
      <c r="E1287">
        <v>1285</v>
      </c>
      <c r="F1287">
        <v>1285</v>
      </c>
      <c r="G1287">
        <v>239.47499999999999</v>
      </c>
      <c r="H1287">
        <v>49.849634000000002</v>
      </c>
      <c r="I1287">
        <v>49.849634000000002</v>
      </c>
      <c r="P1287">
        <f t="shared" si="48"/>
        <v>0</v>
      </c>
      <c r="Q1287">
        <f t="shared" si="47"/>
        <v>0</v>
      </c>
    </row>
    <row r="1288" spans="5:17" ht="14.5" x14ac:dyDescent="0.35">
      <c r="E1288">
        <v>1286</v>
      </c>
      <c r="F1288">
        <v>1286</v>
      </c>
      <c r="G1288">
        <v>239.63749999999999</v>
      </c>
      <c r="H1288">
        <v>49.848171999999998</v>
      </c>
      <c r="I1288">
        <v>49.848171999999998</v>
      </c>
      <c r="P1288">
        <f t="shared" si="48"/>
        <v>0</v>
      </c>
      <c r="Q1288">
        <f t="shared" si="47"/>
        <v>0</v>
      </c>
    </row>
    <row r="1289" spans="5:17" ht="14.5" x14ac:dyDescent="0.35">
      <c r="E1289">
        <v>1287</v>
      </c>
      <c r="F1289">
        <v>1287</v>
      </c>
      <c r="G1289">
        <v>239.8125</v>
      </c>
      <c r="H1289">
        <v>49.846710000000002</v>
      </c>
      <c r="I1289">
        <v>49.846710000000002</v>
      </c>
      <c r="P1289">
        <f t="shared" si="48"/>
        <v>0</v>
      </c>
      <c r="Q1289">
        <f t="shared" si="47"/>
        <v>0</v>
      </c>
    </row>
    <row r="1290" spans="5:17" ht="14.5" x14ac:dyDescent="0.35">
      <c r="E1290">
        <v>1288</v>
      </c>
      <c r="F1290">
        <v>1288</v>
      </c>
      <c r="G1290">
        <v>239.96250000000001</v>
      </c>
      <c r="H1290">
        <v>49.846710000000002</v>
      </c>
      <c r="I1290">
        <v>49.846710000000002</v>
      </c>
      <c r="P1290">
        <f t="shared" si="48"/>
        <v>0</v>
      </c>
      <c r="Q1290">
        <f t="shared" si="47"/>
        <v>0</v>
      </c>
    </row>
    <row r="1291" spans="5:17" ht="14.5" x14ac:dyDescent="0.35">
      <c r="E1291">
        <v>1289</v>
      </c>
      <c r="F1291">
        <v>1289</v>
      </c>
      <c r="G1291">
        <v>240.13749999999999</v>
      </c>
      <c r="H1291">
        <v>49.846710000000002</v>
      </c>
      <c r="I1291">
        <v>49.846710000000002</v>
      </c>
      <c r="P1291">
        <f t="shared" si="48"/>
        <v>0</v>
      </c>
      <c r="Q1291">
        <f t="shared" si="47"/>
        <v>0</v>
      </c>
    </row>
    <row r="1292" spans="5:17" ht="14.5" x14ac:dyDescent="0.35">
      <c r="E1292">
        <v>1290</v>
      </c>
      <c r="F1292">
        <v>1290</v>
      </c>
      <c r="G1292">
        <v>240.3</v>
      </c>
      <c r="H1292">
        <v>49.845252000000002</v>
      </c>
      <c r="I1292">
        <v>49.845252000000002</v>
      </c>
      <c r="P1292">
        <f t="shared" si="48"/>
        <v>0</v>
      </c>
      <c r="Q1292">
        <f t="shared" si="47"/>
        <v>0</v>
      </c>
    </row>
    <row r="1293" spans="5:17" ht="14.5" x14ac:dyDescent="0.35">
      <c r="E1293">
        <v>1291</v>
      </c>
      <c r="F1293">
        <v>1291</v>
      </c>
      <c r="G1293">
        <v>240.46250000000001</v>
      </c>
      <c r="H1293">
        <v>49.843794000000003</v>
      </c>
      <c r="I1293">
        <v>49.843794000000003</v>
      </c>
      <c r="P1293">
        <f t="shared" si="48"/>
        <v>0</v>
      </c>
      <c r="Q1293">
        <f t="shared" si="47"/>
        <v>0</v>
      </c>
    </row>
    <row r="1294" spans="5:17" ht="14.5" x14ac:dyDescent="0.35">
      <c r="E1294">
        <v>1292</v>
      </c>
      <c r="F1294">
        <v>1292</v>
      </c>
      <c r="G1294">
        <v>240.63749999999999</v>
      </c>
      <c r="H1294">
        <v>49.842336000000003</v>
      </c>
      <c r="I1294">
        <v>49.842336000000003</v>
      </c>
      <c r="P1294">
        <f t="shared" si="48"/>
        <v>0</v>
      </c>
      <c r="Q1294">
        <f t="shared" si="47"/>
        <v>0</v>
      </c>
    </row>
    <row r="1295" spans="5:17" ht="14.5" x14ac:dyDescent="0.35">
      <c r="E1295">
        <v>1293</v>
      </c>
      <c r="F1295">
        <v>1293</v>
      </c>
      <c r="G1295">
        <v>240.82499999999999</v>
      </c>
      <c r="H1295">
        <v>49.839416</v>
      </c>
      <c r="I1295">
        <v>49.839416</v>
      </c>
      <c r="P1295">
        <f t="shared" si="48"/>
        <v>0</v>
      </c>
      <c r="Q1295">
        <f t="shared" si="47"/>
        <v>0</v>
      </c>
    </row>
    <row r="1296" spans="5:17" ht="14.5" x14ac:dyDescent="0.35">
      <c r="E1296">
        <v>1294</v>
      </c>
      <c r="F1296">
        <v>1294</v>
      </c>
      <c r="G1296">
        <v>240.98750000000001</v>
      </c>
      <c r="H1296">
        <v>49.836495999999997</v>
      </c>
      <c r="I1296">
        <v>49.836495999999997</v>
      </c>
      <c r="P1296">
        <f t="shared" si="48"/>
        <v>0</v>
      </c>
      <c r="Q1296">
        <f t="shared" si="47"/>
        <v>0</v>
      </c>
    </row>
    <row r="1297" spans="5:17" ht="14.5" x14ac:dyDescent="0.35">
      <c r="E1297">
        <v>1295</v>
      </c>
      <c r="F1297">
        <v>1295</v>
      </c>
      <c r="G1297">
        <v>241.17500000000001</v>
      </c>
      <c r="H1297">
        <v>49.835034</v>
      </c>
      <c r="I1297">
        <v>49.835034</v>
      </c>
      <c r="P1297">
        <f t="shared" si="48"/>
        <v>0</v>
      </c>
      <c r="Q1297">
        <f t="shared" si="47"/>
        <v>0</v>
      </c>
    </row>
    <row r="1298" spans="5:17" ht="14.5" x14ac:dyDescent="0.35">
      <c r="E1298">
        <v>1296</v>
      </c>
      <c r="F1298">
        <v>1296</v>
      </c>
      <c r="G1298">
        <v>241.35</v>
      </c>
      <c r="H1298">
        <v>49.833571999999997</v>
      </c>
      <c r="I1298">
        <v>49.833571999999997</v>
      </c>
      <c r="P1298">
        <f t="shared" si="48"/>
        <v>0</v>
      </c>
      <c r="Q1298">
        <f t="shared" si="47"/>
        <v>0</v>
      </c>
    </row>
    <row r="1299" spans="5:17" ht="14.5" x14ac:dyDescent="0.35">
      <c r="E1299">
        <v>1297</v>
      </c>
      <c r="F1299">
        <v>1297</v>
      </c>
      <c r="G1299">
        <v>241.51249999999999</v>
      </c>
      <c r="H1299">
        <v>49.83211</v>
      </c>
      <c r="I1299">
        <v>49.83211</v>
      </c>
      <c r="P1299">
        <f t="shared" si="48"/>
        <v>0</v>
      </c>
      <c r="Q1299">
        <f t="shared" si="47"/>
        <v>0</v>
      </c>
    </row>
    <row r="1300" spans="5:17" ht="14.5" x14ac:dyDescent="0.35">
      <c r="E1300">
        <v>1298</v>
      </c>
      <c r="F1300">
        <v>1298</v>
      </c>
      <c r="G1300">
        <v>241.67500000000001</v>
      </c>
      <c r="H1300">
        <v>49.83211</v>
      </c>
      <c r="I1300">
        <v>49.83211</v>
      </c>
      <c r="P1300">
        <f t="shared" si="48"/>
        <v>0</v>
      </c>
      <c r="Q1300">
        <f t="shared" si="47"/>
        <v>0</v>
      </c>
    </row>
    <row r="1301" spans="5:17" ht="14.5" x14ac:dyDescent="0.35">
      <c r="E1301">
        <v>1299</v>
      </c>
      <c r="F1301">
        <v>1299</v>
      </c>
      <c r="G1301">
        <v>241.83750000000001</v>
      </c>
      <c r="H1301">
        <v>49.83211</v>
      </c>
      <c r="I1301">
        <v>49.83211</v>
      </c>
      <c r="P1301">
        <f t="shared" si="48"/>
        <v>0</v>
      </c>
      <c r="Q1301">
        <f t="shared" si="47"/>
        <v>0</v>
      </c>
    </row>
    <row r="1302" spans="5:17" ht="14.5" x14ac:dyDescent="0.35">
      <c r="E1302">
        <v>1300</v>
      </c>
      <c r="F1302">
        <v>1300</v>
      </c>
      <c r="G1302">
        <v>242</v>
      </c>
      <c r="H1302">
        <v>49.83211</v>
      </c>
      <c r="I1302">
        <v>49.83211</v>
      </c>
      <c r="P1302">
        <f t="shared" si="48"/>
        <v>0</v>
      </c>
      <c r="Q1302">
        <f t="shared" si="47"/>
        <v>0</v>
      </c>
    </row>
    <row r="1303" spans="5:17" ht="14.5" x14ac:dyDescent="0.35">
      <c r="E1303">
        <v>1301</v>
      </c>
      <c r="F1303">
        <v>1301</v>
      </c>
      <c r="G1303">
        <v>242.16249999999999</v>
      </c>
      <c r="H1303">
        <v>49.83211</v>
      </c>
      <c r="I1303">
        <v>49.83211</v>
      </c>
      <c r="P1303">
        <f t="shared" si="48"/>
        <v>0</v>
      </c>
      <c r="Q1303">
        <f t="shared" si="47"/>
        <v>0</v>
      </c>
    </row>
    <row r="1304" spans="5:17" ht="14.5" x14ac:dyDescent="0.35">
      <c r="E1304">
        <v>1302</v>
      </c>
      <c r="F1304">
        <v>1302</v>
      </c>
      <c r="G1304">
        <v>242.33750000000001</v>
      </c>
      <c r="H1304">
        <v>49.829191999999999</v>
      </c>
      <c r="I1304">
        <v>49.829191999999999</v>
      </c>
      <c r="P1304">
        <f t="shared" si="48"/>
        <v>0</v>
      </c>
      <c r="Q1304">
        <f t="shared" si="47"/>
        <v>0</v>
      </c>
    </row>
    <row r="1305" spans="5:17" ht="14.5" x14ac:dyDescent="0.35">
      <c r="E1305">
        <v>1303</v>
      </c>
      <c r="F1305">
        <v>1303</v>
      </c>
      <c r="G1305">
        <v>242.48750000000001</v>
      </c>
      <c r="H1305">
        <v>49.824812000000001</v>
      </c>
      <c r="I1305">
        <v>49.824812000000001</v>
      </c>
      <c r="P1305">
        <f t="shared" si="48"/>
        <v>0</v>
      </c>
      <c r="Q1305">
        <f t="shared" si="47"/>
        <v>0</v>
      </c>
    </row>
    <row r="1306" spans="5:17" ht="14.5" x14ac:dyDescent="0.35">
      <c r="E1306">
        <v>1304</v>
      </c>
      <c r="F1306">
        <v>1304</v>
      </c>
      <c r="G1306">
        <v>242.66249999999999</v>
      </c>
      <c r="H1306">
        <v>49.820431999999997</v>
      </c>
      <c r="I1306">
        <v>49.820431999999997</v>
      </c>
      <c r="P1306">
        <f t="shared" si="48"/>
        <v>0</v>
      </c>
      <c r="Q1306">
        <f t="shared" si="47"/>
        <v>0</v>
      </c>
    </row>
    <row r="1307" spans="5:17" ht="14.5" x14ac:dyDescent="0.35">
      <c r="E1307">
        <v>1305</v>
      </c>
      <c r="F1307">
        <v>1305</v>
      </c>
      <c r="G1307">
        <v>242.83750000000001</v>
      </c>
      <c r="H1307">
        <v>49.816051999999999</v>
      </c>
      <c r="I1307">
        <v>49.816051999999999</v>
      </c>
      <c r="P1307">
        <f t="shared" si="48"/>
        <v>0</v>
      </c>
      <c r="Q1307">
        <f t="shared" si="47"/>
        <v>0</v>
      </c>
    </row>
    <row r="1308" spans="5:17" ht="14.5" x14ac:dyDescent="0.35">
      <c r="E1308">
        <v>1306</v>
      </c>
      <c r="F1308">
        <v>1306</v>
      </c>
      <c r="G1308">
        <v>243</v>
      </c>
      <c r="H1308">
        <v>49.811672000000002</v>
      </c>
      <c r="I1308">
        <v>49.811672000000002</v>
      </c>
      <c r="P1308">
        <f t="shared" si="48"/>
        <v>0</v>
      </c>
      <c r="Q1308">
        <f t="shared" ref="Q1308:Q1371" si="49">AVERAGE(P1283:P1332)</f>
        <v>0</v>
      </c>
    </row>
    <row r="1309" spans="5:17" ht="14.5" x14ac:dyDescent="0.35">
      <c r="E1309">
        <v>1307</v>
      </c>
      <c r="F1309">
        <v>1307</v>
      </c>
      <c r="G1309">
        <v>243.17500000000001</v>
      </c>
      <c r="H1309">
        <v>49.810209999999998</v>
      </c>
      <c r="I1309">
        <v>49.810209999999998</v>
      </c>
      <c r="P1309">
        <f t="shared" si="48"/>
        <v>0</v>
      </c>
      <c r="Q1309">
        <f t="shared" si="49"/>
        <v>0</v>
      </c>
    </row>
    <row r="1310" spans="5:17" ht="14.5" x14ac:dyDescent="0.35">
      <c r="E1310">
        <v>1308</v>
      </c>
      <c r="F1310">
        <v>1308</v>
      </c>
      <c r="G1310">
        <v>243.36250000000001</v>
      </c>
      <c r="H1310">
        <v>49.810209999999998</v>
      </c>
      <c r="I1310">
        <v>49.810209999999998</v>
      </c>
      <c r="P1310">
        <f t="shared" si="48"/>
        <v>0</v>
      </c>
      <c r="Q1310">
        <f t="shared" si="49"/>
        <v>0</v>
      </c>
    </row>
    <row r="1311" spans="5:17" ht="14.5" x14ac:dyDescent="0.35">
      <c r="E1311">
        <v>1309</v>
      </c>
      <c r="F1311">
        <v>1309</v>
      </c>
      <c r="G1311">
        <v>243.52500000000001</v>
      </c>
      <c r="H1311">
        <v>49.810209999999998</v>
      </c>
      <c r="I1311">
        <v>49.810209999999998</v>
      </c>
      <c r="P1311">
        <f t="shared" si="48"/>
        <v>0</v>
      </c>
      <c r="Q1311">
        <f t="shared" si="49"/>
        <v>0</v>
      </c>
    </row>
    <row r="1312" spans="5:17" ht="14.5" x14ac:dyDescent="0.35">
      <c r="E1312">
        <v>1310</v>
      </c>
      <c r="F1312">
        <v>1310</v>
      </c>
      <c r="G1312">
        <v>243.67500000000001</v>
      </c>
      <c r="H1312">
        <v>49.810209999999998</v>
      </c>
      <c r="I1312">
        <v>49.810209999999998</v>
      </c>
      <c r="P1312">
        <f t="shared" si="48"/>
        <v>0</v>
      </c>
      <c r="Q1312">
        <f t="shared" si="49"/>
        <v>0</v>
      </c>
    </row>
    <row r="1313" spans="5:17" ht="14.5" x14ac:dyDescent="0.35">
      <c r="E1313">
        <v>1311</v>
      </c>
      <c r="F1313">
        <v>1311</v>
      </c>
      <c r="G1313">
        <v>243.85</v>
      </c>
      <c r="H1313">
        <v>49.810209999999998</v>
      </c>
      <c r="I1313">
        <v>49.810209999999998</v>
      </c>
      <c r="P1313">
        <f t="shared" si="48"/>
        <v>0</v>
      </c>
      <c r="Q1313">
        <f t="shared" si="49"/>
        <v>0</v>
      </c>
    </row>
    <row r="1314" spans="5:17" ht="14.5" x14ac:dyDescent="0.35">
      <c r="E1314">
        <v>1312</v>
      </c>
      <c r="F1314">
        <v>1312</v>
      </c>
      <c r="G1314">
        <v>243.98750000000001</v>
      </c>
      <c r="H1314">
        <v>49.807291999999997</v>
      </c>
      <c r="I1314">
        <v>49.807291999999997</v>
      </c>
      <c r="P1314">
        <f t="shared" si="48"/>
        <v>0</v>
      </c>
      <c r="Q1314">
        <f t="shared" si="49"/>
        <v>0</v>
      </c>
    </row>
    <row r="1315" spans="5:17" ht="14.5" x14ac:dyDescent="0.35">
      <c r="E1315">
        <v>1313</v>
      </c>
      <c r="F1315">
        <v>1313</v>
      </c>
      <c r="G1315">
        <v>244.16249999999999</v>
      </c>
      <c r="H1315">
        <v>49.804374000000003</v>
      </c>
      <c r="I1315">
        <v>49.804374000000003</v>
      </c>
      <c r="P1315">
        <f t="shared" si="48"/>
        <v>0</v>
      </c>
      <c r="Q1315">
        <f t="shared" si="49"/>
        <v>0</v>
      </c>
    </row>
    <row r="1316" spans="5:17" ht="14.5" x14ac:dyDescent="0.35">
      <c r="E1316">
        <v>1314</v>
      </c>
      <c r="F1316">
        <v>1314</v>
      </c>
      <c r="G1316">
        <v>244.36250000000001</v>
      </c>
      <c r="H1316">
        <v>49.799996</v>
      </c>
      <c r="I1316">
        <v>49.799996</v>
      </c>
      <c r="P1316">
        <f t="shared" si="48"/>
        <v>0</v>
      </c>
      <c r="Q1316">
        <f t="shared" si="49"/>
        <v>0</v>
      </c>
    </row>
    <row r="1317" spans="5:17" ht="14.5" x14ac:dyDescent="0.35">
      <c r="E1317">
        <v>1315</v>
      </c>
      <c r="F1317">
        <v>1315</v>
      </c>
      <c r="G1317">
        <v>244.52500000000001</v>
      </c>
      <c r="H1317">
        <v>49.795617999999997</v>
      </c>
      <c r="I1317">
        <v>49.795617999999997</v>
      </c>
      <c r="P1317">
        <f t="shared" si="48"/>
        <v>0</v>
      </c>
      <c r="Q1317">
        <f t="shared" si="49"/>
        <v>0</v>
      </c>
    </row>
    <row r="1318" spans="5:17" ht="14.5" x14ac:dyDescent="0.35">
      <c r="E1318">
        <v>1316</v>
      </c>
      <c r="F1318">
        <v>1316</v>
      </c>
      <c r="G1318">
        <v>244.6875</v>
      </c>
      <c r="H1318">
        <v>49.791240000000002</v>
      </c>
      <c r="I1318">
        <v>49.791240000000002</v>
      </c>
      <c r="P1318">
        <f t="shared" si="48"/>
        <v>0</v>
      </c>
      <c r="Q1318">
        <f t="shared" si="49"/>
        <v>0</v>
      </c>
    </row>
    <row r="1319" spans="5:17" ht="14.5" x14ac:dyDescent="0.35">
      <c r="E1319">
        <v>1317</v>
      </c>
      <c r="F1319">
        <v>1317</v>
      </c>
      <c r="G1319">
        <v>244.88749999999999</v>
      </c>
      <c r="H1319">
        <v>49.78978</v>
      </c>
      <c r="I1319">
        <v>49.78978</v>
      </c>
      <c r="P1319">
        <f t="shared" si="48"/>
        <v>0</v>
      </c>
      <c r="Q1319">
        <f t="shared" si="49"/>
        <v>0</v>
      </c>
    </row>
    <row r="1320" spans="5:17" ht="14.5" x14ac:dyDescent="0.35">
      <c r="E1320">
        <v>1318</v>
      </c>
      <c r="F1320">
        <v>1318</v>
      </c>
      <c r="G1320">
        <v>245.0625</v>
      </c>
      <c r="H1320">
        <v>49.788319999999999</v>
      </c>
      <c r="I1320">
        <v>49.788319999999999</v>
      </c>
      <c r="P1320">
        <f t="shared" si="48"/>
        <v>0</v>
      </c>
      <c r="Q1320">
        <f t="shared" si="49"/>
        <v>0</v>
      </c>
    </row>
    <row r="1321" spans="5:17" ht="14.5" x14ac:dyDescent="0.35">
      <c r="E1321">
        <v>1319</v>
      </c>
      <c r="F1321">
        <v>1319</v>
      </c>
      <c r="G1321">
        <v>245.22499999999999</v>
      </c>
      <c r="H1321">
        <v>49.788319999999999</v>
      </c>
      <c r="I1321">
        <v>49.788319999999999</v>
      </c>
      <c r="P1321">
        <f t="shared" si="48"/>
        <v>0</v>
      </c>
      <c r="Q1321">
        <f t="shared" si="49"/>
        <v>0</v>
      </c>
    </row>
    <row r="1322" spans="5:17" ht="14.5" x14ac:dyDescent="0.35">
      <c r="E1322">
        <v>1320</v>
      </c>
      <c r="F1322">
        <v>1320</v>
      </c>
      <c r="G1322">
        <v>245.41249999999999</v>
      </c>
      <c r="H1322">
        <v>49.788319999999999</v>
      </c>
      <c r="I1322">
        <v>49.788319999999999</v>
      </c>
      <c r="P1322">
        <f t="shared" si="48"/>
        <v>0</v>
      </c>
      <c r="Q1322">
        <f t="shared" si="49"/>
        <v>0</v>
      </c>
    </row>
    <row r="1323" spans="5:17" ht="14.5" x14ac:dyDescent="0.35">
      <c r="E1323">
        <v>1321</v>
      </c>
      <c r="F1323">
        <v>1321</v>
      </c>
      <c r="G1323">
        <v>245.58750000000001</v>
      </c>
      <c r="H1323">
        <v>49.788319999999999</v>
      </c>
      <c r="I1323">
        <v>49.788319999999999</v>
      </c>
      <c r="P1323">
        <f t="shared" si="48"/>
        <v>0</v>
      </c>
      <c r="Q1323">
        <f t="shared" si="49"/>
        <v>0</v>
      </c>
    </row>
    <row r="1324" spans="5:17" ht="14.5" x14ac:dyDescent="0.35">
      <c r="E1324">
        <v>1322</v>
      </c>
      <c r="F1324">
        <v>1322</v>
      </c>
      <c r="G1324">
        <v>245.73750000000001</v>
      </c>
      <c r="H1324">
        <v>49.788319999999999</v>
      </c>
      <c r="I1324">
        <v>49.788319999999999</v>
      </c>
      <c r="P1324">
        <f t="shared" si="48"/>
        <v>0</v>
      </c>
      <c r="Q1324">
        <f t="shared" si="49"/>
        <v>0</v>
      </c>
    </row>
    <row r="1325" spans="5:17" ht="14.5" x14ac:dyDescent="0.35">
      <c r="E1325">
        <v>1323</v>
      </c>
      <c r="F1325">
        <v>1323</v>
      </c>
      <c r="G1325">
        <v>245.92500000000001</v>
      </c>
      <c r="H1325">
        <v>49.788319999999999</v>
      </c>
      <c r="I1325">
        <v>49.788319999999999</v>
      </c>
      <c r="P1325">
        <f t="shared" si="48"/>
        <v>0</v>
      </c>
      <c r="Q1325">
        <f t="shared" si="49"/>
        <v>0</v>
      </c>
    </row>
    <row r="1326" spans="5:17" ht="14.5" x14ac:dyDescent="0.35">
      <c r="E1326">
        <v>1324</v>
      </c>
      <c r="F1326">
        <v>1324</v>
      </c>
      <c r="G1326">
        <v>246.07499999999999</v>
      </c>
      <c r="H1326">
        <v>49.785400000000003</v>
      </c>
      <c r="I1326">
        <v>49.785400000000003</v>
      </c>
      <c r="P1326">
        <f t="shared" si="48"/>
        <v>0</v>
      </c>
      <c r="Q1326">
        <f t="shared" si="49"/>
        <v>0</v>
      </c>
    </row>
    <row r="1327" spans="5:17" ht="14.5" x14ac:dyDescent="0.35">
      <c r="E1327">
        <v>1325</v>
      </c>
      <c r="F1327">
        <v>1325</v>
      </c>
      <c r="G1327">
        <v>246.25</v>
      </c>
      <c r="H1327">
        <v>49.78248</v>
      </c>
      <c r="I1327">
        <v>49.78248</v>
      </c>
      <c r="P1327">
        <f t="shared" si="48"/>
        <v>0</v>
      </c>
      <c r="Q1327">
        <f t="shared" si="49"/>
        <v>0</v>
      </c>
    </row>
    <row r="1328" spans="5:17" ht="14.5" x14ac:dyDescent="0.35">
      <c r="E1328">
        <v>1326</v>
      </c>
      <c r="F1328">
        <v>1326</v>
      </c>
      <c r="G1328">
        <v>246.42500000000001</v>
      </c>
      <c r="H1328">
        <v>49.779559999999996</v>
      </c>
      <c r="I1328">
        <v>49.779559999999996</v>
      </c>
      <c r="P1328">
        <f t="shared" si="48"/>
        <v>0</v>
      </c>
      <c r="Q1328">
        <f t="shared" si="49"/>
        <v>0</v>
      </c>
    </row>
    <row r="1329" spans="5:17" ht="14.5" x14ac:dyDescent="0.35">
      <c r="E1329">
        <v>1327</v>
      </c>
      <c r="F1329">
        <v>1327</v>
      </c>
      <c r="G1329">
        <v>246.6</v>
      </c>
      <c r="H1329">
        <v>49.77664</v>
      </c>
      <c r="I1329">
        <v>49.77664</v>
      </c>
      <c r="P1329">
        <f t="shared" si="48"/>
        <v>0</v>
      </c>
      <c r="Q1329">
        <f t="shared" si="49"/>
        <v>0</v>
      </c>
    </row>
    <row r="1330" spans="5:17" ht="14.5" x14ac:dyDescent="0.35">
      <c r="E1330">
        <v>1328</v>
      </c>
      <c r="F1330">
        <v>1328</v>
      </c>
      <c r="G1330">
        <v>246.73750000000001</v>
      </c>
      <c r="H1330">
        <v>49.773719999999997</v>
      </c>
      <c r="I1330">
        <v>49.773719999999997</v>
      </c>
      <c r="P1330">
        <f t="shared" si="48"/>
        <v>0</v>
      </c>
      <c r="Q1330">
        <f t="shared" si="49"/>
        <v>0</v>
      </c>
    </row>
    <row r="1331" spans="5:17" ht="14.5" x14ac:dyDescent="0.35">
      <c r="E1331">
        <v>1329</v>
      </c>
      <c r="F1331">
        <v>1329</v>
      </c>
      <c r="G1331">
        <v>246.91249999999999</v>
      </c>
      <c r="H1331">
        <v>49.773719999999997</v>
      </c>
      <c r="I1331">
        <v>49.773719999999997</v>
      </c>
      <c r="P1331">
        <f t="shared" si="48"/>
        <v>0</v>
      </c>
      <c r="Q1331">
        <f t="shared" si="49"/>
        <v>0</v>
      </c>
    </row>
    <row r="1332" spans="5:17" ht="14.5" x14ac:dyDescent="0.35">
      <c r="E1332">
        <v>1330</v>
      </c>
      <c r="F1332">
        <v>1330</v>
      </c>
      <c r="G1332">
        <v>247.07499999999999</v>
      </c>
      <c r="H1332">
        <v>49.773719999999997</v>
      </c>
      <c r="I1332">
        <v>49.773719999999997</v>
      </c>
      <c r="P1332">
        <f t="shared" si="48"/>
        <v>0</v>
      </c>
      <c r="Q1332">
        <f t="shared" si="49"/>
        <v>0</v>
      </c>
    </row>
    <row r="1333" spans="5:17" ht="14.5" x14ac:dyDescent="0.35">
      <c r="E1333">
        <v>1331</v>
      </c>
      <c r="F1333">
        <v>1331</v>
      </c>
      <c r="G1333">
        <v>247.25</v>
      </c>
      <c r="H1333">
        <v>49.772260000000003</v>
      </c>
      <c r="I1333">
        <v>49.772260000000003</v>
      </c>
      <c r="P1333">
        <f t="shared" si="48"/>
        <v>0</v>
      </c>
      <c r="Q1333">
        <f t="shared" si="49"/>
        <v>0</v>
      </c>
    </row>
    <row r="1334" spans="5:17" ht="14.5" x14ac:dyDescent="0.35">
      <c r="E1334">
        <v>1332</v>
      </c>
      <c r="F1334">
        <v>1332</v>
      </c>
      <c r="G1334">
        <v>247.4375</v>
      </c>
      <c r="H1334">
        <v>49.770800000000001</v>
      </c>
      <c r="I1334">
        <v>49.770800000000001</v>
      </c>
      <c r="P1334">
        <f t="shared" si="48"/>
        <v>0</v>
      </c>
      <c r="Q1334">
        <f t="shared" si="49"/>
        <v>0</v>
      </c>
    </row>
    <row r="1335" spans="5:17" ht="14.5" x14ac:dyDescent="0.35">
      <c r="E1335">
        <v>1333</v>
      </c>
      <c r="F1335">
        <v>1333</v>
      </c>
      <c r="G1335">
        <v>247.625</v>
      </c>
      <c r="H1335">
        <v>49.76934</v>
      </c>
      <c r="I1335">
        <v>49.76934</v>
      </c>
      <c r="P1335">
        <f t="shared" si="48"/>
        <v>0</v>
      </c>
      <c r="Q1335">
        <f t="shared" si="49"/>
        <v>0</v>
      </c>
    </row>
    <row r="1336" spans="5:17" ht="14.5" x14ac:dyDescent="0.35">
      <c r="E1336">
        <v>1334</v>
      </c>
      <c r="F1336">
        <v>1334</v>
      </c>
      <c r="G1336">
        <v>247.77500000000001</v>
      </c>
      <c r="H1336">
        <v>49.767879999999998</v>
      </c>
      <c r="I1336">
        <v>49.767879999999998</v>
      </c>
      <c r="P1336">
        <f t="shared" si="48"/>
        <v>0</v>
      </c>
      <c r="Q1336">
        <f t="shared" si="49"/>
        <v>0</v>
      </c>
    </row>
    <row r="1337" spans="5:17" ht="14.5" x14ac:dyDescent="0.35">
      <c r="E1337">
        <v>1335</v>
      </c>
      <c r="F1337">
        <v>1335</v>
      </c>
      <c r="G1337">
        <v>247.95</v>
      </c>
      <c r="H1337">
        <v>49.766419999999997</v>
      </c>
      <c r="I1337">
        <v>49.766419999999997</v>
      </c>
      <c r="P1337">
        <f t="shared" si="48"/>
        <v>0</v>
      </c>
      <c r="Q1337">
        <f t="shared" si="49"/>
        <v>0</v>
      </c>
    </row>
    <row r="1338" spans="5:17" ht="14.5" x14ac:dyDescent="0.35">
      <c r="E1338">
        <v>1336</v>
      </c>
      <c r="F1338">
        <v>1336</v>
      </c>
      <c r="G1338">
        <v>248.11250000000001</v>
      </c>
      <c r="H1338">
        <v>49.766419999999997</v>
      </c>
      <c r="I1338">
        <v>49.766419999999997</v>
      </c>
      <c r="P1338">
        <f t="shared" si="48"/>
        <v>0</v>
      </c>
      <c r="Q1338">
        <f t="shared" si="49"/>
        <v>0</v>
      </c>
    </row>
    <row r="1339" spans="5:17" ht="14.5" x14ac:dyDescent="0.35">
      <c r="E1339">
        <v>1337</v>
      </c>
      <c r="F1339">
        <v>1337</v>
      </c>
      <c r="G1339">
        <v>248.27500000000001</v>
      </c>
      <c r="H1339">
        <v>49.764960000000002</v>
      </c>
      <c r="I1339">
        <v>49.764960000000002</v>
      </c>
      <c r="P1339">
        <f t="shared" si="48"/>
        <v>0</v>
      </c>
      <c r="Q1339">
        <f t="shared" si="49"/>
        <v>0</v>
      </c>
    </row>
    <row r="1340" spans="5:17" ht="14.5" x14ac:dyDescent="0.35">
      <c r="E1340">
        <v>1338</v>
      </c>
      <c r="F1340">
        <v>1338</v>
      </c>
      <c r="G1340">
        <v>248.45</v>
      </c>
      <c r="H1340">
        <v>49.763500000000001</v>
      </c>
      <c r="I1340">
        <v>49.763500000000001</v>
      </c>
      <c r="P1340">
        <f t="shared" si="48"/>
        <v>0</v>
      </c>
      <c r="Q1340">
        <f t="shared" si="49"/>
        <v>0</v>
      </c>
    </row>
    <row r="1341" spans="5:17" ht="14.5" x14ac:dyDescent="0.35">
      <c r="E1341">
        <v>1339</v>
      </c>
      <c r="F1341">
        <v>1339</v>
      </c>
      <c r="G1341">
        <v>248.63749999999999</v>
      </c>
      <c r="H1341">
        <v>49.762039999999999</v>
      </c>
      <c r="I1341">
        <v>49.762039999999999</v>
      </c>
      <c r="P1341">
        <f t="shared" si="48"/>
        <v>0</v>
      </c>
      <c r="Q1341">
        <f t="shared" si="49"/>
        <v>0</v>
      </c>
    </row>
    <row r="1342" spans="5:17" ht="14.5" x14ac:dyDescent="0.35">
      <c r="E1342">
        <v>1340</v>
      </c>
      <c r="F1342">
        <v>1340</v>
      </c>
      <c r="G1342">
        <v>248.78749999999999</v>
      </c>
      <c r="H1342">
        <v>49.760579999999997</v>
      </c>
      <c r="I1342">
        <v>49.760579999999997</v>
      </c>
      <c r="P1342">
        <f t="shared" si="48"/>
        <v>0</v>
      </c>
      <c r="Q1342">
        <f t="shared" si="49"/>
        <v>0</v>
      </c>
    </row>
    <row r="1343" spans="5:17" ht="14.5" x14ac:dyDescent="0.35">
      <c r="E1343">
        <v>1341</v>
      </c>
      <c r="F1343">
        <v>1341</v>
      </c>
      <c r="G1343">
        <v>248.96250000000001</v>
      </c>
      <c r="H1343">
        <v>49.759120000000003</v>
      </c>
      <c r="I1343">
        <v>49.759120000000003</v>
      </c>
      <c r="P1343">
        <f t="shared" si="48"/>
        <v>0</v>
      </c>
      <c r="Q1343">
        <f t="shared" si="49"/>
        <v>0</v>
      </c>
    </row>
    <row r="1344" spans="5:17" ht="14.5" x14ac:dyDescent="0.35">
      <c r="E1344">
        <v>1342</v>
      </c>
      <c r="F1344">
        <v>1342</v>
      </c>
      <c r="G1344">
        <v>249.125</v>
      </c>
      <c r="H1344">
        <v>49.759120000000003</v>
      </c>
      <c r="I1344">
        <v>49.759120000000003</v>
      </c>
      <c r="P1344">
        <f t="shared" si="48"/>
        <v>0</v>
      </c>
      <c r="Q1344">
        <f t="shared" si="49"/>
        <v>0</v>
      </c>
    </row>
    <row r="1345" spans="5:17" ht="14.5" x14ac:dyDescent="0.35">
      <c r="E1345">
        <v>1343</v>
      </c>
      <c r="F1345">
        <v>1343</v>
      </c>
      <c r="G1345">
        <v>249.26249999999999</v>
      </c>
      <c r="H1345">
        <v>49.759120000000003</v>
      </c>
      <c r="I1345">
        <v>49.759120000000003</v>
      </c>
      <c r="P1345">
        <f t="shared" si="48"/>
        <v>0</v>
      </c>
      <c r="Q1345">
        <f t="shared" si="49"/>
        <v>0</v>
      </c>
    </row>
    <row r="1346" spans="5:17" ht="14.5" x14ac:dyDescent="0.35">
      <c r="E1346">
        <v>1344</v>
      </c>
      <c r="F1346">
        <v>1344</v>
      </c>
      <c r="G1346">
        <v>249.42500000000001</v>
      </c>
      <c r="H1346">
        <v>49.757660000000001</v>
      </c>
      <c r="I1346">
        <v>49.757660000000001</v>
      </c>
      <c r="P1346">
        <f t="shared" si="48"/>
        <v>0</v>
      </c>
      <c r="Q1346">
        <f t="shared" si="49"/>
        <v>0</v>
      </c>
    </row>
    <row r="1347" spans="5:17" ht="14.5" x14ac:dyDescent="0.35">
      <c r="E1347">
        <v>1345</v>
      </c>
      <c r="F1347">
        <v>1345</v>
      </c>
      <c r="G1347">
        <v>249.625</v>
      </c>
      <c r="H1347">
        <v>49.7562</v>
      </c>
      <c r="I1347">
        <v>49.7562</v>
      </c>
      <c r="P1347">
        <f t="shared" si="48"/>
        <v>0</v>
      </c>
      <c r="Q1347">
        <f t="shared" si="49"/>
        <v>0</v>
      </c>
    </row>
    <row r="1348" spans="5:17" ht="14.5" x14ac:dyDescent="0.35">
      <c r="E1348">
        <v>1346</v>
      </c>
      <c r="F1348">
        <v>1346</v>
      </c>
      <c r="G1348">
        <v>249.78749999999999</v>
      </c>
      <c r="H1348">
        <v>49.754739999999998</v>
      </c>
      <c r="I1348">
        <v>49.754739999999998</v>
      </c>
      <c r="P1348">
        <f t="shared" si="48"/>
        <v>0</v>
      </c>
      <c r="Q1348">
        <f t="shared" si="49"/>
        <v>0</v>
      </c>
    </row>
    <row r="1349" spans="5:17" ht="14.5" x14ac:dyDescent="0.35">
      <c r="E1349">
        <v>1347</v>
      </c>
      <c r="F1349">
        <v>1347</v>
      </c>
      <c r="G1349">
        <v>249.9375</v>
      </c>
      <c r="H1349">
        <v>49.753279999999997</v>
      </c>
      <c r="I1349">
        <v>49.753279999999997</v>
      </c>
      <c r="P1349">
        <f t="shared" ref="P1349:P1412" si="50">O1349-O1348</f>
        <v>0</v>
      </c>
      <c r="Q1349">
        <f t="shared" si="49"/>
        <v>0</v>
      </c>
    </row>
    <row r="1350" spans="5:17" ht="14.5" x14ac:dyDescent="0.35">
      <c r="E1350">
        <v>1348</v>
      </c>
      <c r="F1350">
        <v>1348</v>
      </c>
      <c r="G1350">
        <v>250.125</v>
      </c>
      <c r="H1350">
        <v>49.750362000000003</v>
      </c>
      <c r="I1350">
        <v>49.750362000000003</v>
      </c>
      <c r="P1350">
        <f t="shared" si="50"/>
        <v>0</v>
      </c>
      <c r="Q1350">
        <f t="shared" si="49"/>
        <v>0</v>
      </c>
    </row>
    <row r="1351" spans="5:17" ht="14.5" x14ac:dyDescent="0.35">
      <c r="E1351">
        <v>1349</v>
      </c>
      <c r="F1351">
        <v>1349</v>
      </c>
      <c r="G1351">
        <v>250.3</v>
      </c>
      <c r="H1351">
        <v>49.748904000000003</v>
      </c>
      <c r="I1351">
        <v>49.748904000000003</v>
      </c>
      <c r="P1351">
        <f t="shared" si="50"/>
        <v>0</v>
      </c>
      <c r="Q1351">
        <f t="shared" si="49"/>
        <v>0</v>
      </c>
    </row>
    <row r="1352" spans="5:17" ht="14.5" x14ac:dyDescent="0.35">
      <c r="E1352">
        <v>1350</v>
      </c>
      <c r="F1352">
        <v>1350</v>
      </c>
      <c r="G1352">
        <v>250.4375</v>
      </c>
      <c r="H1352">
        <v>49.747445999999997</v>
      </c>
      <c r="I1352">
        <v>49.747445999999997</v>
      </c>
      <c r="P1352">
        <f t="shared" si="50"/>
        <v>0</v>
      </c>
      <c r="Q1352">
        <f t="shared" si="49"/>
        <v>0</v>
      </c>
    </row>
    <row r="1353" spans="5:17" ht="14.5" x14ac:dyDescent="0.35">
      <c r="E1353">
        <v>1351</v>
      </c>
      <c r="F1353">
        <v>1351</v>
      </c>
      <c r="G1353">
        <v>250.58750000000001</v>
      </c>
      <c r="H1353">
        <v>49.745987999999997</v>
      </c>
      <c r="I1353">
        <v>49.745987999999997</v>
      </c>
      <c r="P1353">
        <f t="shared" si="50"/>
        <v>0</v>
      </c>
      <c r="Q1353">
        <f t="shared" si="49"/>
        <v>0</v>
      </c>
    </row>
    <row r="1354" spans="5:17" ht="14.5" x14ac:dyDescent="0.35">
      <c r="E1354">
        <v>1352</v>
      </c>
      <c r="F1354">
        <v>1352</v>
      </c>
      <c r="G1354">
        <v>250.76249999999999</v>
      </c>
      <c r="H1354">
        <v>49.744529999999997</v>
      </c>
      <c r="I1354">
        <v>49.744529999999997</v>
      </c>
      <c r="P1354">
        <f t="shared" si="50"/>
        <v>0</v>
      </c>
      <c r="Q1354">
        <f t="shared" si="49"/>
        <v>0</v>
      </c>
    </row>
    <row r="1355" spans="5:17" ht="14.5" x14ac:dyDescent="0.35">
      <c r="E1355">
        <v>1353</v>
      </c>
      <c r="F1355">
        <v>1353</v>
      </c>
      <c r="G1355">
        <v>250.92500000000001</v>
      </c>
      <c r="H1355">
        <v>49.744529999999997</v>
      </c>
      <c r="I1355">
        <v>49.744529999999997</v>
      </c>
      <c r="P1355">
        <f t="shared" si="50"/>
        <v>0</v>
      </c>
      <c r="Q1355">
        <f t="shared" si="49"/>
        <v>0</v>
      </c>
    </row>
    <row r="1356" spans="5:17" ht="14.5" x14ac:dyDescent="0.35">
      <c r="E1356">
        <v>1354</v>
      </c>
      <c r="F1356">
        <v>1354</v>
      </c>
      <c r="G1356">
        <v>251.08750000000001</v>
      </c>
      <c r="H1356">
        <v>49.741607999999999</v>
      </c>
      <c r="I1356">
        <v>49.741607999999999</v>
      </c>
      <c r="P1356">
        <f t="shared" si="50"/>
        <v>0</v>
      </c>
      <c r="Q1356">
        <f t="shared" si="49"/>
        <v>0</v>
      </c>
    </row>
    <row r="1357" spans="5:17" ht="14.5" x14ac:dyDescent="0.35">
      <c r="E1357">
        <v>1355</v>
      </c>
      <c r="F1357">
        <v>1355</v>
      </c>
      <c r="G1357">
        <v>251.26249999999999</v>
      </c>
      <c r="H1357">
        <v>49.738686000000001</v>
      </c>
      <c r="I1357">
        <v>49.738686000000001</v>
      </c>
      <c r="P1357">
        <f t="shared" si="50"/>
        <v>0</v>
      </c>
      <c r="Q1357">
        <f t="shared" si="49"/>
        <v>0</v>
      </c>
    </row>
    <row r="1358" spans="5:17" ht="14.5" x14ac:dyDescent="0.35">
      <c r="E1358">
        <v>1356</v>
      </c>
      <c r="F1358">
        <v>1356</v>
      </c>
      <c r="G1358">
        <v>251.45</v>
      </c>
      <c r="H1358">
        <v>49.735764000000003</v>
      </c>
      <c r="I1358">
        <v>49.735764000000003</v>
      </c>
      <c r="P1358">
        <f t="shared" si="50"/>
        <v>0</v>
      </c>
      <c r="Q1358">
        <f t="shared" si="49"/>
        <v>0</v>
      </c>
    </row>
    <row r="1359" spans="5:17" ht="14.5" x14ac:dyDescent="0.35">
      <c r="E1359">
        <v>1357</v>
      </c>
      <c r="F1359">
        <v>1357</v>
      </c>
      <c r="G1359">
        <v>251.63749999999999</v>
      </c>
      <c r="H1359">
        <v>49.732841999999998</v>
      </c>
      <c r="I1359">
        <v>49.732841999999998</v>
      </c>
      <c r="P1359">
        <f t="shared" si="50"/>
        <v>0</v>
      </c>
      <c r="Q1359">
        <f t="shared" si="49"/>
        <v>0</v>
      </c>
    </row>
    <row r="1360" spans="5:17" ht="14.5" x14ac:dyDescent="0.35">
      <c r="E1360">
        <v>1358</v>
      </c>
      <c r="F1360">
        <v>1358</v>
      </c>
      <c r="G1360">
        <v>251.78749999999999</v>
      </c>
      <c r="H1360">
        <v>49.72992</v>
      </c>
      <c r="I1360">
        <v>49.72992</v>
      </c>
      <c r="P1360">
        <f t="shared" si="50"/>
        <v>0</v>
      </c>
      <c r="Q1360">
        <f t="shared" si="49"/>
        <v>0</v>
      </c>
    </row>
    <row r="1361" spans="5:17" ht="14.5" x14ac:dyDescent="0.35">
      <c r="E1361">
        <v>1359</v>
      </c>
      <c r="F1361">
        <v>1359</v>
      </c>
      <c r="G1361">
        <v>251.97499999999999</v>
      </c>
      <c r="H1361">
        <v>49.72992</v>
      </c>
      <c r="I1361">
        <v>49.72992</v>
      </c>
      <c r="P1361">
        <f t="shared" si="50"/>
        <v>0</v>
      </c>
      <c r="Q1361">
        <f t="shared" si="49"/>
        <v>0</v>
      </c>
    </row>
    <row r="1362" spans="5:17" ht="14.5" x14ac:dyDescent="0.35">
      <c r="E1362">
        <v>1360</v>
      </c>
      <c r="F1362">
        <v>1360</v>
      </c>
      <c r="G1362">
        <v>252.15</v>
      </c>
      <c r="H1362">
        <v>49.728462</v>
      </c>
      <c r="I1362">
        <v>49.728462</v>
      </c>
      <c r="P1362">
        <f t="shared" si="50"/>
        <v>0</v>
      </c>
      <c r="Q1362">
        <f t="shared" si="49"/>
        <v>0</v>
      </c>
    </row>
    <row r="1363" spans="5:17" ht="14.5" x14ac:dyDescent="0.35">
      <c r="E1363">
        <v>1361</v>
      </c>
      <c r="F1363">
        <v>1361</v>
      </c>
      <c r="G1363">
        <v>252.3125</v>
      </c>
      <c r="H1363">
        <v>49.727004000000001</v>
      </c>
      <c r="I1363">
        <v>49.727004000000001</v>
      </c>
      <c r="P1363">
        <f t="shared" si="50"/>
        <v>0</v>
      </c>
      <c r="Q1363">
        <f t="shared" si="49"/>
        <v>0</v>
      </c>
    </row>
    <row r="1364" spans="5:17" ht="14.5" x14ac:dyDescent="0.35">
      <c r="E1364">
        <v>1362</v>
      </c>
      <c r="F1364">
        <v>1362</v>
      </c>
      <c r="G1364">
        <v>252.47499999999999</v>
      </c>
      <c r="H1364">
        <v>49.725546000000001</v>
      </c>
      <c r="I1364">
        <v>49.725546000000001</v>
      </c>
      <c r="P1364">
        <f t="shared" si="50"/>
        <v>0</v>
      </c>
      <c r="Q1364">
        <f t="shared" si="49"/>
        <v>0</v>
      </c>
    </row>
    <row r="1365" spans="5:17" ht="14.5" x14ac:dyDescent="0.35">
      <c r="E1365">
        <v>1363</v>
      </c>
      <c r="F1365">
        <v>1363</v>
      </c>
      <c r="G1365">
        <v>252.65</v>
      </c>
      <c r="H1365">
        <v>49.724088000000002</v>
      </c>
      <c r="I1365">
        <v>49.724088000000002</v>
      </c>
      <c r="P1365">
        <f t="shared" si="50"/>
        <v>0</v>
      </c>
      <c r="Q1365">
        <f t="shared" si="49"/>
        <v>0</v>
      </c>
    </row>
    <row r="1366" spans="5:17" ht="14.5" x14ac:dyDescent="0.35">
      <c r="E1366">
        <v>1364</v>
      </c>
      <c r="F1366">
        <v>1364</v>
      </c>
      <c r="G1366">
        <v>252.8125</v>
      </c>
      <c r="H1366">
        <v>49.722630000000002</v>
      </c>
      <c r="I1366">
        <v>49.722630000000002</v>
      </c>
      <c r="P1366">
        <f t="shared" si="50"/>
        <v>0</v>
      </c>
      <c r="Q1366">
        <f t="shared" si="49"/>
        <v>0</v>
      </c>
    </row>
    <row r="1367" spans="5:17" ht="14.5" x14ac:dyDescent="0.35">
      <c r="E1367">
        <v>1365</v>
      </c>
      <c r="F1367">
        <v>1365</v>
      </c>
      <c r="G1367">
        <v>252.97499999999999</v>
      </c>
      <c r="H1367">
        <v>49.722630000000002</v>
      </c>
      <c r="I1367">
        <v>49.722630000000002</v>
      </c>
      <c r="P1367">
        <f t="shared" si="50"/>
        <v>0</v>
      </c>
      <c r="Q1367">
        <f t="shared" si="49"/>
        <v>0</v>
      </c>
    </row>
    <row r="1368" spans="5:17" ht="14.5" x14ac:dyDescent="0.35">
      <c r="E1368">
        <v>1366</v>
      </c>
      <c r="F1368">
        <v>1366</v>
      </c>
      <c r="G1368">
        <v>253.15</v>
      </c>
      <c r="H1368">
        <v>49.722630000000002</v>
      </c>
      <c r="I1368">
        <v>49.722630000000002</v>
      </c>
      <c r="P1368">
        <f t="shared" si="50"/>
        <v>0</v>
      </c>
      <c r="Q1368">
        <f t="shared" si="49"/>
        <v>0</v>
      </c>
    </row>
    <row r="1369" spans="5:17" ht="14.5" x14ac:dyDescent="0.35">
      <c r="E1369">
        <v>1367</v>
      </c>
      <c r="F1369">
        <v>1367</v>
      </c>
      <c r="G1369">
        <v>253.32499999999999</v>
      </c>
      <c r="H1369">
        <v>49.722630000000002</v>
      </c>
      <c r="I1369">
        <v>49.722630000000002</v>
      </c>
      <c r="P1369">
        <f t="shared" si="50"/>
        <v>0</v>
      </c>
      <c r="Q1369">
        <f t="shared" si="49"/>
        <v>0</v>
      </c>
    </row>
    <row r="1370" spans="5:17" ht="14.5" x14ac:dyDescent="0.35">
      <c r="E1370">
        <v>1368</v>
      </c>
      <c r="F1370">
        <v>1368</v>
      </c>
      <c r="G1370">
        <v>253.51249999999999</v>
      </c>
      <c r="H1370">
        <v>49.721167999999999</v>
      </c>
      <c r="I1370">
        <v>49.721167999999999</v>
      </c>
      <c r="P1370">
        <f t="shared" si="50"/>
        <v>0</v>
      </c>
      <c r="Q1370">
        <f t="shared" si="49"/>
        <v>0</v>
      </c>
    </row>
    <row r="1371" spans="5:17" ht="14.5" x14ac:dyDescent="0.35">
      <c r="E1371">
        <v>1369</v>
      </c>
      <c r="F1371">
        <v>1369</v>
      </c>
      <c r="G1371">
        <v>253.6875</v>
      </c>
      <c r="H1371">
        <v>49.716788000000001</v>
      </c>
      <c r="I1371">
        <v>49.716788000000001</v>
      </c>
      <c r="P1371">
        <f t="shared" si="50"/>
        <v>0</v>
      </c>
      <c r="Q1371">
        <f t="shared" si="49"/>
        <v>0</v>
      </c>
    </row>
    <row r="1372" spans="5:17" ht="14.5" x14ac:dyDescent="0.35">
      <c r="E1372">
        <v>1370</v>
      </c>
      <c r="F1372">
        <v>1370</v>
      </c>
      <c r="G1372">
        <v>253.86250000000001</v>
      </c>
      <c r="H1372">
        <v>49.712408000000003</v>
      </c>
      <c r="I1372">
        <v>49.712408000000003</v>
      </c>
      <c r="P1372">
        <f t="shared" si="50"/>
        <v>0</v>
      </c>
      <c r="Q1372">
        <f t="shared" ref="Q1372:Q1435" si="51">AVERAGE(P1347:P1396)</f>
        <v>0</v>
      </c>
    </row>
    <row r="1373" spans="5:17" ht="14.5" x14ac:dyDescent="0.35">
      <c r="E1373">
        <v>1371</v>
      </c>
      <c r="F1373">
        <v>1371</v>
      </c>
      <c r="G1373">
        <v>254.03749999999999</v>
      </c>
      <c r="H1373">
        <v>49.708027999999999</v>
      </c>
      <c r="I1373">
        <v>49.708027999999999</v>
      </c>
      <c r="P1373">
        <f t="shared" si="50"/>
        <v>0</v>
      </c>
      <c r="Q1373">
        <f t="shared" si="51"/>
        <v>0</v>
      </c>
    </row>
    <row r="1374" spans="5:17" ht="14.5" x14ac:dyDescent="0.35">
      <c r="E1374">
        <v>1372</v>
      </c>
      <c r="F1374">
        <v>1372</v>
      </c>
      <c r="G1374">
        <v>254.2</v>
      </c>
      <c r="H1374">
        <v>49.703648000000001</v>
      </c>
      <c r="I1374">
        <v>49.703648000000001</v>
      </c>
      <c r="P1374">
        <f t="shared" si="50"/>
        <v>0</v>
      </c>
      <c r="Q1374">
        <f t="shared" si="51"/>
        <v>0</v>
      </c>
    </row>
    <row r="1375" spans="5:17" ht="14.5" x14ac:dyDescent="0.35">
      <c r="E1375">
        <v>1373</v>
      </c>
      <c r="F1375">
        <v>1373</v>
      </c>
      <c r="G1375">
        <v>254.36250000000001</v>
      </c>
      <c r="H1375">
        <v>49.699269999999999</v>
      </c>
      <c r="I1375">
        <v>49.699269999999999</v>
      </c>
      <c r="P1375">
        <f t="shared" si="50"/>
        <v>0</v>
      </c>
      <c r="Q1375">
        <f t="shared" si="51"/>
        <v>0</v>
      </c>
    </row>
    <row r="1376" spans="5:17" ht="14.5" x14ac:dyDescent="0.35">
      <c r="E1376">
        <v>1374</v>
      </c>
      <c r="F1376">
        <v>1374</v>
      </c>
      <c r="G1376">
        <v>254.51249999999999</v>
      </c>
      <c r="H1376">
        <v>49.697809999999997</v>
      </c>
      <c r="I1376">
        <v>49.697809999999997</v>
      </c>
      <c r="P1376">
        <f t="shared" si="50"/>
        <v>0</v>
      </c>
      <c r="Q1376">
        <f t="shared" si="51"/>
        <v>0</v>
      </c>
    </row>
    <row r="1377" spans="5:17" ht="14.5" x14ac:dyDescent="0.35">
      <c r="E1377">
        <v>1375</v>
      </c>
      <c r="F1377">
        <v>1375</v>
      </c>
      <c r="G1377">
        <v>254.67500000000001</v>
      </c>
      <c r="H1377">
        <v>49.696350000000002</v>
      </c>
      <c r="I1377">
        <v>49.696350000000002</v>
      </c>
      <c r="P1377">
        <f t="shared" si="50"/>
        <v>0</v>
      </c>
      <c r="Q1377">
        <f t="shared" si="51"/>
        <v>0</v>
      </c>
    </row>
    <row r="1378" spans="5:17" ht="14.5" x14ac:dyDescent="0.35">
      <c r="E1378">
        <v>1376</v>
      </c>
      <c r="F1378">
        <v>1376</v>
      </c>
      <c r="G1378">
        <v>254.85</v>
      </c>
      <c r="H1378">
        <v>49.694890000000001</v>
      </c>
      <c r="I1378">
        <v>49.694890000000001</v>
      </c>
      <c r="P1378">
        <f t="shared" si="50"/>
        <v>0</v>
      </c>
      <c r="Q1378">
        <f t="shared" si="51"/>
        <v>0</v>
      </c>
    </row>
    <row r="1379" spans="5:17" ht="14.5" x14ac:dyDescent="0.35">
      <c r="E1379">
        <v>1377</v>
      </c>
      <c r="F1379">
        <v>1377</v>
      </c>
      <c r="G1379">
        <v>255.02500000000001</v>
      </c>
      <c r="H1379">
        <v>49.693429999999999</v>
      </c>
      <c r="I1379">
        <v>49.693429999999999</v>
      </c>
      <c r="P1379">
        <f t="shared" si="50"/>
        <v>0</v>
      </c>
      <c r="Q1379">
        <f t="shared" si="51"/>
        <v>0</v>
      </c>
    </row>
    <row r="1380" spans="5:17" ht="14.5" x14ac:dyDescent="0.35">
      <c r="E1380">
        <v>1378</v>
      </c>
      <c r="F1380">
        <v>1378</v>
      </c>
      <c r="G1380">
        <v>255.1875</v>
      </c>
      <c r="H1380">
        <v>49.693429999999999</v>
      </c>
      <c r="I1380">
        <v>49.693429999999999</v>
      </c>
      <c r="P1380">
        <f t="shared" si="50"/>
        <v>0</v>
      </c>
      <c r="Q1380">
        <f t="shared" si="51"/>
        <v>0</v>
      </c>
    </row>
    <row r="1381" spans="5:17" ht="14.5" x14ac:dyDescent="0.35">
      <c r="E1381">
        <v>1379</v>
      </c>
      <c r="F1381">
        <v>1379</v>
      </c>
      <c r="G1381">
        <v>255.375</v>
      </c>
      <c r="H1381">
        <v>49.693429999999999</v>
      </c>
      <c r="I1381">
        <v>49.693429999999999</v>
      </c>
      <c r="P1381">
        <f t="shared" si="50"/>
        <v>0</v>
      </c>
      <c r="Q1381">
        <f t="shared" si="51"/>
        <v>0</v>
      </c>
    </row>
    <row r="1382" spans="5:17" ht="14.5" x14ac:dyDescent="0.35">
      <c r="E1382">
        <v>1380</v>
      </c>
      <c r="F1382">
        <v>1380</v>
      </c>
      <c r="G1382">
        <v>255.5625</v>
      </c>
      <c r="H1382">
        <v>49.691969999999998</v>
      </c>
      <c r="I1382">
        <v>49.691969999999998</v>
      </c>
      <c r="P1382">
        <f t="shared" si="50"/>
        <v>0</v>
      </c>
      <c r="Q1382">
        <f t="shared" si="51"/>
        <v>0</v>
      </c>
    </row>
    <row r="1383" spans="5:17" ht="14.5" x14ac:dyDescent="0.35">
      <c r="E1383">
        <v>1381</v>
      </c>
      <c r="F1383">
        <v>1381</v>
      </c>
      <c r="G1383">
        <v>255.71250000000001</v>
      </c>
      <c r="H1383">
        <v>49.690510000000003</v>
      </c>
      <c r="I1383">
        <v>49.690510000000003</v>
      </c>
      <c r="P1383">
        <f t="shared" si="50"/>
        <v>0</v>
      </c>
      <c r="Q1383">
        <f t="shared" si="51"/>
        <v>0</v>
      </c>
    </row>
    <row r="1384" spans="5:17" ht="14.5" x14ac:dyDescent="0.35">
      <c r="E1384">
        <v>1382</v>
      </c>
      <c r="F1384">
        <v>1382</v>
      </c>
      <c r="G1384">
        <v>255.86250000000001</v>
      </c>
      <c r="H1384">
        <v>49.689050000000002</v>
      </c>
      <c r="I1384">
        <v>49.689050000000002</v>
      </c>
      <c r="P1384">
        <f t="shared" si="50"/>
        <v>0</v>
      </c>
      <c r="Q1384">
        <f t="shared" si="51"/>
        <v>0</v>
      </c>
    </row>
    <row r="1385" spans="5:17" ht="14.5" x14ac:dyDescent="0.35">
      <c r="E1385">
        <v>1383</v>
      </c>
      <c r="F1385">
        <v>1383</v>
      </c>
      <c r="G1385">
        <v>256.03750000000002</v>
      </c>
      <c r="H1385">
        <v>49.68759</v>
      </c>
      <c r="I1385">
        <v>49.68759</v>
      </c>
      <c r="P1385">
        <f t="shared" si="50"/>
        <v>0</v>
      </c>
      <c r="Q1385">
        <f t="shared" si="51"/>
        <v>0</v>
      </c>
    </row>
    <row r="1386" spans="5:17" ht="14.5" x14ac:dyDescent="0.35">
      <c r="E1386">
        <v>1384</v>
      </c>
      <c r="F1386">
        <v>1384</v>
      </c>
      <c r="G1386">
        <v>256.1875</v>
      </c>
      <c r="H1386">
        <v>49.686129999999999</v>
      </c>
      <c r="I1386">
        <v>49.686129999999999</v>
      </c>
      <c r="P1386">
        <f t="shared" si="50"/>
        <v>0</v>
      </c>
      <c r="Q1386">
        <f t="shared" si="51"/>
        <v>0</v>
      </c>
    </row>
    <row r="1387" spans="5:17" ht="14.5" x14ac:dyDescent="0.35">
      <c r="E1387">
        <v>1385</v>
      </c>
      <c r="F1387">
        <v>1385</v>
      </c>
      <c r="G1387">
        <v>256.35000000000002</v>
      </c>
      <c r="H1387">
        <v>49.686129999999999</v>
      </c>
      <c r="I1387">
        <v>49.686129999999999</v>
      </c>
      <c r="P1387">
        <f t="shared" si="50"/>
        <v>0</v>
      </c>
      <c r="Q1387">
        <f t="shared" si="51"/>
        <v>0</v>
      </c>
    </row>
    <row r="1388" spans="5:17" ht="14.5" x14ac:dyDescent="0.35">
      <c r="E1388">
        <v>1386</v>
      </c>
      <c r="F1388">
        <v>1386</v>
      </c>
      <c r="G1388">
        <v>256.51249999999999</v>
      </c>
      <c r="H1388">
        <v>49.684669999999997</v>
      </c>
      <c r="I1388">
        <v>49.684669999999997</v>
      </c>
      <c r="P1388">
        <f t="shared" si="50"/>
        <v>0</v>
      </c>
      <c r="Q1388">
        <f t="shared" si="51"/>
        <v>0</v>
      </c>
    </row>
    <row r="1389" spans="5:17" ht="14.5" x14ac:dyDescent="0.35">
      <c r="E1389">
        <v>1387</v>
      </c>
      <c r="F1389">
        <v>1387</v>
      </c>
      <c r="G1389">
        <v>256.67500000000001</v>
      </c>
      <c r="H1389">
        <v>49.683210000000003</v>
      </c>
      <c r="I1389">
        <v>49.683210000000003</v>
      </c>
      <c r="P1389">
        <f t="shared" si="50"/>
        <v>0</v>
      </c>
      <c r="Q1389">
        <f t="shared" si="51"/>
        <v>0</v>
      </c>
    </row>
    <row r="1390" spans="5:17" ht="14.5" x14ac:dyDescent="0.35">
      <c r="E1390">
        <v>1388</v>
      </c>
      <c r="F1390">
        <v>1388</v>
      </c>
      <c r="G1390">
        <v>256.85000000000002</v>
      </c>
      <c r="H1390">
        <v>49.681750000000001</v>
      </c>
      <c r="I1390">
        <v>49.681750000000001</v>
      </c>
      <c r="P1390">
        <f t="shared" si="50"/>
        <v>0</v>
      </c>
      <c r="Q1390">
        <f t="shared" si="51"/>
        <v>0</v>
      </c>
    </row>
    <row r="1391" spans="5:17" ht="14.5" x14ac:dyDescent="0.35">
      <c r="E1391">
        <v>1389</v>
      </c>
      <c r="F1391">
        <v>1389</v>
      </c>
      <c r="G1391">
        <v>257.03750000000002</v>
      </c>
      <c r="H1391">
        <v>49.680289999999999</v>
      </c>
      <c r="I1391">
        <v>49.680289999999999</v>
      </c>
      <c r="P1391">
        <f t="shared" si="50"/>
        <v>0</v>
      </c>
      <c r="Q1391">
        <f t="shared" si="51"/>
        <v>0</v>
      </c>
    </row>
    <row r="1392" spans="5:17" ht="14.5" x14ac:dyDescent="0.35">
      <c r="E1392">
        <v>1390</v>
      </c>
      <c r="F1392">
        <v>1390</v>
      </c>
      <c r="G1392">
        <v>257.17500000000001</v>
      </c>
      <c r="H1392">
        <v>49.678829999999998</v>
      </c>
      <c r="I1392">
        <v>49.678829999999998</v>
      </c>
      <c r="P1392">
        <f t="shared" si="50"/>
        <v>0</v>
      </c>
      <c r="Q1392">
        <f t="shared" si="51"/>
        <v>0</v>
      </c>
    </row>
    <row r="1393" spans="5:17" ht="14.5" x14ac:dyDescent="0.35">
      <c r="E1393">
        <v>1391</v>
      </c>
      <c r="F1393">
        <v>1391</v>
      </c>
      <c r="G1393">
        <v>257.36250000000001</v>
      </c>
      <c r="H1393">
        <v>49.678829999999998</v>
      </c>
      <c r="I1393">
        <v>49.678829999999998</v>
      </c>
      <c r="P1393">
        <f t="shared" si="50"/>
        <v>0</v>
      </c>
      <c r="Q1393">
        <f t="shared" si="51"/>
        <v>0</v>
      </c>
    </row>
    <row r="1394" spans="5:17" ht="14.5" x14ac:dyDescent="0.35">
      <c r="E1394">
        <v>1392</v>
      </c>
      <c r="F1394">
        <v>1392</v>
      </c>
      <c r="G1394">
        <v>257.5625</v>
      </c>
      <c r="H1394">
        <v>49.678829999999998</v>
      </c>
      <c r="I1394">
        <v>49.678829999999998</v>
      </c>
      <c r="P1394">
        <f t="shared" si="50"/>
        <v>0</v>
      </c>
      <c r="Q1394">
        <f t="shared" si="51"/>
        <v>0</v>
      </c>
    </row>
    <row r="1395" spans="5:17" ht="14.5" x14ac:dyDescent="0.35">
      <c r="E1395">
        <v>1393</v>
      </c>
      <c r="F1395">
        <v>1393</v>
      </c>
      <c r="G1395">
        <v>257.72500000000002</v>
      </c>
      <c r="H1395">
        <v>49.678829999999998</v>
      </c>
      <c r="I1395">
        <v>49.678829999999998</v>
      </c>
      <c r="P1395">
        <f t="shared" si="50"/>
        <v>0</v>
      </c>
      <c r="Q1395">
        <f t="shared" si="51"/>
        <v>0</v>
      </c>
    </row>
    <row r="1396" spans="5:17" ht="14.5" x14ac:dyDescent="0.35">
      <c r="E1396">
        <v>1394</v>
      </c>
      <c r="F1396">
        <v>1394</v>
      </c>
      <c r="G1396">
        <v>257.88749999999999</v>
      </c>
      <c r="H1396">
        <v>49.677370000000003</v>
      </c>
      <c r="I1396">
        <v>49.677370000000003</v>
      </c>
      <c r="P1396">
        <f t="shared" si="50"/>
        <v>0</v>
      </c>
      <c r="Q1396">
        <f t="shared" si="51"/>
        <v>0</v>
      </c>
    </row>
    <row r="1397" spans="5:17" ht="14.5" x14ac:dyDescent="0.35">
      <c r="E1397">
        <v>1395</v>
      </c>
      <c r="F1397">
        <v>1395</v>
      </c>
      <c r="G1397">
        <v>258.08749999999998</v>
      </c>
      <c r="H1397">
        <v>49.675910000000002</v>
      </c>
      <c r="I1397">
        <v>49.675910000000002</v>
      </c>
      <c r="P1397">
        <f t="shared" si="50"/>
        <v>0</v>
      </c>
      <c r="Q1397">
        <f t="shared" si="51"/>
        <v>0</v>
      </c>
    </row>
    <row r="1398" spans="5:17" ht="14.5" x14ac:dyDescent="0.35">
      <c r="E1398">
        <v>1396</v>
      </c>
      <c r="F1398">
        <v>1396</v>
      </c>
      <c r="G1398">
        <v>258.25</v>
      </c>
      <c r="H1398">
        <v>49.672989999999999</v>
      </c>
      <c r="I1398">
        <v>49.672989999999999</v>
      </c>
      <c r="P1398">
        <f t="shared" si="50"/>
        <v>0</v>
      </c>
      <c r="Q1398">
        <f t="shared" si="51"/>
        <v>0</v>
      </c>
    </row>
    <row r="1399" spans="5:17" ht="14.5" x14ac:dyDescent="0.35">
      <c r="E1399">
        <v>1397</v>
      </c>
      <c r="F1399">
        <v>1397</v>
      </c>
      <c r="G1399">
        <v>258.41250000000002</v>
      </c>
      <c r="H1399">
        <v>49.670070000000003</v>
      </c>
      <c r="I1399">
        <v>49.670070000000003</v>
      </c>
      <c r="P1399">
        <f t="shared" si="50"/>
        <v>0</v>
      </c>
      <c r="Q1399">
        <f t="shared" si="51"/>
        <v>0</v>
      </c>
    </row>
    <row r="1400" spans="5:17" ht="14.5" x14ac:dyDescent="0.35">
      <c r="E1400">
        <v>1398</v>
      </c>
      <c r="F1400">
        <v>1398</v>
      </c>
      <c r="G1400">
        <v>258.58749999999998</v>
      </c>
      <c r="H1400">
        <v>49.667149999999999</v>
      </c>
      <c r="I1400">
        <v>49.667149999999999</v>
      </c>
      <c r="P1400">
        <f t="shared" si="50"/>
        <v>0</v>
      </c>
      <c r="Q1400">
        <f t="shared" si="51"/>
        <v>0</v>
      </c>
    </row>
    <row r="1401" spans="5:17" ht="14.5" x14ac:dyDescent="0.35">
      <c r="E1401">
        <v>1399</v>
      </c>
      <c r="F1401">
        <v>1399</v>
      </c>
      <c r="G1401">
        <v>258.75</v>
      </c>
      <c r="H1401">
        <v>49.665689999999998</v>
      </c>
      <c r="I1401">
        <v>49.665689999999998</v>
      </c>
      <c r="P1401">
        <f t="shared" si="50"/>
        <v>0</v>
      </c>
      <c r="Q1401">
        <f t="shared" si="51"/>
        <v>0</v>
      </c>
    </row>
    <row r="1402" spans="5:17" ht="14.5" x14ac:dyDescent="0.35">
      <c r="E1402">
        <v>1400</v>
      </c>
      <c r="F1402">
        <v>1400</v>
      </c>
      <c r="G1402">
        <v>258.91250000000002</v>
      </c>
      <c r="H1402">
        <v>49.664230000000003</v>
      </c>
      <c r="I1402">
        <v>49.664230000000003</v>
      </c>
      <c r="P1402">
        <f t="shared" si="50"/>
        <v>0</v>
      </c>
      <c r="Q1402">
        <f t="shared" si="51"/>
        <v>0</v>
      </c>
    </row>
    <row r="1403" spans="5:17" ht="14.5" x14ac:dyDescent="0.35">
      <c r="E1403">
        <v>1401</v>
      </c>
      <c r="F1403">
        <v>1401</v>
      </c>
      <c r="G1403">
        <v>259.10000000000002</v>
      </c>
      <c r="H1403">
        <v>49.662770000000002</v>
      </c>
      <c r="I1403">
        <v>49.662770000000002</v>
      </c>
      <c r="P1403">
        <f t="shared" si="50"/>
        <v>0</v>
      </c>
      <c r="Q1403">
        <f t="shared" si="51"/>
        <v>0</v>
      </c>
    </row>
    <row r="1404" spans="5:17" ht="14.5" x14ac:dyDescent="0.35">
      <c r="E1404">
        <v>1402</v>
      </c>
      <c r="F1404">
        <v>1402</v>
      </c>
      <c r="G1404">
        <v>259.26249999999999</v>
      </c>
      <c r="H1404">
        <v>49.66131</v>
      </c>
      <c r="I1404">
        <v>49.66131</v>
      </c>
      <c r="P1404">
        <f t="shared" si="50"/>
        <v>0</v>
      </c>
      <c r="Q1404">
        <f t="shared" si="51"/>
        <v>0</v>
      </c>
    </row>
    <row r="1405" spans="5:17" ht="14.5" x14ac:dyDescent="0.35">
      <c r="E1405">
        <v>1403</v>
      </c>
      <c r="F1405">
        <v>1403</v>
      </c>
      <c r="G1405">
        <v>259.42500000000001</v>
      </c>
      <c r="H1405">
        <v>49.659849999999999</v>
      </c>
      <c r="I1405">
        <v>49.659849999999999</v>
      </c>
      <c r="P1405">
        <f t="shared" si="50"/>
        <v>0</v>
      </c>
      <c r="Q1405">
        <f t="shared" si="51"/>
        <v>0</v>
      </c>
    </row>
    <row r="1406" spans="5:17" ht="14.5" x14ac:dyDescent="0.35">
      <c r="E1406">
        <v>1404</v>
      </c>
      <c r="F1406">
        <v>1404</v>
      </c>
      <c r="G1406">
        <v>259.58749999999998</v>
      </c>
      <c r="H1406">
        <v>49.658389999999997</v>
      </c>
      <c r="I1406">
        <v>49.658389999999997</v>
      </c>
      <c r="P1406">
        <f t="shared" si="50"/>
        <v>0</v>
      </c>
      <c r="Q1406">
        <f t="shared" si="51"/>
        <v>0</v>
      </c>
    </row>
    <row r="1407" spans="5:17" ht="14.5" x14ac:dyDescent="0.35">
      <c r="E1407">
        <v>1405</v>
      </c>
      <c r="F1407">
        <v>1405</v>
      </c>
      <c r="G1407">
        <v>259.73750000000001</v>
      </c>
      <c r="H1407">
        <v>49.656930000000003</v>
      </c>
      <c r="I1407">
        <v>49.656930000000003</v>
      </c>
      <c r="P1407">
        <f t="shared" si="50"/>
        <v>0</v>
      </c>
      <c r="Q1407">
        <f t="shared" si="51"/>
        <v>0</v>
      </c>
    </row>
    <row r="1408" spans="5:17" ht="14.5" x14ac:dyDescent="0.35">
      <c r="E1408">
        <v>1406</v>
      </c>
      <c r="F1408">
        <v>1406</v>
      </c>
      <c r="G1408">
        <v>259.875</v>
      </c>
      <c r="H1408">
        <v>49.656930000000003</v>
      </c>
      <c r="I1408">
        <v>49.656930000000003</v>
      </c>
      <c r="P1408">
        <f t="shared" si="50"/>
        <v>0</v>
      </c>
      <c r="Q1408">
        <f t="shared" si="51"/>
        <v>0</v>
      </c>
    </row>
    <row r="1409" spans="5:17" ht="14.5" x14ac:dyDescent="0.35">
      <c r="E1409">
        <v>1407</v>
      </c>
      <c r="F1409">
        <v>1407</v>
      </c>
      <c r="G1409">
        <v>260.0625</v>
      </c>
      <c r="H1409">
        <v>49.656930000000003</v>
      </c>
      <c r="I1409">
        <v>49.656930000000003</v>
      </c>
      <c r="P1409">
        <f t="shared" si="50"/>
        <v>0</v>
      </c>
      <c r="Q1409">
        <f t="shared" si="51"/>
        <v>0</v>
      </c>
    </row>
    <row r="1410" spans="5:17" ht="14.5" x14ac:dyDescent="0.35">
      <c r="E1410">
        <v>1408</v>
      </c>
      <c r="F1410">
        <v>1408</v>
      </c>
      <c r="G1410">
        <v>260.22500000000002</v>
      </c>
      <c r="H1410">
        <v>49.65401</v>
      </c>
      <c r="I1410">
        <v>49.65401</v>
      </c>
      <c r="P1410">
        <f t="shared" si="50"/>
        <v>0</v>
      </c>
      <c r="Q1410">
        <f t="shared" si="51"/>
        <v>0</v>
      </c>
    </row>
    <row r="1411" spans="5:17" ht="14.5" x14ac:dyDescent="0.35">
      <c r="E1411">
        <v>1409</v>
      </c>
      <c r="F1411">
        <v>1409</v>
      </c>
      <c r="G1411">
        <v>260.38749999999999</v>
      </c>
      <c r="H1411">
        <v>49.651090000000003</v>
      </c>
      <c r="I1411">
        <v>49.651090000000003</v>
      </c>
      <c r="P1411">
        <f t="shared" si="50"/>
        <v>0</v>
      </c>
      <c r="Q1411">
        <f t="shared" si="51"/>
        <v>0</v>
      </c>
    </row>
    <row r="1412" spans="5:17" ht="14.5" x14ac:dyDescent="0.35">
      <c r="E1412">
        <v>1410</v>
      </c>
      <c r="F1412">
        <v>1410</v>
      </c>
      <c r="G1412">
        <v>260.5625</v>
      </c>
      <c r="H1412">
        <v>49.64817</v>
      </c>
      <c r="I1412">
        <v>49.64817</v>
      </c>
      <c r="P1412">
        <f t="shared" si="50"/>
        <v>0</v>
      </c>
      <c r="Q1412">
        <f t="shared" si="51"/>
        <v>0</v>
      </c>
    </row>
    <row r="1413" spans="5:17" ht="14.5" x14ac:dyDescent="0.35">
      <c r="E1413">
        <v>1411</v>
      </c>
      <c r="F1413">
        <v>1411</v>
      </c>
      <c r="G1413">
        <v>260.73750000000001</v>
      </c>
      <c r="H1413">
        <v>49.645249999999997</v>
      </c>
      <c r="I1413">
        <v>49.645249999999997</v>
      </c>
      <c r="P1413">
        <f t="shared" ref="P1413:P1476" si="52">O1413-O1412</f>
        <v>0</v>
      </c>
      <c r="Q1413">
        <f t="shared" si="51"/>
        <v>0</v>
      </c>
    </row>
    <row r="1414" spans="5:17" ht="14.5" x14ac:dyDescent="0.35">
      <c r="E1414">
        <v>1412</v>
      </c>
      <c r="F1414">
        <v>1412</v>
      </c>
      <c r="G1414">
        <v>260.875</v>
      </c>
      <c r="H1414">
        <v>49.642330000000001</v>
      </c>
      <c r="I1414">
        <v>49.642330000000001</v>
      </c>
      <c r="P1414">
        <f t="shared" si="52"/>
        <v>0</v>
      </c>
      <c r="Q1414">
        <f t="shared" si="51"/>
        <v>0</v>
      </c>
    </row>
    <row r="1415" spans="5:17" ht="14.5" x14ac:dyDescent="0.35">
      <c r="E1415">
        <v>1413</v>
      </c>
      <c r="F1415">
        <v>1413</v>
      </c>
      <c r="G1415">
        <v>261.05</v>
      </c>
      <c r="H1415">
        <v>49.642330000000001</v>
      </c>
      <c r="I1415">
        <v>49.642330000000001</v>
      </c>
      <c r="P1415">
        <f t="shared" si="52"/>
        <v>0</v>
      </c>
      <c r="Q1415">
        <f t="shared" si="51"/>
        <v>0</v>
      </c>
    </row>
    <row r="1416" spans="5:17" ht="14.5" x14ac:dyDescent="0.35">
      <c r="E1416">
        <v>1414</v>
      </c>
      <c r="F1416">
        <v>1414</v>
      </c>
      <c r="G1416">
        <v>261.22500000000002</v>
      </c>
      <c r="H1416">
        <v>49.642330000000001</v>
      </c>
      <c r="I1416">
        <v>49.642330000000001</v>
      </c>
      <c r="P1416">
        <f t="shared" si="52"/>
        <v>0</v>
      </c>
      <c r="Q1416">
        <f t="shared" si="51"/>
        <v>0</v>
      </c>
    </row>
    <row r="1417" spans="5:17" ht="14.5" x14ac:dyDescent="0.35">
      <c r="E1417">
        <v>1415</v>
      </c>
      <c r="F1417">
        <v>1415</v>
      </c>
      <c r="G1417">
        <v>261.39999999999998</v>
      </c>
      <c r="H1417">
        <v>49.642330000000001</v>
      </c>
      <c r="I1417">
        <v>49.642330000000001</v>
      </c>
      <c r="P1417">
        <f t="shared" si="52"/>
        <v>0</v>
      </c>
      <c r="Q1417">
        <f t="shared" si="51"/>
        <v>0</v>
      </c>
    </row>
    <row r="1418" spans="5:17" ht="14.5" x14ac:dyDescent="0.35">
      <c r="E1418">
        <v>1416</v>
      </c>
      <c r="F1418">
        <v>1416</v>
      </c>
      <c r="G1418">
        <v>261.5625</v>
      </c>
      <c r="H1418">
        <v>49.642330000000001</v>
      </c>
      <c r="I1418">
        <v>49.642330000000001</v>
      </c>
      <c r="P1418">
        <f t="shared" si="52"/>
        <v>0</v>
      </c>
      <c r="Q1418">
        <f t="shared" si="51"/>
        <v>0</v>
      </c>
    </row>
    <row r="1419" spans="5:17" ht="14.5" x14ac:dyDescent="0.35">
      <c r="E1419">
        <v>1417</v>
      </c>
      <c r="F1419">
        <v>1417</v>
      </c>
      <c r="G1419">
        <v>261.72500000000002</v>
      </c>
      <c r="H1419">
        <v>49.642330000000001</v>
      </c>
      <c r="I1419">
        <v>49.642330000000001</v>
      </c>
      <c r="P1419">
        <f t="shared" si="52"/>
        <v>0</v>
      </c>
      <c r="Q1419">
        <f t="shared" si="51"/>
        <v>0</v>
      </c>
    </row>
    <row r="1420" spans="5:17" ht="14.5" x14ac:dyDescent="0.35">
      <c r="E1420">
        <v>1418</v>
      </c>
      <c r="F1420">
        <v>1418</v>
      </c>
      <c r="G1420">
        <v>261.875</v>
      </c>
      <c r="H1420">
        <v>49.642330000000001</v>
      </c>
      <c r="I1420">
        <v>49.642330000000001</v>
      </c>
      <c r="P1420">
        <f t="shared" si="52"/>
        <v>0</v>
      </c>
      <c r="Q1420">
        <f t="shared" si="51"/>
        <v>0</v>
      </c>
    </row>
    <row r="1421" spans="5:17" ht="14.5" x14ac:dyDescent="0.35">
      <c r="E1421">
        <v>1419</v>
      </c>
      <c r="F1421">
        <v>1419</v>
      </c>
      <c r="G1421">
        <v>262.03750000000002</v>
      </c>
      <c r="H1421">
        <v>49.64087</v>
      </c>
      <c r="I1421">
        <v>49.64087</v>
      </c>
      <c r="P1421">
        <f t="shared" si="52"/>
        <v>0</v>
      </c>
      <c r="Q1421">
        <f t="shared" si="51"/>
        <v>0</v>
      </c>
    </row>
    <row r="1422" spans="5:17" ht="14.5" x14ac:dyDescent="0.35">
      <c r="E1422">
        <v>1420</v>
      </c>
      <c r="F1422">
        <v>1420</v>
      </c>
      <c r="G1422">
        <v>262.17500000000001</v>
      </c>
      <c r="H1422">
        <v>49.639409999999998</v>
      </c>
      <c r="I1422">
        <v>49.639409999999998</v>
      </c>
      <c r="P1422">
        <f t="shared" si="52"/>
        <v>0</v>
      </c>
      <c r="Q1422">
        <f t="shared" si="51"/>
        <v>0</v>
      </c>
    </row>
    <row r="1423" spans="5:17" ht="14.5" x14ac:dyDescent="0.35">
      <c r="E1423">
        <v>1421</v>
      </c>
      <c r="F1423">
        <v>1421</v>
      </c>
      <c r="G1423">
        <v>262.32499999999999</v>
      </c>
      <c r="H1423">
        <v>49.637949999999996</v>
      </c>
      <c r="I1423">
        <v>49.637949999999996</v>
      </c>
      <c r="P1423">
        <f t="shared" si="52"/>
        <v>0</v>
      </c>
      <c r="Q1423">
        <f t="shared" si="51"/>
        <v>0</v>
      </c>
    </row>
    <row r="1424" spans="5:17" ht="14.5" x14ac:dyDescent="0.35">
      <c r="E1424">
        <v>1422</v>
      </c>
      <c r="F1424">
        <v>1422</v>
      </c>
      <c r="G1424">
        <v>262.5</v>
      </c>
      <c r="H1424">
        <v>49.636490000000002</v>
      </c>
      <c r="I1424">
        <v>49.636490000000002</v>
      </c>
      <c r="P1424">
        <f t="shared" si="52"/>
        <v>0</v>
      </c>
      <c r="Q1424">
        <f t="shared" si="51"/>
        <v>0</v>
      </c>
    </row>
    <row r="1425" spans="5:17" ht="14.5" x14ac:dyDescent="0.35">
      <c r="E1425">
        <v>1423</v>
      </c>
      <c r="F1425">
        <v>1423</v>
      </c>
      <c r="G1425">
        <v>262.66250000000002</v>
      </c>
      <c r="H1425">
        <v>49.633569999999999</v>
      </c>
      <c r="I1425">
        <v>49.633569999999999</v>
      </c>
      <c r="P1425">
        <f t="shared" si="52"/>
        <v>0</v>
      </c>
      <c r="Q1425">
        <f t="shared" si="51"/>
        <v>0</v>
      </c>
    </row>
    <row r="1426" spans="5:17" ht="14.5" x14ac:dyDescent="0.35">
      <c r="E1426">
        <v>1424</v>
      </c>
      <c r="F1426">
        <v>1424</v>
      </c>
      <c r="G1426">
        <v>262.82499999999999</v>
      </c>
      <c r="H1426">
        <v>49.630650000000003</v>
      </c>
      <c r="I1426">
        <v>49.630650000000003</v>
      </c>
      <c r="P1426">
        <f t="shared" si="52"/>
        <v>0</v>
      </c>
      <c r="Q1426">
        <f t="shared" si="51"/>
        <v>0</v>
      </c>
    </row>
    <row r="1427" spans="5:17" ht="14.5" x14ac:dyDescent="0.35">
      <c r="E1427">
        <v>1425</v>
      </c>
      <c r="F1427">
        <v>1425</v>
      </c>
      <c r="G1427">
        <v>263.01249999999999</v>
      </c>
      <c r="H1427">
        <v>49.62773</v>
      </c>
      <c r="I1427">
        <v>49.62773</v>
      </c>
      <c r="P1427">
        <f t="shared" si="52"/>
        <v>0</v>
      </c>
      <c r="Q1427">
        <f t="shared" si="51"/>
        <v>0</v>
      </c>
    </row>
    <row r="1428" spans="5:17" ht="14.5" x14ac:dyDescent="0.35">
      <c r="E1428">
        <v>1426</v>
      </c>
      <c r="F1428">
        <v>1426</v>
      </c>
      <c r="G1428">
        <v>263.2</v>
      </c>
      <c r="H1428">
        <v>49.624809999999997</v>
      </c>
      <c r="I1428">
        <v>49.624809999999997</v>
      </c>
      <c r="P1428">
        <f t="shared" si="52"/>
        <v>0</v>
      </c>
      <c r="Q1428">
        <f t="shared" si="51"/>
        <v>0</v>
      </c>
    </row>
    <row r="1429" spans="5:17" ht="14.5" x14ac:dyDescent="0.35">
      <c r="E1429">
        <v>1427</v>
      </c>
      <c r="F1429">
        <v>1427</v>
      </c>
      <c r="G1429">
        <v>263.33749999999998</v>
      </c>
      <c r="H1429">
        <v>49.62189</v>
      </c>
      <c r="I1429">
        <v>49.62189</v>
      </c>
      <c r="P1429">
        <f t="shared" si="52"/>
        <v>0</v>
      </c>
      <c r="Q1429">
        <f t="shared" si="51"/>
        <v>0</v>
      </c>
    </row>
    <row r="1430" spans="5:17" ht="14.5" x14ac:dyDescent="0.35">
      <c r="E1430">
        <v>1428</v>
      </c>
      <c r="F1430">
        <v>1428</v>
      </c>
      <c r="G1430">
        <v>263.5</v>
      </c>
      <c r="H1430">
        <v>49.618971999999999</v>
      </c>
      <c r="I1430">
        <v>49.618971999999999</v>
      </c>
      <c r="P1430">
        <f t="shared" si="52"/>
        <v>0</v>
      </c>
      <c r="Q1430">
        <f t="shared" si="51"/>
        <v>0</v>
      </c>
    </row>
    <row r="1431" spans="5:17" ht="14.5" x14ac:dyDescent="0.35">
      <c r="E1431">
        <v>1429</v>
      </c>
      <c r="F1431">
        <v>1429</v>
      </c>
      <c r="G1431">
        <v>263.66250000000002</v>
      </c>
      <c r="H1431">
        <v>49.617514</v>
      </c>
      <c r="I1431">
        <v>49.617514</v>
      </c>
      <c r="P1431">
        <f t="shared" si="52"/>
        <v>0</v>
      </c>
      <c r="Q1431">
        <f t="shared" si="51"/>
        <v>0</v>
      </c>
    </row>
    <row r="1432" spans="5:17" ht="14.5" x14ac:dyDescent="0.35">
      <c r="E1432">
        <v>1430</v>
      </c>
      <c r="F1432">
        <v>1430</v>
      </c>
      <c r="G1432">
        <v>263.8125</v>
      </c>
      <c r="H1432">
        <v>49.616056</v>
      </c>
      <c r="I1432">
        <v>49.616056</v>
      </c>
      <c r="P1432">
        <f t="shared" si="52"/>
        <v>0</v>
      </c>
      <c r="Q1432">
        <f t="shared" si="51"/>
        <v>0</v>
      </c>
    </row>
    <row r="1433" spans="5:17" ht="14.5" x14ac:dyDescent="0.35">
      <c r="E1433">
        <v>1431</v>
      </c>
      <c r="F1433">
        <v>1431</v>
      </c>
      <c r="G1433">
        <v>263.95</v>
      </c>
      <c r="H1433">
        <v>49.614598000000001</v>
      </c>
      <c r="I1433">
        <v>49.614598000000001</v>
      </c>
      <c r="P1433">
        <f t="shared" si="52"/>
        <v>0</v>
      </c>
      <c r="Q1433">
        <f t="shared" si="51"/>
        <v>0</v>
      </c>
    </row>
    <row r="1434" spans="5:17" ht="14.5" x14ac:dyDescent="0.35">
      <c r="E1434">
        <v>1432</v>
      </c>
      <c r="F1434">
        <v>1432</v>
      </c>
      <c r="G1434">
        <v>264.125</v>
      </c>
      <c r="H1434">
        <v>49.613140000000001</v>
      </c>
      <c r="I1434">
        <v>49.613140000000001</v>
      </c>
      <c r="P1434">
        <f t="shared" si="52"/>
        <v>0</v>
      </c>
      <c r="Q1434">
        <f t="shared" si="51"/>
        <v>0</v>
      </c>
    </row>
    <row r="1435" spans="5:17" ht="14.5" x14ac:dyDescent="0.35">
      <c r="E1435">
        <v>1433</v>
      </c>
      <c r="F1435">
        <v>1433</v>
      </c>
      <c r="G1435">
        <v>264.3</v>
      </c>
      <c r="H1435">
        <v>49.613140000000001</v>
      </c>
      <c r="I1435">
        <v>49.613140000000001</v>
      </c>
      <c r="P1435">
        <f t="shared" si="52"/>
        <v>0</v>
      </c>
      <c r="Q1435">
        <f t="shared" si="51"/>
        <v>0</v>
      </c>
    </row>
    <row r="1436" spans="5:17" ht="14.5" x14ac:dyDescent="0.35">
      <c r="E1436">
        <v>1434</v>
      </c>
      <c r="F1436">
        <v>1434</v>
      </c>
      <c r="G1436">
        <v>264.45</v>
      </c>
      <c r="H1436">
        <v>49.61168</v>
      </c>
      <c r="I1436">
        <v>49.61168</v>
      </c>
      <c r="P1436">
        <f t="shared" si="52"/>
        <v>0</v>
      </c>
      <c r="Q1436">
        <f t="shared" ref="Q1436:Q1499" si="53">AVERAGE(P1411:P1460)</f>
        <v>0</v>
      </c>
    </row>
    <row r="1437" spans="5:17" ht="14.5" x14ac:dyDescent="0.35">
      <c r="E1437">
        <v>1435</v>
      </c>
      <c r="F1437">
        <v>1435</v>
      </c>
      <c r="G1437">
        <v>264.61250000000001</v>
      </c>
      <c r="H1437">
        <v>49.610219999999998</v>
      </c>
      <c r="I1437">
        <v>49.610219999999998</v>
      </c>
      <c r="P1437">
        <f t="shared" si="52"/>
        <v>0</v>
      </c>
      <c r="Q1437">
        <f t="shared" si="53"/>
        <v>0</v>
      </c>
    </row>
    <row r="1438" spans="5:17" ht="14.5" x14ac:dyDescent="0.35">
      <c r="E1438">
        <v>1436</v>
      </c>
      <c r="F1438">
        <v>1436</v>
      </c>
      <c r="G1438">
        <v>264.8125</v>
      </c>
      <c r="H1438">
        <v>49.608759999999997</v>
      </c>
      <c r="I1438">
        <v>49.608759999999997</v>
      </c>
      <c r="P1438">
        <f t="shared" si="52"/>
        <v>0</v>
      </c>
      <c r="Q1438">
        <f t="shared" si="53"/>
        <v>0</v>
      </c>
    </row>
    <row r="1439" spans="5:17" ht="14.5" x14ac:dyDescent="0.35">
      <c r="E1439">
        <v>1437</v>
      </c>
      <c r="F1439">
        <v>1437</v>
      </c>
      <c r="G1439">
        <v>264.97500000000002</v>
      </c>
      <c r="H1439">
        <v>49.607300000000002</v>
      </c>
      <c r="I1439">
        <v>49.607300000000002</v>
      </c>
      <c r="P1439">
        <f t="shared" si="52"/>
        <v>0</v>
      </c>
      <c r="Q1439">
        <f t="shared" si="53"/>
        <v>0</v>
      </c>
    </row>
    <row r="1440" spans="5:17" ht="14.5" x14ac:dyDescent="0.35">
      <c r="E1440">
        <v>1438</v>
      </c>
      <c r="F1440">
        <v>1438</v>
      </c>
      <c r="G1440">
        <v>265.125</v>
      </c>
      <c r="H1440">
        <v>49.605840000000001</v>
      </c>
      <c r="I1440">
        <v>49.605840000000001</v>
      </c>
      <c r="P1440">
        <f t="shared" si="52"/>
        <v>0</v>
      </c>
      <c r="Q1440">
        <f t="shared" si="53"/>
        <v>0</v>
      </c>
    </row>
    <row r="1441" spans="5:17" ht="14.5" x14ac:dyDescent="0.35">
      <c r="E1441">
        <v>1439</v>
      </c>
      <c r="F1441">
        <v>1439</v>
      </c>
      <c r="G1441">
        <v>265.28750000000002</v>
      </c>
      <c r="H1441">
        <v>49.605840000000001</v>
      </c>
      <c r="I1441">
        <v>49.605840000000001</v>
      </c>
      <c r="P1441">
        <f t="shared" si="52"/>
        <v>0</v>
      </c>
      <c r="Q1441">
        <f t="shared" si="53"/>
        <v>0</v>
      </c>
    </row>
    <row r="1442" spans="5:17" ht="14.5" x14ac:dyDescent="0.35">
      <c r="E1442">
        <v>1440</v>
      </c>
      <c r="F1442">
        <v>1440</v>
      </c>
      <c r="G1442">
        <v>265.46249999999998</v>
      </c>
      <c r="H1442">
        <v>49.604379999999999</v>
      </c>
      <c r="I1442">
        <v>49.604379999999999</v>
      </c>
      <c r="P1442">
        <f t="shared" si="52"/>
        <v>0</v>
      </c>
      <c r="Q1442">
        <f t="shared" si="53"/>
        <v>0</v>
      </c>
    </row>
    <row r="1443" spans="5:17" ht="14.5" x14ac:dyDescent="0.35">
      <c r="E1443">
        <v>1441</v>
      </c>
      <c r="F1443">
        <v>1441</v>
      </c>
      <c r="G1443">
        <v>265.60000000000002</v>
      </c>
      <c r="H1443">
        <v>49.602919999999997</v>
      </c>
      <c r="I1443">
        <v>49.602919999999997</v>
      </c>
      <c r="P1443">
        <f t="shared" si="52"/>
        <v>0</v>
      </c>
      <c r="Q1443">
        <f t="shared" si="53"/>
        <v>0</v>
      </c>
    </row>
    <row r="1444" spans="5:17" ht="14.5" x14ac:dyDescent="0.35">
      <c r="E1444">
        <v>1442</v>
      </c>
      <c r="F1444">
        <v>1442</v>
      </c>
      <c r="G1444">
        <v>265.78750000000002</v>
      </c>
      <c r="H1444">
        <v>49.601460000000003</v>
      </c>
      <c r="I1444">
        <v>49.601460000000003</v>
      </c>
      <c r="P1444">
        <f t="shared" si="52"/>
        <v>0</v>
      </c>
      <c r="Q1444">
        <f t="shared" si="53"/>
        <v>0</v>
      </c>
    </row>
    <row r="1445" spans="5:17" ht="14.5" x14ac:dyDescent="0.35">
      <c r="E1445">
        <v>1443</v>
      </c>
      <c r="F1445">
        <v>1443</v>
      </c>
      <c r="G1445">
        <v>265.96249999999998</v>
      </c>
      <c r="H1445">
        <v>49.59854</v>
      </c>
      <c r="I1445">
        <v>49.59854</v>
      </c>
      <c r="P1445">
        <f t="shared" si="52"/>
        <v>0</v>
      </c>
      <c r="Q1445">
        <f t="shared" si="53"/>
        <v>0</v>
      </c>
    </row>
    <row r="1446" spans="5:17" ht="14.5" x14ac:dyDescent="0.35">
      <c r="E1446">
        <v>1444</v>
      </c>
      <c r="F1446">
        <v>1444</v>
      </c>
      <c r="G1446">
        <v>266.14999999999998</v>
      </c>
      <c r="H1446">
        <v>49.595619999999997</v>
      </c>
      <c r="I1446">
        <v>49.595619999999997</v>
      </c>
      <c r="P1446">
        <f t="shared" si="52"/>
        <v>0</v>
      </c>
      <c r="Q1446">
        <f t="shared" si="53"/>
        <v>0</v>
      </c>
    </row>
    <row r="1447" spans="5:17" ht="14.5" x14ac:dyDescent="0.35">
      <c r="E1447">
        <v>1445</v>
      </c>
      <c r="F1447">
        <v>1445</v>
      </c>
      <c r="G1447">
        <v>266.3125</v>
      </c>
      <c r="H1447">
        <v>49.594160000000002</v>
      </c>
      <c r="I1447">
        <v>49.594160000000002</v>
      </c>
      <c r="P1447">
        <f t="shared" si="52"/>
        <v>0</v>
      </c>
      <c r="Q1447">
        <f t="shared" si="53"/>
        <v>0</v>
      </c>
    </row>
    <row r="1448" spans="5:17" ht="14.5" x14ac:dyDescent="0.35">
      <c r="E1448">
        <v>1446</v>
      </c>
      <c r="F1448">
        <v>1446</v>
      </c>
      <c r="G1448">
        <v>266.5</v>
      </c>
      <c r="H1448">
        <v>49.592700000000001</v>
      </c>
      <c r="I1448">
        <v>49.592700000000001</v>
      </c>
      <c r="P1448">
        <f t="shared" si="52"/>
        <v>0</v>
      </c>
      <c r="Q1448">
        <f t="shared" si="53"/>
        <v>0</v>
      </c>
    </row>
    <row r="1449" spans="5:17" ht="14.5" x14ac:dyDescent="0.35">
      <c r="E1449">
        <v>1447</v>
      </c>
      <c r="F1449">
        <v>1447</v>
      </c>
      <c r="G1449">
        <v>266.64999999999998</v>
      </c>
      <c r="H1449">
        <v>49.591239999999999</v>
      </c>
      <c r="I1449">
        <v>49.591239999999999</v>
      </c>
      <c r="P1449">
        <f t="shared" si="52"/>
        <v>0</v>
      </c>
      <c r="Q1449">
        <f t="shared" si="53"/>
        <v>0</v>
      </c>
    </row>
    <row r="1450" spans="5:17" ht="14.5" x14ac:dyDescent="0.35">
      <c r="E1450">
        <v>1448</v>
      </c>
      <c r="F1450">
        <v>1448</v>
      </c>
      <c r="G1450">
        <v>266.82499999999999</v>
      </c>
      <c r="H1450">
        <v>49.591239999999999</v>
      </c>
      <c r="I1450">
        <v>49.591239999999999</v>
      </c>
      <c r="P1450">
        <f t="shared" si="52"/>
        <v>0</v>
      </c>
      <c r="Q1450">
        <f t="shared" si="53"/>
        <v>0</v>
      </c>
    </row>
    <row r="1451" spans="5:17" ht="14.5" x14ac:dyDescent="0.35">
      <c r="E1451">
        <v>1449</v>
      </c>
      <c r="F1451">
        <v>1449</v>
      </c>
      <c r="G1451">
        <v>266.98750000000001</v>
      </c>
      <c r="H1451">
        <v>49.591239999999999</v>
      </c>
      <c r="I1451">
        <v>49.591239999999999</v>
      </c>
      <c r="P1451">
        <f t="shared" si="52"/>
        <v>0</v>
      </c>
      <c r="Q1451">
        <f t="shared" si="53"/>
        <v>0</v>
      </c>
    </row>
    <row r="1452" spans="5:17" ht="14.5" x14ac:dyDescent="0.35">
      <c r="E1452">
        <v>1450</v>
      </c>
      <c r="F1452">
        <v>1450</v>
      </c>
      <c r="G1452">
        <v>267.16250000000002</v>
      </c>
      <c r="H1452">
        <v>49.591239999999999</v>
      </c>
      <c r="I1452">
        <v>49.591239999999999</v>
      </c>
      <c r="P1452">
        <f t="shared" si="52"/>
        <v>0</v>
      </c>
      <c r="Q1452">
        <f t="shared" si="53"/>
        <v>0</v>
      </c>
    </row>
    <row r="1453" spans="5:17" ht="14.5" x14ac:dyDescent="0.35">
      <c r="E1453">
        <v>1451</v>
      </c>
      <c r="F1453">
        <v>1451</v>
      </c>
      <c r="G1453">
        <v>267.3125</v>
      </c>
      <c r="H1453">
        <v>49.589779999999998</v>
      </c>
      <c r="I1453">
        <v>49.589779999999998</v>
      </c>
      <c r="P1453">
        <f t="shared" si="52"/>
        <v>0</v>
      </c>
      <c r="Q1453">
        <f t="shared" si="53"/>
        <v>0</v>
      </c>
    </row>
    <row r="1454" spans="5:17" ht="14.5" x14ac:dyDescent="0.35">
      <c r="E1454">
        <v>1452</v>
      </c>
      <c r="F1454">
        <v>1452</v>
      </c>
      <c r="G1454">
        <v>267.5</v>
      </c>
      <c r="H1454">
        <v>49.588320000000003</v>
      </c>
      <c r="I1454">
        <v>49.588320000000003</v>
      </c>
      <c r="P1454">
        <f t="shared" si="52"/>
        <v>0</v>
      </c>
      <c r="Q1454">
        <f t="shared" si="53"/>
        <v>0</v>
      </c>
    </row>
    <row r="1455" spans="5:17" ht="14.5" x14ac:dyDescent="0.35">
      <c r="E1455">
        <v>1453</v>
      </c>
      <c r="F1455">
        <v>1453</v>
      </c>
      <c r="G1455">
        <v>267.67500000000001</v>
      </c>
      <c r="H1455">
        <v>49.586860000000001</v>
      </c>
      <c r="I1455">
        <v>49.586860000000001</v>
      </c>
      <c r="P1455">
        <f t="shared" si="52"/>
        <v>0</v>
      </c>
      <c r="Q1455">
        <f t="shared" si="53"/>
        <v>0</v>
      </c>
    </row>
    <row r="1456" spans="5:17" ht="14.5" x14ac:dyDescent="0.35">
      <c r="E1456">
        <v>1454</v>
      </c>
      <c r="F1456">
        <v>1454</v>
      </c>
      <c r="G1456">
        <v>267.82499999999999</v>
      </c>
      <c r="H1456">
        <v>49.582479999999997</v>
      </c>
      <c r="I1456">
        <v>49.582479999999997</v>
      </c>
      <c r="P1456">
        <f t="shared" si="52"/>
        <v>0</v>
      </c>
      <c r="Q1456">
        <f t="shared" si="53"/>
        <v>0</v>
      </c>
    </row>
    <row r="1457" spans="5:17" ht="14.5" x14ac:dyDescent="0.35">
      <c r="E1457">
        <v>1455</v>
      </c>
      <c r="F1457">
        <v>1455</v>
      </c>
      <c r="G1457">
        <v>268</v>
      </c>
      <c r="H1457">
        <v>49.578099999999999</v>
      </c>
      <c r="I1457">
        <v>49.578099999999999</v>
      </c>
      <c r="P1457">
        <f t="shared" si="52"/>
        <v>0</v>
      </c>
      <c r="Q1457">
        <f t="shared" si="53"/>
        <v>0</v>
      </c>
    </row>
    <row r="1458" spans="5:17" ht="14.5" x14ac:dyDescent="0.35">
      <c r="E1458">
        <v>1456</v>
      </c>
      <c r="F1458">
        <v>1456</v>
      </c>
      <c r="G1458">
        <v>268.16250000000002</v>
      </c>
      <c r="H1458">
        <v>49.575180000000003</v>
      </c>
      <c r="I1458">
        <v>49.575180000000003</v>
      </c>
      <c r="P1458">
        <f t="shared" si="52"/>
        <v>0</v>
      </c>
      <c r="Q1458">
        <f t="shared" si="53"/>
        <v>0</v>
      </c>
    </row>
    <row r="1459" spans="5:17" ht="14.5" x14ac:dyDescent="0.35">
      <c r="E1459">
        <v>1457</v>
      </c>
      <c r="F1459">
        <v>1457</v>
      </c>
      <c r="G1459">
        <v>268.3</v>
      </c>
      <c r="H1459">
        <v>49.57226</v>
      </c>
      <c r="I1459">
        <v>49.57226</v>
      </c>
      <c r="P1459">
        <f t="shared" si="52"/>
        <v>0</v>
      </c>
      <c r="Q1459">
        <f t="shared" si="53"/>
        <v>0</v>
      </c>
    </row>
    <row r="1460" spans="5:17" ht="14.5" x14ac:dyDescent="0.35">
      <c r="E1460">
        <v>1458</v>
      </c>
      <c r="F1460">
        <v>1458</v>
      </c>
      <c r="G1460">
        <v>268.45</v>
      </c>
      <c r="H1460">
        <v>49.569339999999997</v>
      </c>
      <c r="I1460">
        <v>49.569339999999997</v>
      </c>
      <c r="P1460">
        <f t="shared" si="52"/>
        <v>0</v>
      </c>
      <c r="Q1460">
        <f t="shared" si="53"/>
        <v>0</v>
      </c>
    </row>
    <row r="1461" spans="5:17" ht="14.5" x14ac:dyDescent="0.35">
      <c r="E1461">
        <v>1459</v>
      </c>
      <c r="F1461">
        <v>1459</v>
      </c>
      <c r="G1461">
        <v>268.63749999999999</v>
      </c>
      <c r="H1461">
        <v>49.569339999999997</v>
      </c>
      <c r="I1461">
        <v>49.569339999999997</v>
      </c>
      <c r="P1461">
        <f t="shared" si="52"/>
        <v>0</v>
      </c>
      <c r="Q1461">
        <f t="shared" si="53"/>
        <v>0</v>
      </c>
    </row>
    <row r="1462" spans="5:17" ht="14.5" x14ac:dyDescent="0.35">
      <c r="E1462">
        <v>1460</v>
      </c>
      <c r="F1462">
        <v>1460</v>
      </c>
      <c r="G1462">
        <v>268.82499999999999</v>
      </c>
      <c r="H1462">
        <v>49.569339999999997</v>
      </c>
      <c r="I1462">
        <v>49.569339999999997</v>
      </c>
      <c r="P1462">
        <f t="shared" si="52"/>
        <v>0</v>
      </c>
      <c r="Q1462">
        <f t="shared" si="53"/>
        <v>0</v>
      </c>
    </row>
    <row r="1463" spans="5:17" ht="14.5" x14ac:dyDescent="0.35">
      <c r="E1463">
        <v>1461</v>
      </c>
      <c r="F1463">
        <v>1461</v>
      </c>
      <c r="G1463">
        <v>269</v>
      </c>
      <c r="H1463">
        <v>49.569339999999997</v>
      </c>
      <c r="I1463">
        <v>49.569339999999997</v>
      </c>
      <c r="P1463">
        <f t="shared" si="52"/>
        <v>0</v>
      </c>
      <c r="Q1463">
        <f t="shared" si="53"/>
        <v>0</v>
      </c>
    </row>
    <row r="1464" spans="5:17" ht="14.5" x14ac:dyDescent="0.35">
      <c r="E1464">
        <v>1462</v>
      </c>
      <c r="F1464">
        <v>1462</v>
      </c>
      <c r="G1464">
        <v>269.1875</v>
      </c>
      <c r="H1464">
        <v>49.569339999999997</v>
      </c>
      <c r="I1464">
        <v>49.569339999999997</v>
      </c>
      <c r="P1464">
        <f t="shared" si="52"/>
        <v>0</v>
      </c>
      <c r="Q1464">
        <f t="shared" si="53"/>
        <v>0</v>
      </c>
    </row>
    <row r="1465" spans="5:17" ht="14.5" x14ac:dyDescent="0.35">
      <c r="E1465">
        <v>1463</v>
      </c>
      <c r="F1465">
        <v>1463</v>
      </c>
      <c r="G1465">
        <v>269.36250000000001</v>
      </c>
      <c r="H1465">
        <v>49.569339999999997</v>
      </c>
      <c r="I1465">
        <v>49.569339999999997</v>
      </c>
      <c r="P1465">
        <f t="shared" si="52"/>
        <v>0</v>
      </c>
      <c r="Q1465">
        <f t="shared" si="53"/>
        <v>0</v>
      </c>
    </row>
    <row r="1466" spans="5:17" ht="14.5" x14ac:dyDescent="0.35">
      <c r="E1466">
        <v>1464</v>
      </c>
      <c r="F1466">
        <v>1464</v>
      </c>
      <c r="G1466">
        <v>269.53750000000002</v>
      </c>
      <c r="H1466">
        <v>49.569339999999997</v>
      </c>
      <c r="I1466">
        <v>49.569339999999997</v>
      </c>
      <c r="P1466">
        <f t="shared" si="52"/>
        <v>0</v>
      </c>
      <c r="Q1466">
        <f t="shared" si="53"/>
        <v>0</v>
      </c>
    </row>
    <row r="1467" spans="5:17" ht="14.5" x14ac:dyDescent="0.35">
      <c r="E1467">
        <v>1465</v>
      </c>
      <c r="F1467">
        <v>1465</v>
      </c>
      <c r="G1467">
        <v>269.67500000000001</v>
      </c>
      <c r="H1467">
        <v>49.567881999999997</v>
      </c>
      <c r="I1467">
        <v>49.567881999999997</v>
      </c>
      <c r="P1467">
        <f t="shared" si="52"/>
        <v>0</v>
      </c>
      <c r="Q1467">
        <f t="shared" si="53"/>
        <v>0</v>
      </c>
    </row>
    <row r="1468" spans="5:17" ht="14.5" x14ac:dyDescent="0.35">
      <c r="E1468">
        <v>1466</v>
      </c>
      <c r="F1468">
        <v>1466</v>
      </c>
      <c r="G1468">
        <v>269.875</v>
      </c>
      <c r="H1468">
        <v>49.566423999999998</v>
      </c>
      <c r="I1468">
        <v>49.566423999999998</v>
      </c>
      <c r="P1468">
        <f t="shared" si="52"/>
        <v>0</v>
      </c>
      <c r="Q1468">
        <f t="shared" si="53"/>
        <v>0</v>
      </c>
    </row>
    <row r="1469" spans="5:17" ht="14.5" x14ac:dyDescent="0.35">
      <c r="E1469">
        <v>1467</v>
      </c>
      <c r="F1469">
        <v>1467</v>
      </c>
      <c r="G1469">
        <v>270.0625</v>
      </c>
      <c r="H1469">
        <v>49.563504000000002</v>
      </c>
      <c r="I1469">
        <v>49.563504000000002</v>
      </c>
      <c r="P1469">
        <f t="shared" si="52"/>
        <v>0</v>
      </c>
      <c r="Q1469">
        <f t="shared" si="53"/>
        <v>0</v>
      </c>
    </row>
    <row r="1470" spans="5:17" ht="14.5" x14ac:dyDescent="0.35">
      <c r="E1470">
        <v>1468</v>
      </c>
      <c r="F1470">
        <v>1468</v>
      </c>
      <c r="G1470">
        <v>270.25</v>
      </c>
      <c r="H1470">
        <v>49.559123999999997</v>
      </c>
      <c r="I1470">
        <v>49.559123999999997</v>
      </c>
      <c r="P1470">
        <f t="shared" si="52"/>
        <v>0</v>
      </c>
      <c r="Q1470">
        <f t="shared" si="53"/>
        <v>0</v>
      </c>
    </row>
    <row r="1471" spans="5:17" ht="14.5" x14ac:dyDescent="0.35">
      <c r="E1471">
        <v>1469</v>
      </c>
      <c r="F1471">
        <v>1469</v>
      </c>
      <c r="G1471">
        <v>270.41250000000002</v>
      </c>
      <c r="H1471">
        <v>49.554743999999999</v>
      </c>
      <c r="I1471">
        <v>49.554743999999999</v>
      </c>
      <c r="P1471">
        <f t="shared" si="52"/>
        <v>0</v>
      </c>
      <c r="Q1471">
        <f t="shared" si="53"/>
        <v>0</v>
      </c>
    </row>
    <row r="1472" spans="5:17" ht="14.5" x14ac:dyDescent="0.35">
      <c r="E1472">
        <v>1470</v>
      </c>
      <c r="F1472">
        <v>1470</v>
      </c>
      <c r="G1472">
        <v>270.60000000000002</v>
      </c>
      <c r="H1472">
        <v>49.551822000000001</v>
      </c>
      <c r="I1472">
        <v>49.551822000000001</v>
      </c>
      <c r="P1472">
        <f t="shared" si="52"/>
        <v>0</v>
      </c>
      <c r="Q1472">
        <f t="shared" si="53"/>
        <v>0</v>
      </c>
    </row>
    <row r="1473" spans="5:17" ht="14.5" x14ac:dyDescent="0.35">
      <c r="E1473">
        <v>1471</v>
      </c>
      <c r="F1473">
        <v>1471</v>
      </c>
      <c r="G1473">
        <v>270.75</v>
      </c>
      <c r="H1473">
        <v>49.548900000000003</v>
      </c>
      <c r="I1473">
        <v>49.548900000000003</v>
      </c>
      <c r="P1473">
        <f t="shared" si="52"/>
        <v>0</v>
      </c>
      <c r="Q1473">
        <f t="shared" si="53"/>
        <v>0</v>
      </c>
    </row>
    <row r="1474" spans="5:17" ht="14.5" x14ac:dyDescent="0.35">
      <c r="E1474">
        <v>1472</v>
      </c>
      <c r="F1474">
        <v>1472</v>
      </c>
      <c r="G1474">
        <v>270.89999999999998</v>
      </c>
      <c r="H1474">
        <v>49.547440000000002</v>
      </c>
      <c r="I1474">
        <v>49.547440000000002</v>
      </c>
      <c r="P1474">
        <f t="shared" si="52"/>
        <v>0</v>
      </c>
      <c r="Q1474">
        <f t="shared" si="53"/>
        <v>0</v>
      </c>
    </row>
    <row r="1475" spans="5:17" ht="14.5" x14ac:dyDescent="0.35">
      <c r="E1475">
        <v>1473</v>
      </c>
      <c r="F1475">
        <v>1473</v>
      </c>
      <c r="G1475">
        <v>271.03750000000002</v>
      </c>
      <c r="H1475">
        <v>49.547440000000002</v>
      </c>
      <c r="I1475">
        <v>49.547440000000002</v>
      </c>
      <c r="P1475">
        <f t="shared" si="52"/>
        <v>0</v>
      </c>
      <c r="Q1475">
        <f t="shared" si="53"/>
        <v>0</v>
      </c>
    </row>
    <row r="1476" spans="5:17" ht="14.5" x14ac:dyDescent="0.35">
      <c r="E1476">
        <v>1474</v>
      </c>
      <c r="F1476">
        <v>1474</v>
      </c>
      <c r="G1476">
        <v>271.22500000000002</v>
      </c>
      <c r="H1476">
        <v>49.547440000000002</v>
      </c>
      <c r="I1476">
        <v>49.547440000000002</v>
      </c>
      <c r="P1476">
        <f t="shared" si="52"/>
        <v>0</v>
      </c>
      <c r="Q1476">
        <f t="shared" si="53"/>
        <v>0</v>
      </c>
    </row>
    <row r="1477" spans="5:17" ht="14.5" x14ac:dyDescent="0.35">
      <c r="E1477">
        <v>1475</v>
      </c>
      <c r="F1477">
        <v>1475</v>
      </c>
      <c r="G1477">
        <v>271.39999999999998</v>
      </c>
      <c r="H1477">
        <v>49.545982000000002</v>
      </c>
      <c r="I1477">
        <v>49.545982000000002</v>
      </c>
      <c r="P1477">
        <f t="shared" ref="P1477:P1540" si="54">O1477-O1476</f>
        <v>0</v>
      </c>
      <c r="Q1477">
        <f t="shared" si="53"/>
        <v>0</v>
      </c>
    </row>
    <row r="1478" spans="5:17" ht="14.5" x14ac:dyDescent="0.35">
      <c r="E1478">
        <v>1476</v>
      </c>
      <c r="F1478">
        <v>1476</v>
      </c>
      <c r="G1478">
        <v>271.5625</v>
      </c>
      <c r="H1478">
        <v>49.544524000000003</v>
      </c>
      <c r="I1478">
        <v>49.544524000000003</v>
      </c>
      <c r="P1478">
        <f t="shared" si="54"/>
        <v>0</v>
      </c>
      <c r="Q1478">
        <f t="shared" si="53"/>
        <v>0</v>
      </c>
    </row>
    <row r="1479" spans="5:17" ht="14.5" x14ac:dyDescent="0.35">
      <c r="E1479">
        <v>1477</v>
      </c>
      <c r="F1479">
        <v>1477</v>
      </c>
      <c r="G1479">
        <v>271.76249999999999</v>
      </c>
      <c r="H1479">
        <v>49.543066000000003</v>
      </c>
      <c r="I1479">
        <v>49.543066000000003</v>
      </c>
      <c r="P1479">
        <f t="shared" si="54"/>
        <v>0</v>
      </c>
      <c r="Q1479">
        <f t="shared" si="53"/>
        <v>0</v>
      </c>
    </row>
    <row r="1480" spans="5:17" ht="14.5" x14ac:dyDescent="0.35">
      <c r="E1480">
        <v>1478</v>
      </c>
      <c r="F1480">
        <v>1478</v>
      </c>
      <c r="G1480">
        <v>271.95</v>
      </c>
      <c r="H1480">
        <v>49.541607999999997</v>
      </c>
      <c r="I1480">
        <v>49.541607999999997</v>
      </c>
      <c r="P1480">
        <f t="shared" si="54"/>
        <v>0</v>
      </c>
      <c r="Q1480">
        <f t="shared" si="53"/>
        <v>0</v>
      </c>
    </row>
    <row r="1481" spans="5:17" ht="14.5" x14ac:dyDescent="0.35">
      <c r="E1481">
        <v>1479</v>
      </c>
      <c r="F1481">
        <v>1479</v>
      </c>
      <c r="G1481">
        <v>272.10000000000002</v>
      </c>
      <c r="H1481">
        <v>49.540149999999997</v>
      </c>
      <c r="I1481">
        <v>49.540149999999997</v>
      </c>
      <c r="P1481">
        <f t="shared" si="54"/>
        <v>0</v>
      </c>
      <c r="Q1481">
        <f t="shared" si="53"/>
        <v>0</v>
      </c>
    </row>
    <row r="1482" spans="5:17" ht="14.5" x14ac:dyDescent="0.35">
      <c r="E1482">
        <v>1480</v>
      </c>
      <c r="F1482">
        <v>1480</v>
      </c>
      <c r="G1482">
        <v>272.23750000000001</v>
      </c>
      <c r="H1482">
        <v>49.540149999999997</v>
      </c>
      <c r="I1482">
        <v>49.540149999999997</v>
      </c>
      <c r="P1482">
        <f t="shared" si="54"/>
        <v>0</v>
      </c>
      <c r="Q1482">
        <f t="shared" si="53"/>
        <v>0</v>
      </c>
    </row>
    <row r="1483" spans="5:17" ht="14.5" x14ac:dyDescent="0.35">
      <c r="E1483">
        <v>1481</v>
      </c>
      <c r="F1483">
        <v>1481</v>
      </c>
      <c r="G1483">
        <v>272.39999999999998</v>
      </c>
      <c r="H1483">
        <v>49.540149999999997</v>
      </c>
      <c r="I1483">
        <v>49.540149999999997</v>
      </c>
      <c r="P1483">
        <f t="shared" si="54"/>
        <v>0</v>
      </c>
      <c r="Q1483">
        <f t="shared" si="53"/>
        <v>0</v>
      </c>
    </row>
    <row r="1484" spans="5:17" ht="14.5" x14ac:dyDescent="0.35">
      <c r="E1484">
        <v>1482</v>
      </c>
      <c r="F1484">
        <v>1482</v>
      </c>
      <c r="G1484">
        <v>272.53750000000002</v>
      </c>
      <c r="H1484">
        <v>49.540149999999997</v>
      </c>
      <c r="I1484">
        <v>49.540149999999997</v>
      </c>
      <c r="P1484">
        <f t="shared" si="54"/>
        <v>0</v>
      </c>
      <c r="Q1484">
        <f t="shared" si="53"/>
        <v>0</v>
      </c>
    </row>
    <row r="1485" spans="5:17" ht="14.5" x14ac:dyDescent="0.35">
      <c r="E1485">
        <v>1483</v>
      </c>
      <c r="F1485">
        <v>1483</v>
      </c>
      <c r="G1485">
        <v>272.7</v>
      </c>
      <c r="H1485">
        <v>49.538688</v>
      </c>
      <c r="I1485">
        <v>49.538688</v>
      </c>
      <c r="P1485">
        <f t="shared" si="54"/>
        <v>0</v>
      </c>
      <c r="Q1485">
        <f t="shared" si="53"/>
        <v>0</v>
      </c>
    </row>
    <row r="1486" spans="5:17" ht="14.5" x14ac:dyDescent="0.35">
      <c r="E1486">
        <v>1484</v>
      </c>
      <c r="F1486">
        <v>1484</v>
      </c>
      <c r="G1486">
        <v>272.85000000000002</v>
      </c>
      <c r="H1486">
        <v>49.537225999999997</v>
      </c>
      <c r="I1486">
        <v>49.537225999999997</v>
      </c>
      <c r="P1486">
        <f t="shared" si="54"/>
        <v>0</v>
      </c>
      <c r="Q1486">
        <f t="shared" si="53"/>
        <v>0</v>
      </c>
    </row>
    <row r="1487" spans="5:17" ht="14.5" x14ac:dyDescent="0.35">
      <c r="E1487">
        <v>1485</v>
      </c>
      <c r="F1487">
        <v>1485</v>
      </c>
      <c r="G1487">
        <v>273.02499999999998</v>
      </c>
      <c r="H1487">
        <v>49.534303999999999</v>
      </c>
      <c r="I1487">
        <v>49.534303999999999</v>
      </c>
      <c r="P1487">
        <f t="shared" si="54"/>
        <v>0</v>
      </c>
      <c r="Q1487">
        <f t="shared" si="53"/>
        <v>0</v>
      </c>
    </row>
    <row r="1488" spans="5:17" ht="14.5" x14ac:dyDescent="0.35">
      <c r="E1488">
        <v>1486</v>
      </c>
      <c r="F1488">
        <v>1486</v>
      </c>
      <c r="G1488">
        <v>273.2</v>
      </c>
      <c r="H1488">
        <v>49.531382000000001</v>
      </c>
      <c r="I1488">
        <v>49.531382000000001</v>
      </c>
      <c r="P1488">
        <f t="shared" si="54"/>
        <v>0</v>
      </c>
      <c r="Q1488">
        <f t="shared" si="53"/>
        <v>0</v>
      </c>
    </row>
    <row r="1489" spans="5:17" ht="14.5" x14ac:dyDescent="0.35">
      <c r="E1489">
        <v>1487</v>
      </c>
      <c r="F1489">
        <v>1487</v>
      </c>
      <c r="G1489">
        <v>273.38749999999999</v>
      </c>
      <c r="H1489">
        <v>49.528460000000003</v>
      </c>
      <c r="I1489">
        <v>49.528460000000003</v>
      </c>
      <c r="P1489">
        <f t="shared" si="54"/>
        <v>0</v>
      </c>
      <c r="Q1489">
        <f t="shared" si="53"/>
        <v>0</v>
      </c>
    </row>
    <row r="1490" spans="5:17" ht="14.5" x14ac:dyDescent="0.35">
      <c r="E1490">
        <v>1488</v>
      </c>
      <c r="F1490">
        <v>1488</v>
      </c>
      <c r="G1490">
        <v>273.5625</v>
      </c>
      <c r="H1490">
        <v>49.527000000000001</v>
      </c>
      <c r="I1490">
        <v>49.527000000000001</v>
      </c>
      <c r="P1490">
        <f t="shared" si="54"/>
        <v>0</v>
      </c>
      <c r="Q1490">
        <f t="shared" si="53"/>
        <v>0</v>
      </c>
    </row>
    <row r="1491" spans="5:17" ht="14.5" x14ac:dyDescent="0.35">
      <c r="E1491">
        <v>1489</v>
      </c>
      <c r="F1491">
        <v>1489</v>
      </c>
      <c r="G1491">
        <v>273.76249999999999</v>
      </c>
      <c r="H1491">
        <v>49.525539999999999</v>
      </c>
      <c r="I1491">
        <v>49.525539999999999</v>
      </c>
      <c r="P1491">
        <f t="shared" si="54"/>
        <v>0</v>
      </c>
      <c r="Q1491">
        <f t="shared" si="53"/>
        <v>0</v>
      </c>
    </row>
    <row r="1492" spans="5:17" ht="14.5" x14ac:dyDescent="0.35">
      <c r="E1492">
        <v>1490</v>
      </c>
      <c r="F1492">
        <v>1490</v>
      </c>
      <c r="G1492">
        <v>273.91250000000002</v>
      </c>
      <c r="H1492">
        <v>49.525539999999999</v>
      </c>
      <c r="I1492">
        <v>49.525539999999999</v>
      </c>
      <c r="P1492">
        <f t="shared" si="54"/>
        <v>0</v>
      </c>
      <c r="Q1492">
        <f t="shared" si="53"/>
        <v>0</v>
      </c>
    </row>
    <row r="1493" spans="5:17" ht="14.5" x14ac:dyDescent="0.35">
      <c r="E1493">
        <v>1491</v>
      </c>
      <c r="F1493">
        <v>1491</v>
      </c>
      <c r="G1493">
        <v>274.07499999999999</v>
      </c>
      <c r="H1493">
        <v>49.525539999999999</v>
      </c>
      <c r="I1493">
        <v>49.525539999999999</v>
      </c>
      <c r="P1493">
        <f t="shared" si="54"/>
        <v>0</v>
      </c>
      <c r="Q1493">
        <f t="shared" si="53"/>
        <v>0</v>
      </c>
    </row>
    <row r="1494" spans="5:17" ht="14.5" x14ac:dyDescent="0.35">
      <c r="E1494">
        <v>1492</v>
      </c>
      <c r="F1494">
        <v>1492</v>
      </c>
      <c r="G1494">
        <v>274.21249999999998</v>
      </c>
      <c r="H1494">
        <v>49.524082</v>
      </c>
      <c r="I1494">
        <v>49.524082</v>
      </c>
      <c r="P1494">
        <f t="shared" si="54"/>
        <v>0</v>
      </c>
      <c r="Q1494">
        <f t="shared" si="53"/>
        <v>0</v>
      </c>
    </row>
    <row r="1495" spans="5:17" ht="14.5" x14ac:dyDescent="0.35">
      <c r="E1495">
        <v>1493</v>
      </c>
      <c r="F1495">
        <v>1493</v>
      </c>
      <c r="G1495">
        <v>274.35000000000002</v>
      </c>
      <c r="H1495">
        <v>49.522624</v>
      </c>
      <c r="I1495">
        <v>49.522624</v>
      </c>
      <c r="P1495">
        <f t="shared" si="54"/>
        <v>0</v>
      </c>
      <c r="Q1495">
        <f t="shared" si="53"/>
        <v>0</v>
      </c>
    </row>
    <row r="1496" spans="5:17" ht="14.5" x14ac:dyDescent="0.35">
      <c r="E1496">
        <v>1494</v>
      </c>
      <c r="F1496">
        <v>1494</v>
      </c>
      <c r="G1496">
        <v>274.5</v>
      </c>
      <c r="H1496">
        <v>49.521166000000001</v>
      </c>
      <c r="I1496">
        <v>49.521166000000001</v>
      </c>
      <c r="P1496">
        <f t="shared" si="54"/>
        <v>0</v>
      </c>
      <c r="Q1496">
        <f t="shared" si="53"/>
        <v>0</v>
      </c>
    </row>
    <row r="1497" spans="5:17" ht="14.5" x14ac:dyDescent="0.35">
      <c r="E1497">
        <v>1495</v>
      </c>
      <c r="F1497">
        <v>1495</v>
      </c>
      <c r="G1497">
        <v>274.67500000000001</v>
      </c>
      <c r="H1497">
        <v>49.519708000000001</v>
      </c>
      <c r="I1497">
        <v>49.519708000000001</v>
      </c>
      <c r="P1497">
        <f t="shared" si="54"/>
        <v>0</v>
      </c>
      <c r="Q1497">
        <f t="shared" si="53"/>
        <v>0</v>
      </c>
    </row>
    <row r="1498" spans="5:17" ht="14.5" x14ac:dyDescent="0.35">
      <c r="E1498">
        <v>1496</v>
      </c>
      <c r="F1498">
        <v>1496</v>
      </c>
      <c r="G1498">
        <v>274.85000000000002</v>
      </c>
      <c r="H1498">
        <v>49.518250000000002</v>
      </c>
      <c r="I1498">
        <v>49.518250000000002</v>
      </c>
      <c r="P1498">
        <f t="shared" si="54"/>
        <v>0</v>
      </c>
      <c r="Q1498">
        <f t="shared" si="53"/>
        <v>0</v>
      </c>
    </row>
    <row r="1499" spans="5:17" ht="14.5" x14ac:dyDescent="0.35">
      <c r="E1499">
        <v>1497</v>
      </c>
      <c r="F1499">
        <v>1497</v>
      </c>
      <c r="G1499">
        <v>275.03750000000002</v>
      </c>
      <c r="H1499">
        <v>49.518250000000002</v>
      </c>
      <c r="I1499">
        <v>49.518250000000002</v>
      </c>
      <c r="P1499">
        <f t="shared" si="54"/>
        <v>0</v>
      </c>
      <c r="Q1499">
        <f t="shared" si="53"/>
        <v>0</v>
      </c>
    </row>
    <row r="1500" spans="5:17" ht="14.5" x14ac:dyDescent="0.35">
      <c r="E1500">
        <v>1498</v>
      </c>
      <c r="F1500">
        <v>1498</v>
      </c>
      <c r="G1500">
        <v>275.21249999999998</v>
      </c>
      <c r="H1500">
        <v>49.518250000000002</v>
      </c>
      <c r="I1500">
        <v>49.518250000000002</v>
      </c>
      <c r="P1500">
        <f t="shared" si="54"/>
        <v>0</v>
      </c>
      <c r="Q1500">
        <f t="shared" ref="Q1500:Q1563" si="55">AVERAGE(P1475:P1524)</f>
        <v>0</v>
      </c>
    </row>
    <row r="1501" spans="5:17" ht="14.5" x14ac:dyDescent="0.35">
      <c r="E1501">
        <v>1499</v>
      </c>
      <c r="F1501">
        <v>1499</v>
      </c>
      <c r="G1501">
        <v>275.36250000000001</v>
      </c>
      <c r="H1501">
        <v>49.51679</v>
      </c>
      <c r="I1501">
        <v>49.51679</v>
      </c>
      <c r="P1501">
        <f t="shared" si="54"/>
        <v>0</v>
      </c>
      <c r="Q1501">
        <f t="shared" si="55"/>
        <v>0</v>
      </c>
    </row>
    <row r="1502" spans="5:17" ht="14.5" x14ac:dyDescent="0.35">
      <c r="E1502">
        <v>1500</v>
      </c>
      <c r="F1502">
        <v>1500</v>
      </c>
      <c r="G1502">
        <v>275.52499999999998</v>
      </c>
      <c r="H1502">
        <v>49.513869999999997</v>
      </c>
      <c r="I1502">
        <v>49.513869999999997</v>
      </c>
      <c r="P1502">
        <f t="shared" si="54"/>
        <v>0</v>
      </c>
      <c r="Q1502">
        <f t="shared" si="55"/>
        <v>0</v>
      </c>
    </row>
    <row r="1503" spans="5:17" ht="14.5" x14ac:dyDescent="0.35">
      <c r="E1503">
        <v>1501</v>
      </c>
      <c r="F1503">
        <v>1501</v>
      </c>
      <c r="G1503">
        <v>275.67500000000001</v>
      </c>
      <c r="H1503">
        <v>49.510950000000001</v>
      </c>
      <c r="I1503">
        <v>49.510950000000001</v>
      </c>
      <c r="P1503">
        <f t="shared" si="54"/>
        <v>0</v>
      </c>
      <c r="Q1503">
        <f t="shared" si="55"/>
        <v>0</v>
      </c>
    </row>
    <row r="1504" spans="5:17" ht="14.5" x14ac:dyDescent="0.35">
      <c r="E1504">
        <v>1502</v>
      </c>
      <c r="F1504">
        <v>1502</v>
      </c>
      <c r="G1504">
        <v>275.82499999999999</v>
      </c>
      <c r="H1504">
        <v>49.508029999999998</v>
      </c>
      <c r="I1504">
        <v>49.508029999999998</v>
      </c>
      <c r="P1504">
        <f t="shared" si="54"/>
        <v>0</v>
      </c>
      <c r="Q1504">
        <f t="shared" si="55"/>
        <v>0</v>
      </c>
    </row>
    <row r="1505" spans="5:17" ht="14.5" x14ac:dyDescent="0.35">
      <c r="E1505">
        <v>1503</v>
      </c>
      <c r="F1505">
        <v>1503</v>
      </c>
      <c r="G1505">
        <v>276</v>
      </c>
      <c r="H1505">
        <v>49.505110000000002</v>
      </c>
      <c r="I1505">
        <v>49.505110000000002</v>
      </c>
      <c r="P1505">
        <f t="shared" si="54"/>
        <v>0</v>
      </c>
      <c r="Q1505">
        <f t="shared" si="55"/>
        <v>0</v>
      </c>
    </row>
    <row r="1506" spans="5:17" ht="14.5" x14ac:dyDescent="0.35">
      <c r="E1506">
        <v>1504</v>
      </c>
      <c r="F1506">
        <v>1504</v>
      </c>
      <c r="G1506">
        <v>276.1875</v>
      </c>
      <c r="H1506">
        <v>49.502189999999999</v>
      </c>
      <c r="I1506">
        <v>49.502189999999999</v>
      </c>
      <c r="P1506">
        <f t="shared" si="54"/>
        <v>0</v>
      </c>
      <c r="Q1506">
        <f t="shared" si="55"/>
        <v>0</v>
      </c>
    </row>
    <row r="1507" spans="5:17" ht="14.5" x14ac:dyDescent="0.35">
      <c r="E1507">
        <v>1505</v>
      </c>
      <c r="F1507">
        <v>1505</v>
      </c>
      <c r="G1507">
        <v>276.36250000000001</v>
      </c>
      <c r="H1507">
        <v>49.500729999999997</v>
      </c>
      <c r="I1507">
        <v>49.500729999999997</v>
      </c>
      <c r="P1507">
        <f t="shared" si="54"/>
        <v>0</v>
      </c>
      <c r="Q1507">
        <f t="shared" si="55"/>
        <v>0</v>
      </c>
    </row>
    <row r="1508" spans="5:17" ht="14.5" x14ac:dyDescent="0.35">
      <c r="E1508">
        <v>1506</v>
      </c>
      <c r="F1508">
        <v>1506</v>
      </c>
      <c r="G1508">
        <v>276.52499999999998</v>
      </c>
      <c r="H1508">
        <v>49.499270000000003</v>
      </c>
      <c r="I1508">
        <v>49.499270000000003</v>
      </c>
      <c r="P1508">
        <f t="shared" si="54"/>
        <v>0</v>
      </c>
      <c r="Q1508">
        <f t="shared" si="55"/>
        <v>0</v>
      </c>
    </row>
    <row r="1509" spans="5:17" ht="14.5" x14ac:dyDescent="0.35">
      <c r="E1509">
        <v>1507</v>
      </c>
      <c r="F1509">
        <v>1507</v>
      </c>
      <c r="G1509">
        <v>276.6875</v>
      </c>
      <c r="H1509">
        <v>49.497810000000001</v>
      </c>
      <c r="I1509">
        <v>49.497810000000001</v>
      </c>
      <c r="P1509">
        <f t="shared" si="54"/>
        <v>0</v>
      </c>
      <c r="Q1509">
        <f t="shared" si="55"/>
        <v>0</v>
      </c>
    </row>
    <row r="1510" spans="5:17" ht="14.5" x14ac:dyDescent="0.35">
      <c r="E1510">
        <v>1508</v>
      </c>
      <c r="F1510">
        <v>1508</v>
      </c>
      <c r="G1510">
        <v>276.85000000000002</v>
      </c>
      <c r="H1510">
        <v>49.49635</v>
      </c>
      <c r="I1510">
        <v>49.49635</v>
      </c>
      <c r="P1510">
        <f t="shared" si="54"/>
        <v>0</v>
      </c>
      <c r="Q1510">
        <f t="shared" si="55"/>
        <v>0</v>
      </c>
    </row>
    <row r="1511" spans="5:17" ht="14.5" x14ac:dyDescent="0.35">
      <c r="E1511">
        <v>1509</v>
      </c>
      <c r="F1511">
        <v>1509</v>
      </c>
      <c r="G1511">
        <v>277.03750000000002</v>
      </c>
      <c r="H1511">
        <v>49.49635</v>
      </c>
      <c r="I1511">
        <v>49.49635</v>
      </c>
      <c r="P1511">
        <f t="shared" si="54"/>
        <v>0</v>
      </c>
      <c r="Q1511">
        <f t="shared" si="55"/>
        <v>0</v>
      </c>
    </row>
    <row r="1512" spans="5:17" ht="14.5" x14ac:dyDescent="0.35">
      <c r="E1512">
        <v>1510</v>
      </c>
      <c r="F1512">
        <v>1510</v>
      </c>
      <c r="G1512">
        <v>277.21249999999998</v>
      </c>
      <c r="H1512">
        <v>49.49635</v>
      </c>
      <c r="I1512">
        <v>49.49635</v>
      </c>
      <c r="P1512">
        <f t="shared" si="54"/>
        <v>0</v>
      </c>
      <c r="Q1512">
        <f t="shared" si="55"/>
        <v>0</v>
      </c>
    </row>
    <row r="1513" spans="5:17" ht="14.5" x14ac:dyDescent="0.35">
      <c r="E1513">
        <v>1511</v>
      </c>
      <c r="F1513">
        <v>1511</v>
      </c>
      <c r="G1513">
        <v>277.375</v>
      </c>
      <c r="H1513">
        <v>49.49635</v>
      </c>
      <c r="I1513">
        <v>49.49635</v>
      </c>
      <c r="P1513">
        <f t="shared" si="54"/>
        <v>0</v>
      </c>
      <c r="Q1513">
        <f t="shared" si="55"/>
        <v>0</v>
      </c>
    </row>
    <row r="1514" spans="5:17" ht="14.5" x14ac:dyDescent="0.35">
      <c r="E1514">
        <v>1512</v>
      </c>
      <c r="F1514">
        <v>1512</v>
      </c>
      <c r="G1514">
        <v>277.53750000000002</v>
      </c>
      <c r="H1514">
        <v>49.49635</v>
      </c>
      <c r="I1514">
        <v>49.49635</v>
      </c>
      <c r="P1514">
        <f t="shared" si="54"/>
        <v>0</v>
      </c>
      <c r="Q1514">
        <f t="shared" si="55"/>
        <v>0</v>
      </c>
    </row>
    <row r="1515" spans="5:17" ht="14.5" x14ac:dyDescent="0.35">
      <c r="E1515">
        <v>1513</v>
      </c>
      <c r="F1515">
        <v>1513</v>
      </c>
      <c r="G1515">
        <v>277.71249999999998</v>
      </c>
      <c r="H1515">
        <v>49.49635</v>
      </c>
      <c r="I1515">
        <v>49.49635</v>
      </c>
      <c r="P1515">
        <f t="shared" si="54"/>
        <v>0</v>
      </c>
      <c r="Q1515">
        <f t="shared" si="55"/>
        <v>0</v>
      </c>
    </row>
    <row r="1516" spans="5:17" ht="14.5" x14ac:dyDescent="0.35">
      <c r="E1516">
        <v>1514</v>
      </c>
      <c r="F1516">
        <v>1514</v>
      </c>
      <c r="G1516">
        <v>277.83749999999998</v>
      </c>
      <c r="H1516">
        <v>49.494889999999998</v>
      </c>
      <c r="I1516">
        <v>49.494889999999998</v>
      </c>
      <c r="P1516">
        <f t="shared" si="54"/>
        <v>0</v>
      </c>
      <c r="Q1516">
        <f t="shared" si="55"/>
        <v>0</v>
      </c>
    </row>
    <row r="1517" spans="5:17" ht="14.5" x14ac:dyDescent="0.35">
      <c r="E1517">
        <v>1515</v>
      </c>
      <c r="F1517">
        <v>1515</v>
      </c>
      <c r="G1517">
        <v>277.97500000000002</v>
      </c>
      <c r="H1517">
        <v>49.491970000000002</v>
      </c>
      <c r="I1517">
        <v>49.491970000000002</v>
      </c>
      <c r="P1517">
        <f t="shared" si="54"/>
        <v>0</v>
      </c>
      <c r="Q1517">
        <f t="shared" si="55"/>
        <v>0</v>
      </c>
    </row>
    <row r="1518" spans="5:17" ht="14.5" x14ac:dyDescent="0.35">
      <c r="E1518">
        <v>1516</v>
      </c>
      <c r="F1518">
        <v>1516</v>
      </c>
      <c r="G1518">
        <v>278.16250000000002</v>
      </c>
      <c r="H1518">
        <v>49.489049999999999</v>
      </c>
      <c r="I1518">
        <v>49.489049999999999</v>
      </c>
      <c r="P1518">
        <f t="shared" si="54"/>
        <v>0</v>
      </c>
      <c r="Q1518">
        <f t="shared" si="55"/>
        <v>0</v>
      </c>
    </row>
    <row r="1519" spans="5:17" ht="14.5" x14ac:dyDescent="0.35">
      <c r="E1519">
        <v>1517</v>
      </c>
      <c r="F1519">
        <v>1517</v>
      </c>
      <c r="G1519">
        <v>278.35000000000002</v>
      </c>
      <c r="H1519">
        <v>49.486130000000003</v>
      </c>
      <c r="I1519">
        <v>49.486130000000003</v>
      </c>
      <c r="P1519">
        <f t="shared" si="54"/>
        <v>0</v>
      </c>
      <c r="Q1519">
        <f t="shared" si="55"/>
        <v>0</v>
      </c>
    </row>
    <row r="1520" spans="5:17" ht="14.5" x14ac:dyDescent="0.35">
      <c r="E1520">
        <v>1518</v>
      </c>
      <c r="F1520">
        <v>1518</v>
      </c>
      <c r="G1520">
        <v>278.51249999999999</v>
      </c>
      <c r="H1520">
        <v>49.48321</v>
      </c>
      <c r="I1520">
        <v>49.48321</v>
      </c>
      <c r="P1520">
        <f t="shared" si="54"/>
        <v>0</v>
      </c>
      <c r="Q1520">
        <f t="shared" si="55"/>
        <v>0</v>
      </c>
    </row>
    <row r="1521" spans="5:17" ht="14.5" x14ac:dyDescent="0.35">
      <c r="E1521">
        <v>1519</v>
      </c>
      <c r="F1521">
        <v>1519</v>
      </c>
      <c r="G1521">
        <v>278.6875</v>
      </c>
      <c r="H1521">
        <v>49.481749999999998</v>
      </c>
      <c r="I1521">
        <v>49.481749999999998</v>
      </c>
      <c r="P1521">
        <f t="shared" si="54"/>
        <v>0</v>
      </c>
      <c r="Q1521">
        <f t="shared" si="55"/>
        <v>0</v>
      </c>
    </row>
    <row r="1522" spans="5:17" ht="14.5" x14ac:dyDescent="0.35">
      <c r="E1522">
        <v>1520</v>
      </c>
      <c r="F1522">
        <v>1520</v>
      </c>
      <c r="G1522">
        <v>278.86250000000001</v>
      </c>
      <c r="H1522">
        <v>49.481749999999998</v>
      </c>
      <c r="I1522">
        <v>49.481749999999998</v>
      </c>
      <c r="P1522">
        <f t="shared" si="54"/>
        <v>0</v>
      </c>
      <c r="Q1522">
        <f t="shared" si="55"/>
        <v>0</v>
      </c>
    </row>
    <row r="1523" spans="5:17" ht="14.5" x14ac:dyDescent="0.35">
      <c r="E1523">
        <v>1521</v>
      </c>
      <c r="F1523">
        <v>1521</v>
      </c>
      <c r="G1523">
        <v>279.01249999999999</v>
      </c>
      <c r="H1523">
        <v>49.480289999999997</v>
      </c>
      <c r="I1523">
        <v>49.480289999999997</v>
      </c>
      <c r="P1523">
        <f t="shared" si="54"/>
        <v>0</v>
      </c>
      <c r="Q1523">
        <f t="shared" si="55"/>
        <v>0</v>
      </c>
    </row>
    <row r="1524" spans="5:17" ht="14.5" x14ac:dyDescent="0.35">
      <c r="E1524">
        <v>1522</v>
      </c>
      <c r="F1524">
        <v>1522</v>
      </c>
      <c r="G1524">
        <v>279.16250000000002</v>
      </c>
      <c r="H1524">
        <v>49.478830000000002</v>
      </c>
      <c r="I1524">
        <v>49.478830000000002</v>
      </c>
      <c r="P1524">
        <f t="shared" si="54"/>
        <v>0</v>
      </c>
      <c r="Q1524">
        <f t="shared" si="55"/>
        <v>0</v>
      </c>
    </row>
    <row r="1525" spans="5:17" ht="14.5" x14ac:dyDescent="0.35">
      <c r="E1525">
        <v>1523</v>
      </c>
      <c r="F1525">
        <v>1523</v>
      </c>
      <c r="G1525">
        <v>279.35000000000002</v>
      </c>
      <c r="H1525">
        <v>49.477370000000001</v>
      </c>
      <c r="I1525">
        <v>49.477370000000001</v>
      </c>
      <c r="P1525">
        <f t="shared" si="54"/>
        <v>0</v>
      </c>
      <c r="Q1525">
        <f t="shared" si="55"/>
        <v>0</v>
      </c>
    </row>
    <row r="1526" spans="5:17" ht="14.5" x14ac:dyDescent="0.35">
      <c r="E1526">
        <v>1524</v>
      </c>
      <c r="F1526">
        <v>1524</v>
      </c>
      <c r="G1526">
        <v>279.51249999999999</v>
      </c>
      <c r="H1526">
        <v>49.475909999999999</v>
      </c>
      <c r="I1526">
        <v>49.475909999999999</v>
      </c>
      <c r="P1526">
        <f t="shared" si="54"/>
        <v>0</v>
      </c>
      <c r="Q1526">
        <f t="shared" si="55"/>
        <v>0</v>
      </c>
    </row>
    <row r="1527" spans="5:17" ht="14.5" x14ac:dyDescent="0.35">
      <c r="E1527">
        <v>1525</v>
      </c>
      <c r="F1527">
        <v>1525</v>
      </c>
      <c r="G1527">
        <v>279.6875</v>
      </c>
      <c r="H1527">
        <v>49.471530000000001</v>
      </c>
      <c r="I1527">
        <v>49.471530000000001</v>
      </c>
      <c r="P1527">
        <f t="shared" si="54"/>
        <v>0</v>
      </c>
      <c r="Q1527">
        <f t="shared" si="55"/>
        <v>0</v>
      </c>
    </row>
    <row r="1528" spans="5:17" ht="14.5" x14ac:dyDescent="0.35">
      <c r="E1528">
        <v>1526</v>
      </c>
      <c r="F1528">
        <v>1526</v>
      </c>
      <c r="G1528">
        <v>279.83749999999998</v>
      </c>
      <c r="H1528">
        <v>49.468609999999998</v>
      </c>
      <c r="I1528">
        <v>49.468609999999998</v>
      </c>
      <c r="P1528">
        <f t="shared" si="54"/>
        <v>0</v>
      </c>
      <c r="Q1528">
        <f t="shared" si="55"/>
        <v>0</v>
      </c>
    </row>
    <row r="1529" spans="5:17" ht="14.5" x14ac:dyDescent="0.35">
      <c r="E1529">
        <v>1527</v>
      </c>
      <c r="F1529">
        <v>1527</v>
      </c>
      <c r="G1529">
        <v>280</v>
      </c>
      <c r="H1529">
        <v>49.465690000000002</v>
      </c>
      <c r="I1529">
        <v>49.465690000000002</v>
      </c>
      <c r="P1529">
        <f t="shared" si="54"/>
        <v>0</v>
      </c>
      <c r="Q1529">
        <f t="shared" si="55"/>
        <v>0</v>
      </c>
    </row>
    <row r="1530" spans="5:17" ht="14.5" x14ac:dyDescent="0.35">
      <c r="E1530">
        <v>1528</v>
      </c>
      <c r="F1530">
        <v>1528</v>
      </c>
      <c r="G1530">
        <v>280.13749999999999</v>
      </c>
      <c r="H1530">
        <v>49.462769999999999</v>
      </c>
      <c r="I1530">
        <v>49.462769999999999</v>
      </c>
      <c r="P1530">
        <f t="shared" si="54"/>
        <v>0</v>
      </c>
      <c r="Q1530">
        <f t="shared" si="55"/>
        <v>0</v>
      </c>
    </row>
    <row r="1531" spans="5:17" ht="14.5" x14ac:dyDescent="0.35">
      <c r="E1531">
        <v>1529</v>
      </c>
      <c r="F1531">
        <v>1529</v>
      </c>
      <c r="G1531">
        <v>280.3125</v>
      </c>
      <c r="H1531">
        <v>49.459850000000003</v>
      </c>
      <c r="I1531">
        <v>49.459850000000003</v>
      </c>
      <c r="P1531">
        <f t="shared" si="54"/>
        <v>0</v>
      </c>
      <c r="Q1531">
        <f t="shared" si="55"/>
        <v>0</v>
      </c>
    </row>
    <row r="1532" spans="5:17" ht="14.5" x14ac:dyDescent="0.35">
      <c r="E1532">
        <v>1530</v>
      </c>
      <c r="F1532">
        <v>1530</v>
      </c>
      <c r="G1532">
        <v>280.46249999999998</v>
      </c>
      <c r="H1532">
        <v>49.459850000000003</v>
      </c>
      <c r="I1532">
        <v>49.459850000000003</v>
      </c>
      <c r="P1532">
        <f t="shared" si="54"/>
        <v>0</v>
      </c>
      <c r="Q1532">
        <f t="shared" si="55"/>
        <v>0</v>
      </c>
    </row>
    <row r="1533" spans="5:17" ht="14.5" x14ac:dyDescent="0.35">
      <c r="E1533">
        <v>1531</v>
      </c>
      <c r="F1533">
        <v>1531</v>
      </c>
      <c r="G1533">
        <v>280.66250000000002</v>
      </c>
      <c r="H1533">
        <v>49.459850000000003</v>
      </c>
      <c r="I1533">
        <v>49.459850000000003</v>
      </c>
      <c r="P1533">
        <f t="shared" si="54"/>
        <v>0</v>
      </c>
      <c r="Q1533">
        <f t="shared" si="55"/>
        <v>0</v>
      </c>
    </row>
    <row r="1534" spans="5:17" ht="14.5" x14ac:dyDescent="0.35">
      <c r="E1534">
        <v>1532</v>
      </c>
      <c r="F1534">
        <v>1532</v>
      </c>
      <c r="G1534">
        <v>280.83749999999998</v>
      </c>
      <c r="H1534">
        <v>49.459850000000003</v>
      </c>
      <c r="I1534">
        <v>49.459850000000003</v>
      </c>
      <c r="P1534">
        <f t="shared" si="54"/>
        <v>0</v>
      </c>
      <c r="Q1534">
        <f t="shared" si="55"/>
        <v>0</v>
      </c>
    </row>
    <row r="1535" spans="5:17" ht="14.5" x14ac:dyDescent="0.35">
      <c r="E1535">
        <v>1533</v>
      </c>
      <c r="F1535">
        <v>1533</v>
      </c>
      <c r="G1535">
        <v>281.01249999999999</v>
      </c>
      <c r="H1535">
        <v>49.459850000000003</v>
      </c>
      <c r="I1535">
        <v>49.459850000000003</v>
      </c>
      <c r="P1535">
        <f t="shared" si="54"/>
        <v>0</v>
      </c>
      <c r="Q1535">
        <f t="shared" si="55"/>
        <v>0</v>
      </c>
    </row>
    <row r="1536" spans="5:17" ht="14.5" x14ac:dyDescent="0.35">
      <c r="E1536">
        <v>1534</v>
      </c>
      <c r="F1536">
        <v>1534</v>
      </c>
      <c r="G1536">
        <v>281.16250000000002</v>
      </c>
      <c r="H1536">
        <v>49.459850000000003</v>
      </c>
      <c r="I1536">
        <v>49.459850000000003</v>
      </c>
      <c r="P1536">
        <f t="shared" si="54"/>
        <v>0</v>
      </c>
      <c r="Q1536">
        <f t="shared" si="55"/>
        <v>0</v>
      </c>
    </row>
    <row r="1537" spans="5:17" ht="14.5" x14ac:dyDescent="0.35">
      <c r="E1537">
        <v>1535</v>
      </c>
      <c r="F1537">
        <v>1535</v>
      </c>
      <c r="G1537">
        <v>281.36250000000001</v>
      </c>
      <c r="H1537">
        <v>49.459850000000003</v>
      </c>
      <c r="I1537">
        <v>49.459850000000003</v>
      </c>
      <c r="P1537">
        <f t="shared" si="54"/>
        <v>0</v>
      </c>
      <c r="Q1537">
        <f t="shared" si="55"/>
        <v>0</v>
      </c>
    </row>
    <row r="1538" spans="5:17" ht="14.5" x14ac:dyDescent="0.35">
      <c r="E1538">
        <v>1536</v>
      </c>
      <c r="F1538">
        <v>1536</v>
      </c>
      <c r="G1538">
        <v>281.52499999999998</v>
      </c>
      <c r="H1538">
        <v>49.458390000000001</v>
      </c>
      <c r="I1538">
        <v>49.458390000000001</v>
      </c>
      <c r="P1538">
        <f t="shared" si="54"/>
        <v>0</v>
      </c>
      <c r="Q1538">
        <f t="shared" si="55"/>
        <v>0</v>
      </c>
    </row>
    <row r="1539" spans="5:17" ht="14.5" x14ac:dyDescent="0.35">
      <c r="E1539">
        <v>1537</v>
      </c>
      <c r="F1539">
        <v>1537</v>
      </c>
      <c r="G1539">
        <v>281.6875</v>
      </c>
      <c r="H1539">
        <v>49.455469999999998</v>
      </c>
      <c r="I1539">
        <v>49.455469999999998</v>
      </c>
      <c r="P1539">
        <f t="shared" si="54"/>
        <v>0</v>
      </c>
      <c r="Q1539">
        <f t="shared" si="55"/>
        <v>0</v>
      </c>
    </row>
    <row r="1540" spans="5:17" ht="14.5" x14ac:dyDescent="0.35">
      <c r="E1540">
        <v>1538</v>
      </c>
      <c r="F1540">
        <v>1538</v>
      </c>
      <c r="G1540">
        <v>281.86250000000001</v>
      </c>
      <c r="H1540">
        <v>49.451090000000001</v>
      </c>
      <c r="I1540">
        <v>49.451090000000001</v>
      </c>
      <c r="P1540">
        <f t="shared" si="54"/>
        <v>0</v>
      </c>
      <c r="Q1540">
        <f t="shared" si="55"/>
        <v>0</v>
      </c>
    </row>
    <row r="1541" spans="5:17" ht="14.5" x14ac:dyDescent="0.35">
      <c r="E1541">
        <v>1539</v>
      </c>
      <c r="F1541">
        <v>1539</v>
      </c>
      <c r="G1541">
        <v>282.0625</v>
      </c>
      <c r="H1541">
        <v>49.446710000000003</v>
      </c>
      <c r="I1541">
        <v>49.446710000000003</v>
      </c>
      <c r="P1541">
        <f t="shared" ref="P1541:P1604" si="56">O1541-O1540</f>
        <v>0</v>
      </c>
      <c r="Q1541">
        <f t="shared" si="55"/>
        <v>0</v>
      </c>
    </row>
    <row r="1542" spans="5:17" ht="14.5" x14ac:dyDescent="0.35">
      <c r="E1542">
        <v>1540</v>
      </c>
      <c r="F1542">
        <v>1540</v>
      </c>
      <c r="G1542">
        <v>282.22500000000002</v>
      </c>
      <c r="H1542">
        <v>49.442329999999998</v>
      </c>
      <c r="I1542">
        <v>49.442329999999998</v>
      </c>
      <c r="P1542">
        <f t="shared" si="56"/>
        <v>0</v>
      </c>
      <c r="Q1542">
        <f t="shared" si="55"/>
        <v>0</v>
      </c>
    </row>
    <row r="1543" spans="5:17" ht="14.5" x14ac:dyDescent="0.35">
      <c r="E1543">
        <v>1541</v>
      </c>
      <c r="F1543">
        <v>1541</v>
      </c>
      <c r="G1543">
        <v>282.39999999999998</v>
      </c>
      <c r="H1543">
        <v>49.439410000000002</v>
      </c>
      <c r="I1543">
        <v>49.439410000000002</v>
      </c>
      <c r="P1543">
        <f t="shared" si="56"/>
        <v>0</v>
      </c>
      <c r="Q1543">
        <f t="shared" si="55"/>
        <v>0</v>
      </c>
    </row>
    <row r="1544" spans="5:17" ht="14.5" x14ac:dyDescent="0.35">
      <c r="E1544">
        <v>1542</v>
      </c>
      <c r="F1544">
        <v>1542</v>
      </c>
      <c r="G1544">
        <v>282.58749999999998</v>
      </c>
      <c r="H1544">
        <v>49.437950000000001</v>
      </c>
      <c r="I1544">
        <v>49.437950000000001</v>
      </c>
      <c r="P1544">
        <f t="shared" si="56"/>
        <v>0</v>
      </c>
      <c r="Q1544">
        <f t="shared" si="55"/>
        <v>0</v>
      </c>
    </row>
    <row r="1545" spans="5:17" ht="14.5" x14ac:dyDescent="0.35">
      <c r="E1545">
        <v>1543</v>
      </c>
      <c r="F1545">
        <v>1543</v>
      </c>
      <c r="G1545">
        <v>282.75</v>
      </c>
      <c r="H1545">
        <v>49.437950000000001</v>
      </c>
      <c r="I1545">
        <v>49.437950000000001</v>
      </c>
      <c r="P1545">
        <f t="shared" si="56"/>
        <v>0</v>
      </c>
      <c r="Q1545">
        <f t="shared" si="55"/>
        <v>0</v>
      </c>
    </row>
    <row r="1546" spans="5:17" ht="14.5" x14ac:dyDescent="0.35">
      <c r="E1546">
        <v>1544</v>
      </c>
      <c r="F1546">
        <v>1544</v>
      </c>
      <c r="G1546">
        <v>282.89999999999998</v>
      </c>
      <c r="H1546">
        <v>49.436492000000001</v>
      </c>
      <c r="I1546">
        <v>49.436492000000001</v>
      </c>
      <c r="P1546">
        <f t="shared" si="56"/>
        <v>0</v>
      </c>
      <c r="Q1546">
        <f t="shared" si="55"/>
        <v>0</v>
      </c>
    </row>
    <row r="1547" spans="5:17" ht="14.5" x14ac:dyDescent="0.35">
      <c r="E1547">
        <v>1545</v>
      </c>
      <c r="F1547">
        <v>1545</v>
      </c>
      <c r="G1547">
        <v>283.03750000000002</v>
      </c>
      <c r="H1547">
        <v>49.435034000000002</v>
      </c>
      <c r="I1547">
        <v>49.435034000000002</v>
      </c>
      <c r="P1547">
        <f t="shared" si="56"/>
        <v>0</v>
      </c>
      <c r="Q1547">
        <f t="shared" si="55"/>
        <v>0</v>
      </c>
    </row>
    <row r="1548" spans="5:17" ht="14.5" x14ac:dyDescent="0.35">
      <c r="E1548">
        <v>1546</v>
      </c>
      <c r="F1548">
        <v>1546</v>
      </c>
      <c r="G1548">
        <v>283.1875</v>
      </c>
      <c r="H1548">
        <v>49.433576000000002</v>
      </c>
      <c r="I1548">
        <v>49.433576000000002</v>
      </c>
      <c r="P1548">
        <f t="shared" si="56"/>
        <v>0</v>
      </c>
      <c r="Q1548">
        <f t="shared" si="55"/>
        <v>0</v>
      </c>
    </row>
    <row r="1549" spans="5:17" ht="14.5" x14ac:dyDescent="0.35">
      <c r="E1549">
        <v>1547</v>
      </c>
      <c r="F1549">
        <v>1547</v>
      </c>
      <c r="G1549">
        <v>283.35000000000002</v>
      </c>
      <c r="H1549">
        <v>49.432118000000003</v>
      </c>
      <c r="I1549">
        <v>49.432118000000003</v>
      </c>
      <c r="P1549">
        <f t="shared" si="56"/>
        <v>0</v>
      </c>
      <c r="Q1549">
        <f t="shared" si="55"/>
        <v>0</v>
      </c>
    </row>
    <row r="1550" spans="5:17" ht="14.5" x14ac:dyDescent="0.35">
      <c r="E1550">
        <v>1548</v>
      </c>
      <c r="F1550">
        <v>1548</v>
      </c>
      <c r="G1550">
        <v>283.52499999999998</v>
      </c>
      <c r="H1550">
        <v>49.429200000000002</v>
      </c>
      <c r="I1550">
        <v>49.429200000000002</v>
      </c>
      <c r="P1550">
        <f t="shared" si="56"/>
        <v>0</v>
      </c>
      <c r="Q1550">
        <f t="shared" si="55"/>
        <v>0</v>
      </c>
    </row>
    <row r="1551" spans="5:17" ht="14.5" x14ac:dyDescent="0.35">
      <c r="E1551">
        <v>1549</v>
      </c>
      <c r="F1551">
        <v>1549</v>
      </c>
      <c r="G1551">
        <v>283.7</v>
      </c>
      <c r="H1551">
        <v>49.42774</v>
      </c>
      <c r="I1551">
        <v>49.42774</v>
      </c>
      <c r="P1551">
        <f t="shared" si="56"/>
        <v>0</v>
      </c>
      <c r="Q1551">
        <f t="shared" si="55"/>
        <v>0</v>
      </c>
    </row>
    <row r="1552" spans="5:17" ht="14.5" x14ac:dyDescent="0.35">
      <c r="E1552">
        <v>1550</v>
      </c>
      <c r="F1552">
        <v>1550</v>
      </c>
      <c r="G1552">
        <v>283.89999999999998</v>
      </c>
      <c r="H1552">
        <v>49.426279999999998</v>
      </c>
      <c r="I1552">
        <v>49.426279999999998</v>
      </c>
      <c r="P1552">
        <f t="shared" si="56"/>
        <v>0</v>
      </c>
      <c r="Q1552">
        <f t="shared" si="55"/>
        <v>0</v>
      </c>
    </row>
    <row r="1553" spans="5:17" ht="14.5" x14ac:dyDescent="0.35">
      <c r="E1553">
        <v>1551</v>
      </c>
      <c r="F1553">
        <v>1551</v>
      </c>
      <c r="G1553">
        <v>284.07499999999999</v>
      </c>
      <c r="H1553">
        <v>49.424819999999997</v>
      </c>
      <c r="I1553">
        <v>49.424819999999997</v>
      </c>
      <c r="P1553">
        <f t="shared" si="56"/>
        <v>0</v>
      </c>
      <c r="Q1553">
        <f t="shared" si="55"/>
        <v>0</v>
      </c>
    </row>
    <row r="1554" spans="5:17" ht="14.5" x14ac:dyDescent="0.35">
      <c r="E1554">
        <v>1552</v>
      </c>
      <c r="F1554">
        <v>1552</v>
      </c>
      <c r="G1554">
        <v>284.23750000000001</v>
      </c>
      <c r="H1554">
        <v>49.423360000000002</v>
      </c>
      <c r="I1554">
        <v>49.423360000000002</v>
      </c>
      <c r="P1554">
        <f t="shared" si="56"/>
        <v>0</v>
      </c>
      <c r="Q1554">
        <f t="shared" si="55"/>
        <v>0</v>
      </c>
    </row>
    <row r="1555" spans="5:17" ht="14.5" x14ac:dyDescent="0.35">
      <c r="E1555">
        <v>1553</v>
      </c>
      <c r="F1555">
        <v>1553</v>
      </c>
      <c r="G1555">
        <v>284.38749999999999</v>
      </c>
      <c r="H1555">
        <v>49.423360000000002</v>
      </c>
      <c r="I1555">
        <v>49.423360000000002</v>
      </c>
      <c r="P1555">
        <f t="shared" si="56"/>
        <v>0</v>
      </c>
      <c r="Q1555">
        <f t="shared" si="55"/>
        <v>0</v>
      </c>
    </row>
    <row r="1556" spans="5:17" ht="14.5" x14ac:dyDescent="0.35">
      <c r="E1556">
        <v>1554</v>
      </c>
      <c r="F1556">
        <v>1554</v>
      </c>
      <c r="G1556">
        <v>284.52499999999998</v>
      </c>
      <c r="H1556">
        <v>49.423360000000002</v>
      </c>
      <c r="I1556">
        <v>49.423360000000002</v>
      </c>
      <c r="P1556">
        <f t="shared" si="56"/>
        <v>0</v>
      </c>
      <c r="Q1556">
        <f t="shared" si="55"/>
        <v>0</v>
      </c>
    </row>
    <row r="1557" spans="5:17" ht="14.5" x14ac:dyDescent="0.35">
      <c r="E1557">
        <v>1555</v>
      </c>
      <c r="F1557">
        <v>1555</v>
      </c>
      <c r="G1557">
        <v>284.6875</v>
      </c>
      <c r="H1557">
        <v>49.421897999999999</v>
      </c>
      <c r="I1557">
        <v>49.421897999999999</v>
      </c>
      <c r="P1557">
        <f t="shared" si="56"/>
        <v>0</v>
      </c>
      <c r="Q1557">
        <f t="shared" si="55"/>
        <v>0</v>
      </c>
    </row>
    <row r="1558" spans="5:17" ht="14.5" x14ac:dyDescent="0.35">
      <c r="E1558">
        <v>1556</v>
      </c>
      <c r="F1558">
        <v>1556</v>
      </c>
      <c r="G1558">
        <v>284.83749999999998</v>
      </c>
      <c r="H1558">
        <v>49.420436000000002</v>
      </c>
      <c r="I1558">
        <v>49.420436000000002</v>
      </c>
      <c r="P1558">
        <f t="shared" si="56"/>
        <v>0</v>
      </c>
      <c r="Q1558">
        <f t="shared" si="55"/>
        <v>0</v>
      </c>
    </row>
    <row r="1559" spans="5:17" ht="14.5" x14ac:dyDescent="0.35">
      <c r="E1559">
        <v>1557</v>
      </c>
      <c r="F1559">
        <v>1557</v>
      </c>
      <c r="G1559">
        <v>285.01249999999999</v>
      </c>
      <c r="H1559">
        <v>49.418973999999999</v>
      </c>
      <c r="I1559">
        <v>49.418973999999999</v>
      </c>
      <c r="P1559">
        <f t="shared" si="56"/>
        <v>0</v>
      </c>
      <c r="Q1559">
        <f t="shared" si="55"/>
        <v>0</v>
      </c>
    </row>
    <row r="1560" spans="5:17" ht="14.5" x14ac:dyDescent="0.35">
      <c r="E1560">
        <v>1558</v>
      </c>
      <c r="F1560">
        <v>1558</v>
      </c>
      <c r="G1560">
        <v>285.17500000000001</v>
      </c>
      <c r="H1560">
        <v>49.417512000000002</v>
      </c>
      <c r="I1560">
        <v>49.417512000000002</v>
      </c>
      <c r="P1560">
        <f t="shared" si="56"/>
        <v>0</v>
      </c>
      <c r="Q1560">
        <f t="shared" si="55"/>
        <v>0</v>
      </c>
    </row>
    <row r="1561" spans="5:17" ht="14.5" x14ac:dyDescent="0.35">
      <c r="E1561">
        <v>1559</v>
      </c>
      <c r="F1561">
        <v>1559</v>
      </c>
      <c r="G1561">
        <v>285.36250000000001</v>
      </c>
      <c r="H1561">
        <v>49.416049999999998</v>
      </c>
      <c r="I1561">
        <v>49.416049999999998</v>
      </c>
      <c r="P1561">
        <f t="shared" si="56"/>
        <v>0</v>
      </c>
      <c r="Q1561">
        <f t="shared" si="55"/>
        <v>0</v>
      </c>
    </row>
    <row r="1562" spans="5:17" ht="14.5" x14ac:dyDescent="0.35">
      <c r="E1562">
        <v>1560</v>
      </c>
      <c r="F1562">
        <v>1560</v>
      </c>
      <c r="G1562">
        <v>285.52499999999998</v>
      </c>
      <c r="H1562">
        <v>49.414591999999999</v>
      </c>
      <c r="I1562">
        <v>49.414591999999999</v>
      </c>
      <c r="P1562">
        <f t="shared" si="56"/>
        <v>0</v>
      </c>
      <c r="Q1562">
        <f t="shared" si="55"/>
        <v>0</v>
      </c>
    </row>
    <row r="1563" spans="5:17" ht="14.5" x14ac:dyDescent="0.35">
      <c r="E1563">
        <v>1561</v>
      </c>
      <c r="F1563">
        <v>1561</v>
      </c>
      <c r="G1563">
        <v>285.71249999999998</v>
      </c>
      <c r="H1563">
        <v>49.411673999999998</v>
      </c>
      <c r="I1563">
        <v>49.411673999999998</v>
      </c>
      <c r="P1563">
        <f t="shared" si="56"/>
        <v>0</v>
      </c>
      <c r="Q1563">
        <f t="shared" si="55"/>
        <v>0</v>
      </c>
    </row>
    <row r="1564" spans="5:17" ht="14.5" x14ac:dyDescent="0.35">
      <c r="E1564">
        <v>1562</v>
      </c>
      <c r="F1564">
        <v>1562</v>
      </c>
      <c r="G1564">
        <v>285.86250000000001</v>
      </c>
      <c r="H1564">
        <v>49.408755999999997</v>
      </c>
      <c r="I1564">
        <v>49.408755999999997</v>
      </c>
      <c r="P1564">
        <f t="shared" si="56"/>
        <v>0</v>
      </c>
      <c r="Q1564">
        <f t="shared" ref="Q1564:Q1627" si="57">AVERAGE(P1539:P1588)</f>
        <v>0</v>
      </c>
    </row>
    <row r="1565" spans="5:17" ht="14.5" x14ac:dyDescent="0.35">
      <c r="E1565">
        <v>1563</v>
      </c>
      <c r="F1565">
        <v>1563</v>
      </c>
      <c r="G1565">
        <v>286.03750000000002</v>
      </c>
      <c r="H1565">
        <v>49.405838000000003</v>
      </c>
      <c r="I1565">
        <v>49.405838000000003</v>
      </c>
      <c r="P1565">
        <f t="shared" si="56"/>
        <v>0</v>
      </c>
      <c r="Q1565">
        <f t="shared" si="57"/>
        <v>0</v>
      </c>
    </row>
    <row r="1566" spans="5:17" ht="14.5" x14ac:dyDescent="0.35">
      <c r="E1566">
        <v>1564</v>
      </c>
      <c r="F1566">
        <v>1564</v>
      </c>
      <c r="G1566">
        <v>286.2</v>
      </c>
      <c r="H1566">
        <v>49.402920000000002</v>
      </c>
      <c r="I1566">
        <v>49.402920000000002</v>
      </c>
      <c r="P1566">
        <f t="shared" si="56"/>
        <v>0</v>
      </c>
      <c r="Q1566">
        <f t="shared" si="57"/>
        <v>0</v>
      </c>
    </row>
    <row r="1567" spans="5:17" ht="14.5" x14ac:dyDescent="0.35">
      <c r="E1567">
        <v>1565</v>
      </c>
      <c r="F1567">
        <v>1565</v>
      </c>
      <c r="G1567">
        <v>286.36250000000001</v>
      </c>
      <c r="H1567">
        <v>49.40146</v>
      </c>
      <c r="I1567">
        <v>49.40146</v>
      </c>
      <c r="P1567">
        <f t="shared" si="56"/>
        <v>0</v>
      </c>
      <c r="Q1567">
        <f t="shared" si="57"/>
        <v>0</v>
      </c>
    </row>
    <row r="1568" spans="5:17" ht="14.5" x14ac:dyDescent="0.35">
      <c r="E1568">
        <v>1566</v>
      </c>
      <c r="F1568">
        <v>1566</v>
      </c>
      <c r="G1568">
        <v>286.52499999999998</v>
      </c>
      <c r="H1568">
        <v>49.4</v>
      </c>
      <c r="I1568">
        <v>49.4</v>
      </c>
      <c r="P1568">
        <f t="shared" si="56"/>
        <v>0</v>
      </c>
      <c r="Q1568">
        <f t="shared" si="57"/>
        <v>0</v>
      </c>
    </row>
    <row r="1569" spans="5:17" ht="14.5" x14ac:dyDescent="0.35">
      <c r="E1569">
        <v>1567</v>
      </c>
      <c r="F1569">
        <v>1567</v>
      </c>
      <c r="G1569">
        <v>286.7</v>
      </c>
      <c r="H1569">
        <v>49.398539999999997</v>
      </c>
      <c r="I1569">
        <v>49.398539999999997</v>
      </c>
      <c r="P1569">
        <f t="shared" si="56"/>
        <v>0</v>
      </c>
      <c r="Q1569">
        <f t="shared" si="57"/>
        <v>0</v>
      </c>
    </row>
    <row r="1570" spans="5:17" ht="14.5" x14ac:dyDescent="0.35">
      <c r="E1570">
        <v>1568</v>
      </c>
      <c r="F1570">
        <v>1568</v>
      </c>
      <c r="G1570">
        <v>286.88749999999999</v>
      </c>
      <c r="H1570">
        <v>49.395620000000001</v>
      </c>
      <c r="I1570">
        <v>49.395620000000001</v>
      </c>
      <c r="P1570">
        <f t="shared" si="56"/>
        <v>0</v>
      </c>
      <c r="Q1570">
        <f t="shared" si="57"/>
        <v>0</v>
      </c>
    </row>
    <row r="1571" spans="5:17" ht="14.5" x14ac:dyDescent="0.35">
      <c r="E1571">
        <v>1569</v>
      </c>
      <c r="F1571">
        <v>1569</v>
      </c>
      <c r="G1571">
        <v>287.07499999999999</v>
      </c>
      <c r="H1571">
        <v>49.392699999999998</v>
      </c>
      <c r="I1571">
        <v>49.392699999999998</v>
      </c>
      <c r="P1571">
        <f t="shared" si="56"/>
        <v>0</v>
      </c>
      <c r="Q1571">
        <f t="shared" si="57"/>
        <v>0</v>
      </c>
    </row>
    <row r="1572" spans="5:17" ht="14.5" x14ac:dyDescent="0.35">
      <c r="E1572">
        <v>1570</v>
      </c>
      <c r="F1572">
        <v>1570</v>
      </c>
      <c r="G1572">
        <v>287.25</v>
      </c>
      <c r="H1572">
        <v>49.389780000000002</v>
      </c>
      <c r="I1572">
        <v>49.389780000000002</v>
      </c>
      <c r="P1572">
        <f t="shared" si="56"/>
        <v>0</v>
      </c>
      <c r="Q1572">
        <f t="shared" si="57"/>
        <v>0</v>
      </c>
    </row>
    <row r="1573" spans="5:17" ht="14.5" x14ac:dyDescent="0.35">
      <c r="E1573">
        <v>1571</v>
      </c>
      <c r="F1573">
        <v>1571</v>
      </c>
      <c r="G1573">
        <v>287.4375</v>
      </c>
      <c r="H1573">
        <v>49.38832</v>
      </c>
      <c r="I1573">
        <v>49.38832</v>
      </c>
      <c r="P1573">
        <f t="shared" si="56"/>
        <v>0</v>
      </c>
      <c r="Q1573">
        <f t="shared" si="57"/>
        <v>0</v>
      </c>
    </row>
    <row r="1574" spans="5:17" ht="14.5" x14ac:dyDescent="0.35">
      <c r="E1574">
        <v>1572</v>
      </c>
      <c r="F1574">
        <v>1572</v>
      </c>
      <c r="G1574">
        <v>287.61250000000001</v>
      </c>
      <c r="H1574">
        <v>49.383940000000003</v>
      </c>
      <c r="I1574">
        <v>49.383940000000003</v>
      </c>
      <c r="P1574">
        <f t="shared" si="56"/>
        <v>0</v>
      </c>
      <c r="Q1574">
        <f t="shared" si="57"/>
        <v>0</v>
      </c>
    </row>
    <row r="1575" spans="5:17" ht="14.5" x14ac:dyDescent="0.35">
      <c r="E1575">
        <v>1573</v>
      </c>
      <c r="F1575">
        <v>1573</v>
      </c>
      <c r="G1575">
        <v>287.76249999999999</v>
      </c>
      <c r="H1575">
        <v>49.381019999999999</v>
      </c>
      <c r="I1575">
        <v>49.381019999999999</v>
      </c>
      <c r="P1575">
        <f t="shared" si="56"/>
        <v>0</v>
      </c>
      <c r="Q1575">
        <f t="shared" si="57"/>
        <v>0</v>
      </c>
    </row>
    <row r="1576" spans="5:17" ht="14.5" x14ac:dyDescent="0.35">
      <c r="E1576">
        <v>1574</v>
      </c>
      <c r="F1576">
        <v>1574</v>
      </c>
      <c r="G1576">
        <v>287.91250000000002</v>
      </c>
      <c r="H1576">
        <v>49.378100000000003</v>
      </c>
      <c r="I1576">
        <v>49.378100000000003</v>
      </c>
      <c r="P1576">
        <f t="shared" si="56"/>
        <v>0</v>
      </c>
      <c r="Q1576">
        <f t="shared" si="57"/>
        <v>0</v>
      </c>
    </row>
    <row r="1577" spans="5:17" ht="14.5" x14ac:dyDescent="0.35">
      <c r="E1577">
        <v>1575</v>
      </c>
      <c r="F1577">
        <v>1575</v>
      </c>
      <c r="G1577">
        <v>288.08749999999998</v>
      </c>
      <c r="H1577">
        <v>49.37518</v>
      </c>
      <c r="I1577">
        <v>49.37518</v>
      </c>
      <c r="P1577">
        <f t="shared" si="56"/>
        <v>0</v>
      </c>
      <c r="Q1577">
        <f t="shared" si="57"/>
        <v>0</v>
      </c>
    </row>
    <row r="1578" spans="5:17" ht="14.5" x14ac:dyDescent="0.35">
      <c r="E1578">
        <v>1576</v>
      </c>
      <c r="F1578">
        <v>1576</v>
      </c>
      <c r="G1578">
        <v>288.23750000000001</v>
      </c>
      <c r="H1578">
        <v>49.372259999999997</v>
      </c>
      <c r="I1578">
        <v>49.372259999999997</v>
      </c>
      <c r="P1578">
        <f t="shared" si="56"/>
        <v>0</v>
      </c>
      <c r="Q1578">
        <f t="shared" si="57"/>
        <v>0</v>
      </c>
    </row>
    <row r="1579" spans="5:17" ht="14.5" x14ac:dyDescent="0.35">
      <c r="E1579">
        <v>1577</v>
      </c>
      <c r="F1579">
        <v>1577</v>
      </c>
      <c r="G1579">
        <v>288.41250000000002</v>
      </c>
      <c r="H1579">
        <v>49.372259999999997</v>
      </c>
      <c r="I1579">
        <v>49.372259999999997</v>
      </c>
      <c r="P1579">
        <f t="shared" si="56"/>
        <v>0</v>
      </c>
      <c r="Q1579">
        <f t="shared" si="57"/>
        <v>0</v>
      </c>
    </row>
    <row r="1580" spans="5:17" ht="14.5" x14ac:dyDescent="0.35">
      <c r="E1580">
        <v>1578</v>
      </c>
      <c r="F1580">
        <v>1578</v>
      </c>
      <c r="G1580">
        <v>288.58749999999998</v>
      </c>
      <c r="H1580">
        <v>49.370800000000003</v>
      </c>
      <c r="I1580">
        <v>49.370800000000003</v>
      </c>
      <c r="P1580">
        <f t="shared" si="56"/>
        <v>0</v>
      </c>
      <c r="Q1580">
        <f t="shared" si="57"/>
        <v>0</v>
      </c>
    </row>
    <row r="1581" spans="5:17" ht="14.5" x14ac:dyDescent="0.35">
      <c r="E1581">
        <v>1579</v>
      </c>
      <c r="F1581">
        <v>1579</v>
      </c>
      <c r="G1581">
        <v>288.76249999999999</v>
      </c>
      <c r="H1581">
        <v>49.369340000000001</v>
      </c>
      <c r="I1581">
        <v>49.369340000000001</v>
      </c>
      <c r="P1581">
        <f t="shared" si="56"/>
        <v>0</v>
      </c>
      <c r="Q1581">
        <f t="shared" si="57"/>
        <v>0</v>
      </c>
    </row>
    <row r="1582" spans="5:17" ht="14.5" x14ac:dyDescent="0.35">
      <c r="E1582">
        <v>1580</v>
      </c>
      <c r="F1582">
        <v>1580</v>
      </c>
      <c r="G1582">
        <v>288.91250000000002</v>
      </c>
      <c r="H1582">
        <v>49.36788</v>
      </c>
      <c r="I1582">
        <v>49.36788</v>
      </c>
      <c r="P1582">
        <f t="shared" si="56"/>
        <v>0</v>
      </c>
      <c r="Q1582">
        <f t="shared" si="57"/>
        <v>0</v>
      </c>
    </row>
    <row r="1583" spans="5:17" ht="14.5" x14ac:dyDescent="0.35">
      <c r="E1583">
        <v>1581</v>
      </c>
      <c r="F1583">
        <v>1581</v>
      </c>
      <c r="G1583">
        <v>289.08749999999998</v>
      </c>
      <c r="H1583">
        <v>49.364960000000004</v>
      </c>
      <c r="I1583">
        <v>49.364960000000004</v>
      </c>
      <c r="P1583">
        <f t="shared" si="56"/>
        <v>0</v>
      </c>
      <c r="Q1583">
        <f t="shared" si="57"/>
        <v>0</v>
      </c>
    </row>
    <row r="1584" spans="5:17" ht="14.5" x14ac:dyDescent="0.35">
      <c r="E1584">
        <v>1582</v>
      </c>
      <c r="F1584">
        <v>1582</v>
      </c>
      <c r="G1584">
        <v>289.25</v>
      </c>
      <c r="H1584">
        <v>49.36204</v>
      </c>
      <c r="I1584">
        <v>49.36204</v>
      </c>
      <c r="P1584">
        <f t="shared" si="56"/>
        <v>0</v>
      </c>
      <c r="Q1584">
        <f t="shared" si="57"/>
        <v>0</v>
      </c>
    </row>
    <row r="1585" spans="5:17" ht="14.5" x14ac:dyDescent="0.35">
      <c r="E1585">
        <v>1583</v>
      </c>
      <c r="F1585">
        <v>1583</v>
      </c>
      <c r="G1585">
        <v>289.42500000000001</v>
      </c>
      <c r="H1585">
        <v>49.360579999999999</v>
      </c>
      <c r="I1585">
        <v>49.360579999999999</v>
      </c>
      <c r="P1585">
        <f t="shared" si="56"/>
        <v>0</v>
      </c>
      <c r="Q1585">
        <f t="shared" si="57"/>
        <v>0</v>
      </c>
    </row>
    <row r="1586" spans="5:17" ht="14.5" x14ac:dyDescent="0.35">
      <c r="E1586">
        <v>1584</v>
      </c>
      <c r="F1586">
        <v>1584</v>
      </c>
      <c r="G1586">
        <v>289.60000000000002</v>
      </c>
      <c r="H1586">
        <v>49.359119999999997</v>
      </c>
      <c r="I1586">
        <v>49.359119999999997</v>
      </c>
      <c r="P1586">
        <f t="shared" si="56"/>
        <v>0</v>
      </c>
      <c r="Q1586">
        <f t="shared" si="57"/>
        <v>0</v>
      </c>
    </row>
    <row r="1587" spans="5:17" ht="14.5" x14ac:dyDescent="0.35">
      <c r="E1587">
        <v>1585</v>
      </c>
      <c r="F1587">
        <v>1585</v>
      </c>
      <c r="G1587">
        <v>289.75</v>
      </c>
      <c r="H1587">
        <v>49.357660000000003</v>
      </c>
      <c r="I1587">
        <v>49.357660000000003</v>
      </c>
      <c r="P1587">
        <f t="shared" si="56"/>
        <v>0</v>
      </c>
      <c r="Q1587">
        <f t="shared" si="57"/>
        <v>0</v>
      </c>
    </row>
    <row r="1588" spans="5:17" ht="14.5" x14ac:dyDescent="0.35">
      <c r="E1588">
        <v>1586</v>
      </c>
      <c r="F1588">
        <v>1586</v>
      </c>
      <c r="G1588">
        <v>289.89999999999998</v>
      </c>
      <c r="H1588">
        <v>49.357660000000003</v>
      </c>
      <c r="I1588">
        <v>49.357660000000003</v>
      </c>
      <c r="P1588">
        <f t="shared" si="56"/>
        <v>0</v>
      </c>
      <c r="Q1588">
        <f t="shared" si="57"/>
        <v>0</v>
      </c>
    </row>
    <row r="1589" spans="5:17" ht="14.5" x14ac:dyDescent="0.35">
      <c r="E1589">
        <v>1587</v>
      </c>
      <c r="F1589">
        <v>1587</v>
      </c>
      <c r="G1589">
        <v>290.05</v>
      </c>
      <c r="H1589">
        <v>49.357660000000003</v>
      </c>
      <c r="I1589">
        <v>49.357660000000003</v>
      </c>
      <c r="P1589">
        <f t="shared" si="56"/>
        <v>0</v>
      </c>
      <c r="Q1589">
        <f t="shared" si="57"/>
        <v>0</v>
      </c>
    </row>
    <row r="1590" spans="5:17" ht="14.5" x14ac:dyDescent="0.35">
      <c r="E1590">
        <v>1588</v>
      </c>
      <c r="F1590">
        <v>1588</v>
      </c>
      <c r="G1590">
        <v>290.2</v>
      </c>
      <c r="H1590">
        <v>49.357660000000003</v>
      </c>
      <c r="I1590">
        <v>49.357660000000003</v>
      </c>
      <c r="P1590">
        <f t="shared" si="56"/>
        <v>0</v>
      </c>
      <c r="Q1590">
        <f t="shared" si="57"/>
        <v>0</v>
      </c>
    </row>
    <row r="1591" spans="5:17" ht="14.5" x14ac:dyDescent="0.35">
      <c r="E1591">
        <v>1589</v>
      </c>
      <c r="F1591">
        <v>1589</v>
      </c>
      <c r="G1591">
        <v>290.35000000000002</v>
      </c>
      <c r="H1591">
        <v>49.35474</v>
      </c>
      <c r="I1591">
        <v>49.35474</v>
      </c>
      <c r="P1591">
        <f t="shared" si="56"/>
        <v>0</v>
      </c>
      <c r="Q1591">
        <f t="shared" si="57"/>
        <v>0</v>
      </c>
    </row>
    <row r="1592" spans="5:17" ht="14.5" x14ac:dyDescent="0.35">
      <c r="E1592">
        <v>1590</v>
      </c>
      <c r="F1592">
        <v>1590</v>
      </c>
      <c r="G1592">
        <v>290.53750000000002</v>
      </c>
      <c r="H1592">
        <v>49.351819999999996</v>
      </c>
      <c r="I1592">
        <v>49.351819999999996</v>
      </c>
      <c r="P1592">
        <f t="shared" si="56"/>
        <v>0</v>
      </c>
      <c r="Q1592">
        <f t="shared" si="57"/>
        <v>0</v>
      </c>
    </row>
    <row r="1593" spans="5:17" ht="14.5" x14ac:dyDescent="0.35">
      <c r="E1593">
        <v>1591</v>
      </c>
      <c r="F1593">
        <v>1591</v>
      </c>
      <c r="G1593">
        <v>290.71249999999998</v>
      </c>
      <c r="H1593">
        <v>49.3489</v>
      </c>
      <c r="I1593">
        <v>49.3489</v>
      </c>
      <c r="P1593">
        <f t="shared" si="56"/>
        <v>0</v>
      </c>
      <c r="Q1593">
        <f t="shared" si="57"/>
        <v>0</v>
      </c>
    </row>
    <row r="1594" spans="5:17" ht="14.5" x14ac:dyDescent="0.35">
      <c r="E1594">
        <v>1592</v>
      </c>
      <c r="F1594">
        <v>1592</v>
      </c>
      <c r="G1594">
        <v>290.89999999999998</v>
      </c>
      <c r="H1594">
        <v>49.344520000000003</v>
      </c>
      <c r="I1594">
        <v>49.344520000000003</v>
      </c>
      <c r="P1594">
        <f t="shared" si="56"/>
        <v>0</v>
      </c>
      <c r="Q1594">
        <f t="shared" si="57"/>
        <v>0</v>
      </c>
    </row>
    <row r="1595" spans="5:17" ht="14.5" x14ac:dyDescent="0.35">
      <c r="E1595">
        <v>1593</v>
      </c>
      <c r="F1595">
        <v>1593</v>
      </c>
      <c r="G1595">
        <v>291.07499999999999</v>
      </c>
      <c r="H1595">
        <v>49.340139999999998</v>
      </c>
      <c r="I1595">
        <v>49.340139999999998</v>
      </c>
      <c r="P1595">
        <f t="shared" si="56"/>
        <v>0</v>
      </c>
      <c r="Q1595">
        <f t="shared" si="57"/>
        <v>0</v>
      </c>
    </row>
    <row r="1596" spans="5:17" ht="14.5" x14ac:dyDescent="0.35">
      <c r="E1596">
        <v>1594</v>
      </c>
      <c r="F1596">
        <v>1594</v>
      </c>
      <c r="G1596">
        <v>291.26249999999999</v>
      </c>
      <c r="H1596">
        <v>49.338679999999997</v>
      </c>
      <c r="I1596">
        <v>49.338679999999997</v>
      </c>
      <c r="P1596">
        <f t="shared" si="56"/>
        <v>0</v>
      </c>
      <c r="Q1596">
        <f t="shared" si="57"/>
        <v>0</v>
      </c>
    </row>
    <row r="1597" spans="5:17" ht="14.5" x14ac:dyDescent="0.35">
      <c r="E1597">
        <v>1595</v>
      </c>
      <c r="F1597">
        <v>1595</v>
      </c>
      <c r="G1597">
        <v>291.42500000000001</v>
      </c>
      <c r="H1597">
        <v>49.337220000000002</v>
      </c>
      <c r="I1597">
        <v>49.337220000000002</v>
      </c>
      <c r="P1597">
        <f t="shared" si="56"/>
        <v>0</v>
      </c>
      <c r="Q1597">
        <f t="shared" si="57"/>
        <v>0</v>
      </c>
    </row>
    <row r="1598" spans="5:17" ht="14.5" x14ac:dyDescent="0.35">
      <c r="E1598">
        <v>1596</v>
      </c>
      <c r="F1598">
        <v>1596</v>
      </c>
      <c r="G1598">
        <v>291.60000000000002</v>
      </c>
      <c r="H1598">
        <v>49.334299999999999</v>
      </c>
      <c r="I1598">
        <v>49.334299999999999</v>
      </c>
      <c r="P1598">
        <f t="shared" si="56"/>
        <v>0</v>
      </c>
      <c r="Q1598">
        <f t="shared" si="57"/>
        <v>0</v>
      </c>
    </row>
    <row r="1599" spans="5:17" ht="14.5" x14ac:dyDescent="0.35">
      <c r="E1599">
        <v>1597</v>
      </c>
      <c r="F1599">
        <v>1597</v>
      </c>
      <c r="G1599">
        <v>291.75</v>
      </c>
      <c r="H1599">
        <v>49.332839999999997</v>
      </c>
      <c r="I1599">
        <v>49.332839999999997</v>
      </c>
      <c r="P1599">
        <f t="shared" si="56"/>
        <v>0</v>
      </c>
      <c r="Q1599">
        <f t="shared" si="57"/>
        <v>0</v>
      </c>
    </row>
    <row r="1600" spans="5:17" ht="14.5" x14ac:dyDescent="0.35">
      <c r="E1600">
        <v>1598</v>
      </c>
      <c r="F1600">
        <v>1598</v>
      </c>
      <c r="G1600">
        <v>291.92500000000001</v>
      </c>
      <c r="H1600">
        <v>49.331380000000003</v>
      </c>
      <c r="I1600">
        <v>49.331380000000003</v>
      </c>
      <c r="P1600">
        <f t="shared" si="56"/>
        <v>0</v>
      </c>
      <c r="Q1600">
        <f t="shared" si="57"/>
        <v>0</v>
      </c>
    </row>
    <row r="1601" spans="5:17" ht="14.5" x14ac:dyDescent="0.35">
      <c r="E1601">
        <v>1599</v>
      </c>
      <c r="F1601">
        <v>1599</v>
      </c>
      <c r="G1601">
        <v>292.07499999999999</v>
      </c>
      <c r="H1601">
        <v>49.329920000000001</v>
      </c>
      <c r="I1601">
        <v>49.329920000000001</v>
      </c>
      <c r="P1601">
        <f t="shared" si="56"/>
        <v>0</v>
      </c>
      <c r="Q1601">
        <f t="shared" si="57"/>
        <v>0</v>
      </c>
    </row>
    <row r="1602" spans="5:17" ht="14.5" x14ac:dyDescent="0.35">
      <c r="E1602">
        <v>1600</v>
      </c>
      <c r="F1602">
        <v>1600</v>
      </c>
      <c r="G1602">
        <v>292.23750000000001</v>
      </c>
      <c r="H1602">
        <v>49.32846</v>
      </c>
      <c r="I1602">
        <v>49.32846</v>
      </c>
      <c r="P1602">
        <f t="shared" si="56"/>
        <v>0</v>
      </c>
      <c r="Q1602">
        <f t="shared" si="57"/>
        <v>0</v>
      </c>
    </row>
    <row r="1603" spans="5:17" ht="14.5" x14ac:dyDescent="0.35">
      <c r="E1603">
        <v>1601</v>
      </c>
      <c r="F1603">
        <v>1601</v>
      </c>
      <c r="G1603">
        <v>292.41250000000002</v>
      </c>
      <c r="H1603">
        <v>49.32846</v>
      </c>
      <c r="I1603">
        <v>49.32846</v>
      </c>
      <c r="P1603">
        <f t="shared" si="56"/>
        <v>0</v>
      </c>
      <c r="Q1603">
        <f t="shared" si="57"/>
        <v>0</v>
      </c>
    </row>
    <row r="1604" spans="5:17" ht="14.5" x14ac:dyDescent="0.35">
      <c r="E1604">
        <v>1602</v>
      </c>
      <c r="F1604">
        <v>1602</v>
      </c>
      <c r="G1604">
        <v>292.58749999999998</v>
      </c>
      <c r="H1604">
        <v>49.325541999999999</v>
      </c>
      <c r="I1604">
        <v>49.325541999999999</v>
      </c>
      <c r="P1604">
        <f t="shared" si="56"/>
        <v>0</v>
      </c>
      <c r="Q1604">
        <f t="shared" si="57"/>
        <v>0</v>
      </c>
    </row>
    <row r="1605" spans="5:17" ht="14.5" x14ac:dyDescent="0.35">
      <c r="E1605">
        <v>1603</v>
      </c>
      <c r="F1605">
        <v>1603</v>
      </c>
      <c r="G1605">
        <v>292.72500000000002</v>
      </c>
      <c r="H1605">
        <v>49.322623999999998</v>
      </c>
      <c r="I1605">
        <v>49.322623999999998</v>
      </c>
      <c r="P1605">
        <f t="shared" ref="P1605:P1668" si="58">O1605-O1604</f>
        <v>0</v>
      </c>
      <c r="Q1605">
        <f t="shared" si="57"/>
        <v>0</v>
      </c>
    </row>
    <row r="1606" spans="5:17" ht="14.5" x14ac:dyDescent="0.35">
      <c r="E1606">
        <v>1604</v>
      </c>
      <c r="F1606">
        <v>1604</v>
      </c>
      <c r="G1606">
        <v>292.91250000000002</v>
      </c>
      <c r="H1606">
        <v>49.319705999999996</v>
      </c>
      <c r="I1606">
        <v>49.319705999999996</v>
      </c>
      <c r="P1606">
        <f t="shared" si="58"/>
        <v>0</v>
      </c>
      <c r="Q1606">
        <f t="shared" si="57"/>
        <v>0</v>
      </c>
    </row>
    <row r="1607" spans="5:17" ht="14.5" x14ac:dyDescent="0.35">
      <c r="E1607">
        <v>1605</v>
      </c>
      <c r="F1607">
        <v>1605</v>
      </c>
      <c r="G1607">
        <v>293.10000000000002</v>
      </c>
      <c r="H1607">
        <v>49.316788000000003</v>
      </c>
      <c r="I1607">
        <v>49.316788000000003</v>
      </c>
      <c r="P1607">
        <f t="shared" si="58"/>
        <v>0</v>
      </c>
      <c r="Q1607">
        <f t="shared" si="57"/>
        <v>0</v>
      </c>
    </row>
    <row r="1608" spans="5:17" ht="14.5" x14ac:dyDescent="0.35">
      <c r="E1608">
        <v>1606</v>
      </c>
      <c r="F1608">
        <v>1606</v>
      </c>
      <c r="G1608">
        <v>293.25</v>
      </c>
      <c r="H1608">
        <v>49.313870000000001</v>
      </c>
      <c r="I1608">
        <v>49.313870000000001</v>
      </c>
      <c r="P1608">
        <f t="shared" si="58"/>
        <v>0</v>
      </c>
      <c r="Q1608">
        <f t="shared" si="57"/>
        <v>0</v>
      </c>
    </row>
    <row r="1609" spans="5:17" ht="14.5" x14ac:dyDescent="0.35">
      <c r="E1609">
        <v>1607</v>
      </c>
      <c r="F1609">
        <v>1607</v>
      </c>
      <c r="G1609">
        <v>293.39999999999998</v>
      </c>
      <c r="H1609">
        <v>49.313870000000001</v>
      </c>
      <c r="I1609">
        <v>49.313870000000001</v>
      </c>
      <c r="P1609">
        <f t="shared" si="58"/>
        <v>0</v>
      </c>
      <c r="Q1609">
        <f t="shared" si="57"/>
        <v>0</v>
      </c>
    </row>
    <row r="1610" spans="5:17" ht="14.5" x14ac:dyDescent="0.35">
      <c r="E1610">
        <v>1608</v>
      </c>
      <c r="F1610">
        <v>1608</v>
      </c>
      <c r="G1610">
        <v>293.60000000000002</v>
      </c>
      <c r="H1610">
        <v>49.312407999999998</v>
      </c>
      <c r="I1610">
        <v>49.312407999999998</v>
      </c>
      <c r="P1610">
        <f t="shared" si="58"/>
        <v>0</v>
      </c>
      <c r="Q1610">
        <f t="shared" si="57"/>
        <v>0</v>
      </c>
    </row>
    <row r="1611" spans="5:17" ht="14.5" x14ac:dyDescent="0.35">
      <c r="E1611">
        <v>1609</v>
      </c>
      <c r="F1611">
        <v>1609</v>
      </c>
      <c r="G1611">
        <v>293.77499999999998</v>
      </c>
      <c r="H1611">
        <v>49.310946000000001</v>
      </c>
      <c r="I1611">
        <v>49.310946000000001</v>
      </c>
      <c r="P1611">
        <f t="shared" si="58"/>
        <v>0</v>
      </c>
      <c r="Q1611">
        <f t="shared" si="57"/>
        <v>0</v>
      </c>
    </row>
    <row r="1612" spans="5:17" ht="14.5" x14ac:dyDescent="0.35">
      <c r="E1612">
        <v>1610</v>
      </c>
      <c r="F1612">
        <v>1610</v>
      </c>
      <c r="G1612">
        <v>293.9375</v>
      </c>
      <c r="H1612">
        <v>49.309483999999998</v>
      </c>
      <c r="I1612">
        <v>49.309483999999998</v>
      </c>
      <c r="P1612">
        <f t="shared" si="58"/>
        <v>0</v>
      </c>
      <c r="Q1612">
        <f t="shared" si="57"/>
        <v>0</v>
      </c>
    </row>
    <row r="1613" spans="5:17" ht="14.5" x14ac:dyDescent="0.35">
      <c r="E1613">
        <v>1611</v>
      </c>
      <c r="F1613">
        <v>1611</v>
      </c>
      <c r="G1613">
        <v>294.11250000000001</v>
      </c>
      <c r="H1613">
        <v>49.308022000000001</v>
      </c>
      <c r="I1613">
        <v>49.308022000000001</v>
      </c>
      <c r="P1613">
        <f t="shared" si="58"/>
        <v>0</v>
      </c>
      <c r="Q1613">
        <f t="shared" si="57"/>
        <v>0</v>
      </c>
    </row>
    <row r="1614" spans="5:17" ht="14.5" x14ac:dyDescent="0.35">
      <c r="E1614">
        <v>1612</v>
      </c>
      <c r="F1614">
        <v>1612</v>
      </c>
      <c r="G1614">
        <v>294.27499999999998</v>
      </c>
      <c r="H1614">
        <v>49.305101999999998</v>
      </c>
      <c r="I1614">
        <v>49.305101999999998</v>
      </c>
      <c r="P1614">
        <f t="shared" si="58"/>
        <v>0</v>
      </c>
      <c r="Q1614">
        <f t="shared" si="57"/>
        <v>0</v>
      </c>
    </row>
    <row r="1615" spans="5:17" ht="14.5" x14ac:dyDescent="0.35">
      <c r="E1615">
        <v>1613</v>
      </c>
      <c r="F1615">
        <v>1613</v>
      </c>
      <c r="G1615">
        <v>294.41250000000002</v>
      </c>
      <c r="H1615">
        <v>49.303643999999998</v>
      </c>
      <c r="I1615">
        <v>49.303643999999998</v>
      </c>
      <c r="P1615">
        <f t="shared" si="58"/>
        <v>0</v>
      </c>
      <c r="Q1615">
        <f t="shared" si="57"/>
        <v>0</v>
      </c>
    </row>
    <row r="1616" spans="5:17" ht="14.5" x14ac:dyDescent="0.35">
      <c r="E1616">
        <v>1614</v>
      </c>
      <c r="F1616">
        <v>1614</v>
      </c>
      <c r="G1616">
        <v>294.5625</v>
      </c>
      <c r="H1616">
        <v>49.302185999999999</v>
      </c>
      <c r="I1616">
        <v>49.302185999999999</v>
      </c>
      <c r="P1616">
        <f t="shared" si="58"/>
        <v>0</v>
      </c>
      <c r="Q1616">
        <f t="shared" si="57"/>
        <v>0</v>
      </c>
    </row>
    <row r="1617" spans="5:17" ht="14.5" x14ac:dyDescent="0.35">
      <c r="E1617">
        <v>1615</v>
      </c>
      <c r="F1617">
        <v>1615</v>
      </c>
      <c r="G1617">
        <v>294.75</v>
      </c>
      <c r="H1617">
        <v>49.300727999999999</v>
      </c>
      <c r="I1617">
        <v>49.300727999999999</v>
      </c>
      <c r="P1617">
        <f t="shared" si="58"/>
        <v>0</v>
      </c>
      <c r="Q1617">
        <f t="shared" si="57"/>
        <v>0</v>
      </c>
    </row>
    <row r="1618" spans="5:17" ht="14.5" x14ac:dyDescent="0.35">
      <c r="E1618">
        <v>1616</v>
      </c>
      <c r="F1618">
        <v>1616</v>
      </c>
      <c r="G1618">
        <v>294.91250000000002</v>
      </c>
      <c r="H1618">
        <v>49.297809999999998</v>
      </c>
      <c r="I1618">
        <v>49.297809999999998</v>
      </c>
      <c r="P1618">
        <f t="shared" si="58"/>
        <v>0</v>
      </c>
      <c r="Q1618">
        <f t="shared" si="57"/>
        <v>0</v>
      </c>
    </row>
    <row r="1619" spans="5:17" ht="14.5" x14ac:dyDescent="0.35">
      <c r="E1619">
        <v>1617</v>
      </c>
      <c r="F1619">
        <v>1617</v>
      </c>
      <c r="G1619">
        <v>295.10000000000002</v>
      </c>
      <c r="H1619">
        <v>49.294890000000002</v>
      </c>
      <c r="I1619">
        <v>49.294890000000002</v>
      </c>
      <c r="P1619">
        <f t="shared" si="58"/>
        <v>0</v>
      </c>
      <c r="Q1619">
        <f t="shared" si="57"/>
        <v>0</v>
      </c>
    </row>
    <row r="1620" spans="5:17" ht="14.5" x14ac:dyDescent="0.35">
      <c r="E1620">
        <v>1618</v>
      </c>
      <c r="F1620">
        <v>1618</v>
      </c>
      <c r="G1620">
        <v>295.27499999999998</v>
      </c>
      <c r="H1620">
        <v>49.291969999999999</v>
      </c>
      <c r="I1620">
        <v>49.291969999999999</v>
      </c>
      <c r="P1620">
        <f t="shared" si="58"/>
        <v>0</v>
      </c>
      <c r="Q1620">
        <f t="shared" si="57"/>
        <v>0</v>
      </c>
    </row>
    <row r="1621" spans="5:17" ht="14.5" x14ac:dyDescent="0.35">
      <c r="E1621">
        <v>1619</v>
      </c>
      <c r="F1621">
        <v>1619</v>
      </c>
      <c r="G1621">
        <v>295.4375</v>
      </c>
      <c r="H1621">
        <v>49.287590000000002</v>
      </c>
      <c r="I1621">
        <v>49.287590000000002</v>
      </c>
      <c r="P1621">
        <f t="shared" si="58"/>
        <v>0</v>
      </c>
      <c r="Q1621">
        <f t="shared" si="57"/>
        <v>0</v>
      </c>
    </row>
    <row r="1622" spans="5:17" ht="14.5" x14ac:dyDescent="0.35">
      <c r="E1622">
        <v>1620</v>
      </c>
      <c r="F1622">
        <v>1620</v>
      </c>
      <c r="G1622">
        <v>295.58749999999998</v>
      </c>
      <c r="H1622">
        <v>49.283209999999997</v>
      </c>
      <c r="I1622">
        <v>49.283209999999997</v>
      </c>
      <c r="P1622">
        <f t="shared" si="58"/>
        <v>0</v>
      </c>
      <c r="Q1622">
        <f t="shared" si="57"/>
        <v>0</v>
      </c>
    </row>
    <row r="1623" spans="5:17" ht="14.5" x14ac:dyDescent="0.35">
      <c r="E1623">
        <v>1621</v>
      </c>
      <c r="F1623">
        <v>1621</v>
      </c>
      <c r="G1623">
        <v>295.77499999999998</v>
      </c>
      <c r="H1623">
        <v>49.280290000000001</v>
      </c>
      <c r="I1623">
        <v>49.280290000000001</v>
      </c>
      <c r="P1623">
        <f t="shared" si="58"/>
        <v>0</v>
      </c>
      <c r="Q1623">
        <f t="shared" si="57"/>
        <v>0</v>
      </c>
    </row>
    <row r="1624" spans="5:17" ht="14.5" x14ac:dyDescent="0.35">
      <c r="E1624">
        <v>1622</v>
      </c>
      <c r="F1624">
        <v>1622</v>
      </c>
      <c r="G1624">
        <v>295.95</v>
      </c>
      <c r="H1624">
        <v>49.278829999999999</v>
      </c>
      <c r="I1624">
        <v>49.278829999999999</v>
      </c>
      <c r="P1624">
        <f t="shared" si="58"/>
        <v>0</v>
      </c>
      <c r="Q1624">
        <f t="shared" si="57"/>
        <v>0</v>
      </c>
    </row>
    <row r="1625" spans="5:17" ht="14.5" x14ac:dyDescent="0.35">
      <c r="E1625">
        <v>1623</v>
      </c>
      <c r="F1625">
        <v>1623</v>
      </c>
      <c r="G1625">
        <v>296.14999999999998</v>
      </c>
      <c r="H1625">
        <v>49.274450000000002</v>
      </c>
      <c r="I1625">
        <v>49.274450000000002</v>
      </c>
      <c r="P1625">
        <f t="shared" si="58"/>
        <v>0</v>
      </c>
      <c r="Q1625">
        <f t="shared" si="57"/>
        <v>0</v>
      </c>
    </row>
    <row r="1626" spans="5:17" ht="14.5" x14ac:dyDescent="0.35">
      <c r="E1626">
        <v>1624</v>
      </c>
      <c r="F1626">
        <v>1624</v>
      </c>
      <c r="G1626">
        <v>296.33749999999998</v>
      </c>
      <c r="H1626">
        <v>49.271529999999998</v>
      </c>
      <c r="I1626">
        <v>49.271529999999998</v>
      </c>
      <c r="P1626">
        <f t="shared" si="58"/>
        <v>0</v>
      </c>
      <c r="Q1626">
        <f t="shared" si="57"/>
        <v>0</v>
      </c>
    </row>
    <row r="1627" spans="5:17" ht="14.5" x14ac:dyDescent="0.35">
      <c r="E1627">
        <v>1625</v>
      </c>
      <c r="F1627">
        <v>1625</v>
      </c>
      <c r="G1627">
        <v>296.48750000000001</v>
      </c>
      <c r="H1627">
        <v>49.268610000000002</v>
      </c>
      <c r="I1627">
        <v>49.268610000000002</v>
      </c>
      <c r="P1627">
        <f t="shared" si="58"/>
        <v>0</v>
      </c>
      <c r="Q1627">
        <f t="shared" si="57"/>
        <v>0</v>
      </c>
    </row>
    <row r="1628" spans="5:17" ht="14.5" x14ac:dyDescent="0.35">
      <c r="E1628">
        <v>1626</v>
      </c>
      <c r="F1628">
        <v>1626</v>
      </c>
      <c r="G1628">
        <v>296.64999999999998</v>
      </c>
      <c r="H1628">
        <v>49.265689999999999</v>
      </c>
      <c r="I1628">
        <v>49.265689999999999</v>
      </c>
      <c r="P1628">
        <f t="shared" si="58"/>
        <v>0</v>
      </c>
      <c r="Q1628">
        <f t="shared" ref="Q1628:Q1691" si="59">AVERAGE(P1603:P1652)</f>
        <v>0</v>
      </c>
    </row>
    <row r="1629" spans="5:17" ht="14.5" x14ac:dyDescent="0.35">
      <c r="E1629">
        <v>1627</v>
      </c>
      <c r="F1629">
        <v>1627</v>
      </c>
      <c r="G1629">
        <v>296.82499999999999</v>
      </c>
      <c r="H1629">
        <v>49.261310000000002</v>
      </c>
      <c r="I1629">
        <v>49.261310000000002</v>
      </c>
      <c r="P1629">
        <f t="shared" si="58"/>
        <v>0</v>
      </c>
      <c r="Q1629">
        <f t="shared" si="59"/>
        <v>0</v>
      </c>
    </row>
    <row r="1630" spans="5:17" ht="14.5" x14ac:dyDescent="0.35">
      <c r="E1630">
        <v>1628</v>
      </c>
      <c r="F1630">
        <v>1628</v>
      </c>
      <c r="G1630">
        <v>296.96249999999998</v>
      </c>
      <c r="H1630">
        <v>49.25985</v>
      </c>
      <c r="I1630">
        <v>49.25985</v>
      </c>
      <c r="P1630">
        <f t="shared" si="58"/>
        <v>0</v>
      </c>
      <c r="Q1630">
        <f t="shared" si="59"/>
        <v>0</v>
      </c>
    </row>
    <row r="1631" spans="5:17" ht="14.5" x14ac:dyDescent="0.35">
      <c r="E1631">
        <v>1629</v>
      </c>
      <c r="F1631">
        <v>1629</v>
      </c>
      <c r="G1631">
        <v>297.13749999999999</v>
      </c>
      <c r="H1631">
        <v>49.258389999999999</v>
      </c>
      <c r="I1631">
        <v>49.258389999999999</v>
      </c>
      <c r="P1631">
        <f t="shared" si="58"/>
        <v>0</v>
      </c>
      <c r="Q1631">
        <f t="shared" si="59"/>
        <v>0</v>
      </c>
    </row>
    <row r="1632" spans="5:17" ht="14.5" x14ac:dyDescent="0.35">
      <c r="E1632">
        <v>1630</v>
      </c>
      <c r="F1632">
        <v>1630</v>
      </c>
      <c r="G1632">
        <v>297.35000000000002</v>
      </c>
      <c r="H1632">
        <v>49.251089999999998</v>
      </c>
      <c r="I1632">
        <v>49.251089999999998</v>
      </c>
      <c r="P1632">
        <f t="shared" si="58"/>
        <v>0</v>
      </c>
      <c r="Q1632">
        <f t="shared" si="59"/>
        <v>0</v>
      </c>
    </row>
    <row r="1633" spans="5:17" ht="14.5" x14ac:dyDescent="0.35">
      <c r="E1633">
        <v>1631</v>
      </c>
      <c r="F1633">
        <v>1631</v>
      </c>
      <c r="G1633">
        <v>297.51249999999999</v>
      </c>
      <c r="H1633">
        <v>49.243789999999997</v>
      </c>
      <c r="I1633">
        <v>49.243789999999997</v>
      </c>
      <c r="P1633">
        <f t="shared" si="58"/>
        <v>0</v>
      </c>
      <c r="Q1633">
        <f t="shared" si="59"/>
        <v>0</v>
      </c>
    </row>
    <row r="1634" spans="5:17" ht="14.5" x14ac:dyDescent="0.35">
      <c r="E1634">
        <v>1632</v>
      </c>
      <c r="F1634">
        <v>1632</v>
      </c>
      <c r="G1634">
        <v>297.67500000000001</v>
      </c>
      <c r="H1634">
        <v>49.237949999999998</v>
      </c>
      <c r="I1634">
        <v>49.237949999999998</v>
      </c>
      <c r="P1634">
        <f t="shared" si="58"/>
        <v>0</v>
      </c>
      <c r="Q1634">
        <f t="shared" si="59"/>
        <v>0</v>
      </c>
    </row>
    <row r="1635" spans="5:17" ht="14.5" x14ac:dyDescent="0.35">
      <c r="E1635">
        <v>1633</v>
      </c>
      <c r="F1635">
        <v>1633</v>
      </c>
      <c r="G1635">
        <v>297.86250000000001</v>
      </c>
      <c r="H1635">
        <v>49.232109999999999</v>
      </c>
      <c r="I1635">
        <v>49.232109999999999</v>
      </c>
      <c r="P1635">
        <f t="shared" si="58"/>
        <v>0</v>
      </c>
      <c r="Q1635">
        <f t="shared" si="59"/>
        <v>0</v>
      </c>
    </row>
    <row r="1636" spans="5:17" ht="14.5" x14ac:dyDescent="0.35">
      <c r="E1636">
        <v>1634</v>
      </c>
      <c r="F1636">
        <v>1634</v>
      </c>
      <c r="G1636">
        <v>298.02499999999998</v>
      </c>
      <c r="H1636">
        <v>49.22627</v>
      </c>
      <c r="I1636">
        <v>49.22627</v>
      </c>
      <c r="P1636">
        <f t="shared" si="58"/>
        <v>0</v>
      </c>
      <c r="Q1636">
        <f t="shared" si="59"/>
        <v>0</v>
      </c>
    </row>
    <row r="1637" spans="5:17" ht="14.5" x14ac:dyDescent="0.35">
      <c r="E1637">
        <v>1635</v>
      </c>
      <c r="F1637">
        <v>1635</v>
      </c>
      <c r="G1637">
        <v>298.17500000000001</v>
      </c>
      <c r="H1637">
        <v>49.22627</v>
      </c>
      <c r="I1637">
        <v>49.22627</v>
      </c>
      <c r="P1637">
        <f t="shared" si="58"/>
        <v>0</v>
      </c>
      <c r="Q1637">
        <f t="shared" si="59"/>
        <v>0</v>
      </c>
    </row>
    <row r="1638" spans="5:17" ht="14.5" x14ac:dyDescent="0.35">
      <c r="E1638">
        <v>1636</v>
      </c>
      <c r="F1638">
        <v>1636</v>
      </c>
      <c r="G1638">
        <v>298.35000000000002</v>
      </c>
      <c r="H1638">
        <v>49.22627</v>
      </c>
      <c r="I1638">
        <v>49.22627</v>
      </c>
      <c r="P1638">
        <f t="shared" si="58"/>
        <v>0</v>
      </c>
      <c r="Q1638">
        <f t="shared" si="59"/>
        <v>0</v>
      </c>
    </row>
    <row r="1639" spans="5:17" ht="14.5" x14ac:dyDescent="0.35">
      <c r="E1639">
        <v>1637</v>
      </c>
      <c r="F1639">
        <v>1637</v>
      </c>
      <c r="G1639">
        <v>298.53750000000002</v>
      </c>
      <c r="H1639">
        <v>49.22627</v>
      </c>
      <c r="I1639">
        <v>49.22627</v>
      </c>
      <c r="P1639">
        <f t="shared" si="58"/>
        <v>0</v>
      </c>
      <c r="Q1639">
        <f t="shared" si="59"/>
        <v>0</v>
      </c>
    </row>
    <row r="1640" spans="5:17" ht="14.5" x14ac:dyDescent="0.35">
      <c r="E1640">
        <v>1638</v>
      </c>
      <c r="F1640">
        <v>1638</v>
      </c>
      <c r="G1640">
        <v>298.72500000000002</v>
      </c>
      <c r="H1640">
        <v>49.224812</v>
      </c>
      <c r="I1640">
        <v>49.224812</v>
      </c>
      <c r="P1640">
        <f t="shared" si="58"/>
        <v>0</v>
      </c>
      <c r="Q1640">
        <f t="shared" si="59"/>
        <v>0</v>
      </c>
    </row>
    <row r="1641" spans="5:17" ht="14.5" x14ac:dyDescent="0.35">
      <c r="E1641">
        <v>1639</v>
      </c>
      <c r="F1641">
        <v>1639</v>
      </c>
      <c r="G1641">
        <v>298.88749999999999</v>
      </c>
      <c r="H1641">
        <v>49.221893999999999</v>
      </c>
      <c r="I1641">
        <v>49.221893999999999</v>
      </c>
      <c r="P1641">
        <f t="shared" si="58"/>
        <v>0</v>
      </c>
      <c r="Q1641">
        <f t="shared" si="59"/>
        <v>0</v>
      </c>
    </row>
    <row r="1642" spans="5:17" ht="14.5" x14ac:dyDescent="0.35">
      <c r="E1642">
        <v>1640</v>
      </c>
      <c r="F1642">
        <v>1640</v>
      </c>
      <c r="G1642">
        <v>299.0625</v>
      </c>
      <c r="H1642">
        <v>49.218975999999998</v>
      </c>
      <c r="I1642">
        <v>49.218975999999998</v>
      </c>
      <c r="P1642">
        <f t="shared" si="58"/>
        <v>0</v>
      </c>
      <c r="Q1642">
        <f t="shared" si="59"/>
        <v>0</v>
      </c>
    </row>
    <row r="1643" spans="5:17" ht="14.5" x14ac:dyDescent="0.35">
      <c r="E1643">
        <v>1641</v>
      </c>
      <c r="F1643">
        <v>1641</v>
      </c>
      <c r="G1643">
        <v>299.22500000000002</v>
      </c>
      <c r="H1643">
        <v>49.216057999999997</v>
      </c>
      <c r="I1643">
        <v>49.216057999999997</v>
      </c>
      <c r="P1643">
        <f t="shared" si="58"/>
        <v>0</v>
      </c>
      <c r="Q1643">
        <f t="shared" si="59"/>
        <v>0</v>
      </c>
    </row>
    <row r="1644" spans="5:17" ht="14.5" x14ac:dyDescent="0.35">
      <c r="E1644">
        <v>1642</v>
      </c>
      <c r="F1644">
        <v>1642</v>
      </c>
      <c r="G1644">
        <v>299.38749999999999</v>
      </c>
      <c r="H1644">
        <v>49.213140000000003</v>
      </c>
      <c r="I1644">
        <v>49.213140000000003</v>
      </c>
      <c r="P1644">
        <f t="shared" si="58"/>
        <v>0</v>
      </c>
      <c r="Q1644">
        <f t="shared" si="59"/>
        <v>0</v>
      </c>
    </row>
    <row r="1645" spans="5:17" ht="14.5" x14ac:dyDescent="0.35">
      <c r="E1645">
        <v>1643</v>
      </c>
      <c r="F1645">
        <v>1643</v>
      </c>
      <c r="G1645">
        <v>299.55</v>
      </c>
      <c r="H1645">
        <v>49.211680000000001</v>
      </c>
      <c r="I1645">
        <v>49.211680000000001</v>
      </c>
      <c r="P1645">
        <f t="shared" si="58"/>
        <v>0</v>
      </c>
      <c r="Q1645">
        <f t="shared" si="59"/>
        <v>0</v>
      </c>
    </row>
    <row r="1646" spans="5:17" ht="14.5" x14ac:dyDescent="0.35">
      <c r="E1646">
        <v>1644</v>
      </c>
      <c r="F1646">
        <v>1644</v>
      </c>
      <c r="G1646">
        <v>299.72500000000002</v>
      </c>
      <c r="H1646">
        <v>49.211680000000001</v>
      </c>
      <c r="I1646">
        <v>49.211680000000001</v>
      </c>
      <c r="P1646">
        <f t="shared" si="58"/>
        <v>0</v>
      </c>
      <c r="Q1646">
        <f t="shared" si="59"/>
        <v>0</v>
      </c>
    </row>
    <row r="1647" spans="5:17" ht="14.5" x14ac:dyDescent="0.35">
      <c r="E1647">
        <v>1645</v>
      </c>
      <c r="F1647">
        <v>1645</v>
      </c>
      <c r="G1647">
        <v>299.91250000000002</v>
      </c>
      <c r="H1647">
        <v>49.211680000000001</v>
      </c>
      <c r="I1647">
        <v>49.211680000000001</v>
      </c>
      <c r="P1647">
        <f t="shared" si="58"/>
        <v>0</v>
      </c>
      <c r="Q1647">
        <f t="shared" si="59"/>
        <v>0</v>
      </c>
    </row>
    <row r="1648" spans="5:17" ht="14.5" x14ac:dyDescent="0.35">
      <c r="E1648">
        <v>1646</v>
      </c>
      <c r="F1648">
        <v>1646</v>
      </c>
      <c r="G1648">
        <v>300.08749999999998</v>
      </c>
      <c r="H1648">
        <v>49.21022</v>
      </c>
      <c r="I1648">
        <v>49.21022</v>
      </c>
      <c r="P1648">
        <f t="shared" si="58"/>
        <v>0</v>
      </c>
      <c r="Q1648">
        <f t="shared" si="59"/>
        <v>0</v>
      </c>
    </row>
    <row r="1649" spans="5:17" ht="14.5" x14ac:dyDescent="0.35">
      <c r="E1649">
        <v>1647</v>
      </c>
      <c r="F1649">
        <v>1647</v>
      </c>
      <c r="G1649">
        <v>300.26249999999999</v>
      </c>
      <c r="H1649">
        <v>49.208759999999998</v>
      </c>
      <c r="I1649">
        <v>49.208759999999998</v>
      </c>
      <c r="P1649">
        <f t="shared" si="58"/>
        <v>0</v>
      </c>
      <c r="Q1649">
        <f t="shared" si="59"/>
        <v>0</v>
      </c>
    </row>
    <row r="1650" spans="5:17" ht="14.5" x14ac:dyDescent="0.35">
      <c r="E1650">
        <v>1648</v>
      </c>
      <c r="F1650">
        <v>1648</v>
      </c>
      <c r="G1650">
        <v>300.39999999999998</v>
      </c>
      <c r="H1650">
        <v>49.205840000000002</v>
      </c>
      <c r="I1650">
        <v>49.205840000000002</v>
      </c>
      <c r="P1650">
        <f t="shared" si="58"/>
        <v>0</v>
      </c>
      <c r="Q1650">
        <f t="shared" si="59"/>
        <v>0</v>
      </c>
    </row>
    <row r="1651" spans="5:17" ht="14.5" x14ac:dyDescent="0.35">
      <c r="E1651">
        <v>1649</v>
      </c>
      <c r="F1651">
        <v>1649</v>
      </c>
      <c r="G1651">
        <v>300.55</v>
      </c>
      <c r="H1651">
        <v>49.202919999999999</v>
      </c>
      <c r="I1651">
        <v>49.202919999999999</v>
      </c>
      <c r="P1651">
        <f t="shared" si="58"/>
        <v>0</v>
      </c>
      <c r="Q1651">
        <f t="shared" si="59"/>
        <v>0</v>
      </c>
    </row>
    <row r="1652" spans="5:17" ht="14.5" x14ac:dyDescent="0.35">
      <c r="E1652">
        <v>1650</v>
      </c>
      <c r="F1652">
        <v>1650</v>
      </c>
      <c r="G1652">
        <v>300.71249999999998</v>
      </c>
      <c r="H1652">
        <v>49.19708</v>
      </c>
      <c r="I1652">
        <v>49.19708</v>
      </c>
      <c r="P1652">
        <f t="shared" si="58"/>
        <v>0</v>
      </c>
      <c r="Q1652">
        <f t="shared" si="59"/>
        <v>0</v>
      </c>
    </row>
    <row r="1653" spans="5:17" ht="14.5" x14ac:dyDescent="0.35">
      <c r="E1653">
        <v>1651</v>
      </c>
      <c r="F1653">
        <v>1651</v>
      </c>
      <c r="G1653">
        <v>300.875</v>
      </c>
      <c r="H1653">
        <v>49.192700000000002</v>
      </c>
      <c r="I1653">
        <v>49.192700000000002</v>
      </c>
      <c r="P1653">
        <f t="shared" si="58"/>
        <v>0</v>
      </c>
      <c r="Q1653">
        <f t="shared" si="59"/>
        <v>0</v>
      </c>
    </row>
    <row r="1654" spans="5:17" ht="14.5" x14ac:dyDescent="0.35">
      <c r="E1654">
        <v>1652</v>
      </c>
      <c r="F1654">
        <v>1652</v>
      </c>
      <c r="G1654">
        <v>301.03750000000002</v>
      </c>
      <c r="H1654">
        <v>49.188319999999997</v>
      </c>
      <c r="I1654">
        <v>49.188319999999997</v>
      </c>
      <c r="P1654">
        <f t="shared" si="58"/>
        <v>0</v>
      </c>
      <c r="Q1654">
        <f t="shared" si="59"/>
        <v>0</v>
      </c>
    </row>
    <row r="1655" spans="5:17" ht="14.5" x14ac:dyDescent="0.35">
      <c r="E1655">
        <v>1653</v>
      </c>
      <c r="F1655">
        <v>1653</v>
      </c>
      <c r="G1655">
        <v>301.22500000000002</v>
      </c>
      <c r="H1655">
        <v>49.18394</v>
      </c>
      <c r="I1655">
        <v>49.18394</v>
      </c>
      <c r="P1655">
        <f t="shared" si="58"/>
        <v>0</v>
      </c>
      <c r="Q1655">
        <f t="shared" si="59"/>
        <v>0</v>
      </c>
    </row>
    <row r="1656" spans="5:17" ht="14.5" x14ac:dyDescent="0.35">
      <c r="E1656">
        <v>1654</v>
      </c>
      <c r="F1656">
        <v>1654</v>
      </c>
      <c r="G1656">
        <v>301.41250000000002</v>
      </c>
      <c r="H1656">
        <v>49.179560000000002</v>
      </c>
      <c r="I1656">
        <v>49.179560000000002</v>
      </c>
      <c r="P1656">
        <f t="shared" si="58"/>
        <v>0</v>
      </c>
      <c r="Q1656">
        <f t="shared" si="59"/>
        <v>0</v>
      </c>
    </row>
    <row r="1657" spans="5:17" ht="14.5" x14ac:dyDescent="0.35">
      <c r="E1657">
        <v>1655</v>
      </c>
      <c r="F1657">
        <v>1655</v>
      </c>
      <c r="G1657">
        <v>301.58749999999998</v>
      </c>
      <c r="H1657">
        <v>49.178100000000001</v>
      </c>
      <c r="I1657">
        <v>49.178100000000001</v>
      </c>
      <c r="P1657">
        <f t="shared" si="58"/>
        <v>0</v>
      </c>
      <c r="Q1657">
        <f t="shared" si="59"/>
        <v>0</v>
      </c>
    </row>
    <row r="1658" spans="5:17" ht="14.5" x14ac:dyDescent="0.35">
      <c r="E1658">
        <v>1656</v>
      </c>
      <c r="F1658">
        <v>1656</v>
      </c>
      <c r="G1658">
        <v>301.77499999999998</v>
      </c>
      <c r="H1658">
        <v>49.176639999999999</v>
      </c>
      <c r="I1658">
        <v>49.176639999999999</v>
      </c>
      <c r="P1658">
        <f t="shared" si="58"/>
        <v>0</v>
      </c>
      <c r="Q1658">
        <f t="shared" si="59"/>
        <v>0</v>
      </c>
    </row>
    <row r="1659" spans="5:17" ht="14.5" x14ac:dyDescent="0.35">
      <c r="E1659">
        <v>1657</v>
      </c>
      <c r="F1659">
        <v>1657</v>
      </c>
      <c r="G1659">
        <v>301.95</v>
      </c>
      <c r="H1659">
        <v>49.175179999999997</v>
      </c>
      <c r="I1659">
        <v>49.175179999999997</v>
      </c>
      <c r="P1659">
        <f t="shared" si="58"/>
        <v>0</v>
      </c>
      <c r="Q1659">
        <f t="shared" si="59"/>
        <v>0</v>
      </c>
    </row>
    <row r="1660" spans="5:17" ht="14.5" x14ac:dyDescent="0.35">
      <c r="E1660">
        <v>1658</v>
      </c>
      <c r="F1660">
        <v>1658</v>
      </c>
      <c r="G1660">
        <v>302.13749999999999</v>
      </c>
      <c r="H1660">
        <v>49.172260000000001</v>
      </c>
      <c r="I1660">
        <v>49.172260000000001</v>
      </c>
      <c r="P1660">
        <f t="shared" si="58"/>
        <v>0</v>
      </c>
      <c r="Q1660">
        <f t="shared" si="59"/>
        <v>0</v>
      </c>
    </row>
    <row r="1661" spans="5:17" ht="14.5" x14ac:dyDescent="0.35">
      <c r="E1661">
        <v>1659</v>
      </c>
      <c r="F1661">
        <v>1659</v>
      </c>
      <c r="G1661">
        <v>302.32499999999999</v>
      </c>
      <c r="H1661">
        <v>49.169339999999998</v>
      </c>
      <c r="I1661">
        <v>49.169339999999998</v>
      </c>
      <c r="P1661">
        <f t="shared" si="58"/>
        <v>0</v>
      </c>
      <c r="Q1661">
        <f t="shared" si="59"/>
        <v>0</v>
      </c>
    </row>
    <row r="1662" spans="5:17" ht="14.5" x14ac:dyDescent="0.35">
      <c r="E1662">
        <v>1660</v>
      </c>
      <c r="F1662">
        <v>1660</v>
      </c>
      <c r="G1662">
        <v>302.47500000000002</v>
      </c>
      <c r="H1662">
        <v>49.166420000000002</v>
      </c>
      <c r="I1662">
        <v>49.166420000000002</v>
      </c>
      <c r="P1662">
        <f t="shared" si="58"/>
        <v>0</v>
      </c>
      <c r="Q1662">
        <f t="shared" si="59"/>
        <v>0</v>
      </c>
    </row>
    <row r="1663" spans="5:17" ht="14.5" x14ac:dyDescent="0.35">
      <c r="E1663">
        <v>1661</v>
      </c>
      <c r="F1663">
        <v>1661</v>
      </c>
      <c r="G1663">
        <v>302.63749999999999</v>
      </c>
      <c r="H1663">
        <v>49.163499999999999</v>
      </c>
      <c r="I1663">
        <v>49.163499999999999</v>
      </c>
      <c r="P1663">
        <f t="shared" si="58"/>
        <v>0</v>
      </c>
      <c r="Q1663">
        <f t="shared" si="59"/>
        <v>0</v>
      </c>
    </row>
    <row r="1664" spans="5:17" ht="14.5" x14ac:dyDescent="0.35">
      <c r="E1664">
        <v>1662</v>
      </c>
      <c r="F1664">
        <v>1662</v>
      </c>
      <c r="G1664">
        <v>302.78750000000002</v>
      </c>
      <c r="H1664">
        <v>49.159120000000001</v>
      </c>
      <c r="I1664">
        <v>49.159120000000001</v>
      </c>
      <c r="P1664">
        <f t="shared" si="58"/>
        <v>0</v>
      </c>
      <c r="Q1664">
        <f t="shared" si="59"/>
        <v>0</v>
      </c>
    </row>
    <row r="1665" spans="5:17" ht="14.5" x14ac:dyDescent="0.35">
      <c r="E1665">
        <v>1663</v>
      </c>
      <c r="F1665">
        <v>1663</v>
      </c>
      <c r="G1665">
        <v>302.9375</v>
      </c>
      <c r="H1665">
        <v>49.15766</v>
      </c>
      <c r="I1665">
        <v>49.15766</v>
      </c>
      <c r="P1665">
        <f t="shared" si="58"/>
        <v>0</v>
      </c>
      <c r="Q1665">
        <f t="shared" si="59"/>
        <v>0</v>
      </c>
    </row>
    <row r="1666" spans="5:17" ht="14.5" x14ac:dyDescent="0.35">
      <c r="E1666">
        <v>1664</v>
      </c>
      <c r="F1666">
        <v>1664</v>
      </c>
      <c r="G1666">
        <v>303.08749999999998</v>
      </c>
      <c r="H1666">
        <v>49.156199999999998</v>
      </c>
      <c r="I1666">
        <v>49.156199999999998</v>
      </c>
      <c r="P1666">
        <f t="shared" si="58"/>
        <v>0</v>
      </c>
      <c r="Q1666">
        <f t="shared" si="59"/>
        <v>0</v>
      </c>
    </row>
    <row r="1667" spans="5:17" ht="14.5" x14ac:dyDescent="0.35">
      <c r="E1667">
        <v>1665</v>
      </c>
      <c r="F1667">
        <v>1665</v>
      </c>
      <c r="G1667">
        <v>303.25</v>
      </c>
      <c r="H1667">
        <v>49.153280000000002</v>
      </c>
      <c r="I1667">
        <v>49.153280000000002</v>
      </c>
      <c r="P1667">
        <f t="shared" si="58"/>
        <v>0</v>
      </c>
      <c r="Q1667">
        <f t="shared" si="59"/>
        <v>0</v>
      </c>
    </row>
    <row r="1668" spans="5:17" ht="14.5" x14ac:dyDescent="0.35">
      <c r="E1668">
        <v>1666</v>
      </c>
      <c r="F1668">
        <v>1666</v>
      </c>
      <c r="G1668">
        <v>303.41250000000002</v>
      </c>
      <c r="H1668">
        <v>49.150359999999999</v>
      </c>
      <c r="I1668">
        <v>49.150359999999999</v>
      </c>
      <c r="P1668">
        <f t="shared" si="58"/>
        <v>0</v>
      </c>
      <c r="Q1668">
        <f t="shared" si="59"/>
        <v>0</v>
      </c>
    </row>
    <row r="1669" spans="5:17" ht="14.5" x14ac:dyDescent="0.35">
      <c r="E1669">
        <v>1667</v>
      </c>
      <c r="F1669">
        <v>1667</v>
      </c>
      <c r="G1669">
        <v>303.57499999999999</v>
      </c>
      <c r="H1669">
        <v>49.147440000000003</v>
      </c>
      <c r="I1669">
        <v>49.147440000000003</v>
      </c>
      <c r="P1669">
        <f t="shared" ref="P1669:P1732" si="60">O1669-O1668</f>
        <v>0</v>
      </c>
      <c r="Q1669">
        <f t="shared" si="59"/>
        <v>0</v>
      </c>
    </row>
    <row r="1670" spans="5:17" ht="14.5" x14ac:dyDescent="0.35">
      <c r="E1670">
        <v>1668</v>
      </c>
      <c r="F1670">
        <v>1668</v>
      </c>
      <c r="G1670">
        <v>303.75</v>
      </c>
      <c r="H1670">
        <v>49.14452</v>
      </c>
      <c r="I1670">
        <v>49.14452</v>
      </c>
      <c r="P1670">
        <f t="shared" si="60"/>
        <v>0</v>
      </c>
      <c r="Q1670">
        <f t="shared" si="59"/>
        <v>0</v>
      </c>
    </row>
    <row r="1671" spans="5:17" ht="14.5" x14ac:dyDescent="0.35">
      <c r="E1671">
        <v>1669</v>
      </c>
      <c r="F1671">
        <v>1669</v>
      </c>
      <c r="G1671">
        <v>303.91250000000002</v>
      </c>
      <c r="H1671">
        <v>49.141599999999997</v>
      </c>
      <c r="I1671">
        <v>49.141599999999997</v>
      </c>
      <c r="P1671">
        <f t="shared" si="60"/>
        <v>0</v>
      </c>
      <c r="Q1671">
        <f t="shared" si="59"/>
        <v>0</v>
      </c>
    </row>
    <row r="1672" spans="5:17" ht="14.5" x14ac:dyDescent="0.35">
      <c r="E1672">
        <v>1670</v>
      </c>
      <c r="F1672">
        <v>1670</v>
      </c>
      <c r="G1672">
        <v>304.0625</v>
      </c>
      <c r="H1672">
        <v>49.138682000000003</v>
      </c>
      <c r="I1672">
        <v>49.138682000000003</v>
      </c>
      <c r="P1672">
        <f t="shared" si="60"/>
        <v>0</v>
      </c>
      <c r="Q1672">
        <f t="shared" si="59"/>
        <v>0</v>
      </c>
    </row>
    <row r="1673" spans="5:17" ht="14.5" x14ac:dyDescent="0.35">
      <c r="E1673">
        <v>1671</v>
      </c>
      <c r="F1673">
        <v>1671</v>
      </c>
      <c r="G1673">
        <v>304.23750000000001</v>
      </c>
      <c r="H1673">
        <v>49.135764000000002</v>
      </c>
      <c r="I1673">
        <v>49.135764000000002</v>
      </c>
      <c r="P1673">
        <f t="shared" si="60"/>
        <v>0</v>
      </c>
      <c r="Q1673">
        <f t="shared" si="59"/>
        <v>0</v>
      </c>
    </row>
    <row r="1674" spans="5:17" ht="14.5" x14ac:dyDescent="0.35">
      <c r="E1674">
        <v>1672</v>
      </c>
      <c r="F1674">
        <v>1672</v>
      </c>
      <c r="G1674">
        <v>304.41250000000002</v>
      </c>
      <c r="H1674">
        <v>49.134306000000002</v>
      </c>
      <c r="I1674">
        <v>49.134306000000002</v>
      </c>
      <c r="P1674">
        <f t="shared" si="60"/>
        <v>0</v>
      </c>
      <c r="Q1674">
        <f t="shared" si="59"/>
        <v>0</v>
      </c>
    </row>
    <row r="1675" spans="5:17" ht="14.5" x14ac:dyDescent="0.35">
      <c r="E1675">
        <v>1673</v>
      </c>
      <c r="F1675">
        <v>1673</v>
      </c>
      <c r="G1675">
        <v>304.57499999999999</v>
      </c>
      <c r="H1675">
        <v>49.131385999999999</v>
      </c>
      <c r="I1675">
        <v>49.131385999999999</v>
      </c>
      <c r="P1675">
        <f t="shared" si="60"/>
        <v>0</v>
      </c>
      <c r="Q1675">
        <f t="shared" si="59"/>
        <v>0</v>
      </c>
    </row>
    <row r="1676" spans="5:17" ht="14.5" x14ac:dyDescent="0.35">
      <c r="E1676">
        <v>1674</v>
      </c>
      <c r="F1676">
        <v>1674</v>
      </c>
      <c r="G1676">
        <v>304.73750000000001</v>
      </c>
      <c r="H1676">
        <v>49.128466000000003</v>
      </c>
      <c r="I1676">
        <v>49.128466000000003</v>
      </c>
      <c r="P1676">
        <f t="shared" si="60"/>
        <v>0</v>
      </c>
      <c r="Q1676">
        <f t="shared" si="59"/>
        <v>0</v>
      </c>
    </row>
    <row r="1677" spans="5:17" ht="14.5" x14ac:dyDescent="0.35">
      <c r="E1677">
        <v>1675</v>
      </c>
      <c r="F1677">
        <v>1675</v>
      </c>
      <c r="G1677">
        <v>304.92500000000001</v>
      </c>
      <c r="H1677">
        <v>49.124085999999998</v>
      </c>
      <c r="I1677">
        <v>49.124085999999998</v>
      </c>
      <c r="P1677">
        <f t="shared" si="60"/>
        <v>0</v>
      </c>
      <c r="Q1677">
        <f t="shared" si="59"/>
        <v>0</v>
      </c>
    </row>
    <row r="1678" spans="5:17" ht="14.5" x14ac:dyDescent="0.35">
      <c r="E1678">
        <v>1676</v>
      </c>
      <c r="F1678">
        <v>1676</v>
      </c>
      <c r="G1678">
        <v>305.10000000000002</v>
      </c>
      <c r="H1678">
        <v>49.119706000000001</v>
      </c>
      <c r="I1678">
        <v>49.119706000000001</v>
      </c>
      <c r="P1678">
        <f t="shared" si="60"/>
        <v>0</v>
      </c>
      <c r="Q1678">
        <f t="shared" si="59"/>
        <v>0</v>
      </c>
    </row>
    <row r="1679" spans="5:17" ht="14.5" x14ac:dyDescent="0.35">
      <c r="E1679">
        <v>1677</v>
      </c>
      <c r="F1679">
        <v>1677</v>
      </c>
      <c r="G1679">
        <v>305.26249999999999</v>
      </c>
      <c r="H1679">
        <v>49.115326000000003</v>
      </c>
      <c r="I1679">
        <v>49.115326000000003</v>
      </c>
      <c r="P1679">
        <f t="shared" si="60"/>
        <v>0</v>
      </c>
      <c r="Q1679">
        <f t="shared" si="59"/>
        <v>0</v>
      </c>
    </row>
    <row r="1680" spans="5:17" ht="14.5" x14ac:dyDescent="0.35">
      <c r="E1680">
        <v>1678</v>
      </c>
      <c r="F1680">
        <v>1678</v>
      </c>
      <c r="G1680">
        <v>305.41250000000002</v>
      </c>
      <c r="H1680">
        <v>49.110948</v>
      </c>
      <c r="I1680">
        <v>49.110948</v>
      </c>
      <c r="P1680">
        <f t="shared" si="60"/>
        <v>0</v>
      </c>
      <c r="Q1680">
        <f t="shared" si="59"/>
        <v>0</v>
      </c>
    </row>
    <row r="1681" spans="5:17" ht="14.5" x14ac:dyDescent="0.35">
      <c r="E1681">
        <v>1679</v>
      </c>
      <c r="F1681">
        <v>1679</v>
      </c>
      <c r="G1681">
        <v>305.58749999999998</v>
      </c>
      <c r="H1681">
        <v>49.105110000000003</v>
      </c>
      <c r="I1681">
        <v>49.105110000000003</v>
      </c>
      <c r="P1681">
        <f t="shared" si="60"/>
        <v>0</v>
      </c>
      <c r="Q1681">
        <f t="shared" si="59"/>
        <v>0</v>
      </c>
    </row>
    <row r="1682" spans="5:17" ht="14.5" x14ac:dyDescent="0.35">
      <c r="E1682">
        <v>1680</v>
      </c>
      <c r="F1682">
        <v>1680</v>
      </c>
      <c r="G1682">
        <v>305.75</v>
      </c>
      <c r="H1682">
        <v>49.100729999999999</v>
      </c>
      <c r="I1682">
        <v>49.100729999999999</v>
      </c>
      <c r="P1682">
        <f t="shared" si="60"/>
        <v>0</v>
      </c>
      <c r="Q1682">
        <f t="shared" si="59"/>
        <v>0</v>
      </c>
    </row>
    <row r="1683" spans="5:17" ht="14.5" x14ac:dyDescent="0.35">
      <c r="E1683">
        <v>1681</v>
      </c>
      <c r="F1683">
        <v>1681</v>
      </c>
      <c r="G1683">
        <v>305.91250000000002</v>
      </c>
      <c r="H1683">
        <v>49.096350000000001</v>
      </c>
      <c r="I1683">
        <v>49.096350000000001</v>
      </c>
      <c r="P1683">
        <f t="shared" si="60"/>
        <v>0</v>
      </c>
      <c r="Q1683">
        <f t="shared" si="59"/>
        <v>0</v>
      </c>
    </row>
    <row r="1684" spans="5:17" ht="14.5" x14ac:dyDescent="0.35">
      <c r="E1684">
        <v>1682</v>
      </c>
      <c r="F1684">
        <v>1682</v>
      </c>
      <c r="G1684">
        <v>306.07499999999999</v>
      </c>
      <c r="H1684">
        <v>49.091970000000003</v>
      </c>
      <c r="I1684">
        <v>49.091970000000003</v>
      </c>
      <c r="P1684">
        <f t="shared" si="60"/>
        <v>0</v>
      </c>
      <c r="Q1684">
        <f t="shared" si="59"/>
        <v>0</v>
      </c>
    </row>
    <row r="1685" spans="5:17" ht="14.5" x14ac:dyDescent="0.35">
      <c r="E1685">
        <v>1683</v>
      </c>
      <c r="F1685">
        <v>1683</v>
      </c>
      <c r="G1685">
        <v>306.27499999999998</v>
      </c>
      <c r="H1685">
        <v>49.08905</v>
      </c>
      <c r="I1685">
        <v>49.08905</v>
      </c>
      <c r="P1685">
        <f t="shared" si="60"/>
        <v>0</v>
      </c>
      <c r="Q1685">
        <f t="shared" si="59"/>
        <v>0</v>
      </c>
    </row>
    <row r="1686" spans="5:17" ht="14.5" x14ac:dyDescent="0.35">
      <c r="E1686">
        <v>1684</v>
      </c>
      <c r="F1686">
        <v>1684</v>
      </c>
      <c r="G1686">
        <v>306.45</v>
      </c>
      <c r="H1686">
        <v>49.087589999999999</v>
      </c>
      <c r="I1686">
        <v>49.087589999999999</v>
      </c>
      <c r="P1686">
        <f t="shared" si="60"/>
        <v>0</v>
      </c>
      <c r="Q1686">
        <f t="shared" si="59"/>
        <v>0</v>
      </c>
    </row>
    <row r="1687" spans="5:17" ht="14.5" x14ac:dyDescent="0.35">
      <c r="E1687">
        <v>1685</v>
      </c>
      <c r="F1687">
        <v>1685</v>
      </c>
      <c r="G1687">
        <v>306.61250000000001</v>
      </c>
      <c r="H1687">
        <v>49.086129999999997</v>
      </c>
      <c r="I1687">
        <v>49.086129999999997</v>
      </c>
      <c r="P1687">
        <f t="shared" si="60"/>
        <v>0</v>
      </c>
      <c r="Q1687">
        <f t="shared" si="59"/>
        <v>0</v>
      </c>
    </row>
    <row r="1688" spans="5:17" ht="14.5" x14ac:dyDescent="0.35">
      <c r="E1688">
        <v>1686</v>
      </c>
      <c r="F1688">
        <v>1686</v>
      </c>
      <c r="G1688">
        <v>306.76249999999999</v>
      </c>
      <c r="H1688">
        <v>49.084670000000003</v>
      </c>
      <c r="I1688">
        <v>49.084670000000003</v>
      </c>
      <c r="P1688">
        <f t="shared" si="60"/>
        <v>0</v>
      </c>
      <c r="Q1688">
        <f t="shared" si="59"/>
        <v>0</v>
      </c>
    </row>
    <row r="1689" spans="5:17" ht="14.5" x14ac:dyDescent="0.35">
      <c r="E1689">
        <v>1687</v>
      </c>
      <c r="F1689">
        <v>1687</v>
      </c>
      <c r="G1689">
        <v>306.92500000000001</v>
      </c>
      <c r="H1689">
        <v>49.083210000000001</v>
      </c>
      <c r="I1689">
        <v>49.083210000000001</v>
      </c>
      <c r="P1689">
        <f t="shared" si="60"/>
        <v>0</v>
      </c>
      <c r="Q1689">
        <f t="shared" si="59"/>
        <v>0</v>
      </c>
    </row>
    <row r="1690" spans="5:17" ht="14.5" x14ac:dyDescent="0.35">
      <c r="E1690">
        <v>1688</v>
      </c>
      <c r="F1690">
        <v>1688</v>
      </c>
      <c r="G1690">
        <v>307.0625</v>
      </c>
      <c r="H1690">
        <v>49.080289999999998</v>
      </c>
      <c r="I1690">
        <v>49.080289999999998</v>
      </c>
      <c r="P1690">
        <f t="shared" si="60"/>
        <v>0</v>
      </c>
      <c r="Q1690">
        <f t="shared" si="59"/>
        <v>0</v>
      </c>
    </row>
    <row r="1691" spans="5:17" ht="14.5" x14ac:dyDescent="0.35">
      <c r="E1691">
        <v>1689</v>
      </c>
      <c r="F1691">
        <v>1689</v>
      </c>
      <c r="G1691">
        <v>307.22500000000002</v>
      </c>
      <c r="H1691">
        <v>49.077370000000002</v>
      </c>
      <c r="I1691">
        <v>49.077370000000002</v>
      </c>
      <c r="P1691">
        <f t="shared" si="60"/>
        <v>0</v>
      </c>
      <c r="Q1691">
        <f t="shared" si="59"/>
        <v>0</v>
      </c>
    </row>
    <row r="1692" spans="5:17" ht="14.5" x14ac:dyDescent="0.35">
      <c r="E1692">
        <v>1690</v>
      </c>
      <c r="F1692">
        <v>1690</v>
      </c>
      <c r="G1692">
        <v>307.39999999999998</v>
      </c>
      <c r="H1692">
        <v>49.074449999999999</v>
      </c>
      <c r="I1692">
        <v>49.074449999999999</v>
      </c>
      <c r="P1692">
        <f t="shared" si="60"/>
        <v>0</v>
      </c>
      <c r="Q1692">
        <f t="shared" ref="Q1692:Q1755" si="61">AVERAGE(P1667:P1716)</f>
        <v>0</v>
      </c>
    </row>
    <row r="1693" spans="5:17" ht="14.5" x14ac:dyDescent="0.35">
      <c r="E1693">
        <v>1691</v>
      </c>
      <c r="F1693">
        <v>1691</v>
      </c>
      <c r="G1693">
        <v>307.55</v>
      </c>
      <c r="H1693">
        <v>49.070070000000001</v>
      </c>
      <c r="I1693">
        <v>49.070070000000001</v>
      </c>
      <c r="P1693">
        <f t="shared" si="60"/>
        <v>0</v>
      </c>
      <c r="Q1693">
        <f t="shared" si="61"/>
        <v>0</v>
      </c>
    </row>
    <row r="1694" spans="5:17" ht="14.5" x14ac:dyDescent="0.35">
      <c r="E1694">
        <v>1692</v>
      </c>
      <c r="F1694">
        <v>1692</v>
      </c>
      <c r="G1694">
        <v>307.75</v>
      </c>
      <c r="H1694">
        <v>49.064230000000002</v>
      </c>
      <c r="I1694">
        <v>49.064230000000002</v>
      </c>
      <c r="P1694">
        <f t="shared" si="60"/>
        <v>0</v>
      </c>
      <c r="Q1694">
        <f t="shared" si="61"/>
        <v>0</v>
      </c>
    </row>
    <row r="1695" spans="5:17" ht="14.5" x14ac:dyDescent="0.35">
      <c r="E1695">
        <v>1693</v>
      </c>
      <c r="F1695">
        <v>1693</v>
      </c>
      <c r="G1695">
        <v>307.91250000000002</v>
      </c>
      <c r="H1695">
        <v>49.059849999999997</v>
      </c>
      <c r="I1695">
        <v>49.059849999999997</v>
      </c>
      <c r="P1695">
        <f t="shared" si="60"/>
        <v>0</v>
      </c>
      <c r="Q1695">
        <f t="shared" si="61"/>
        <v>0</v>
      </c>
    </row>
    <row r="1696" spans="5:17" ht="14.5" x14ac:dyDescent="0.35">
      <c r="E1696">
        <v>1694</v>
      </c>
      <c r="F1696">
        <v>1694</v>
      </c>
      <c r="G1696">
        <v>308.05</v>
      </c>
      <c r="H1696">
        <v>49.054009999999998</v>
      </c>
      <c r="I1696">
        <v>49.054009999999998</v>
      </c>
      <c r="P1696">
        <f t="shared" si="60"/>
        <v>0</v>
      </c>
      <c r="Q1696">
        <f t="shared" si="61"/>
        <v>0</v>
      </c>
    </row>
    <row r="1697" spans="5:17" ht="14.5" x14ac:dyDescent="0.35">
      <c r="E1697">
        <v>1695</v>
      </c>
      <c r="F1697">
        <v>1695</v>
      </c>
      <c r="G1697">
        <v>308.21249999999998</v>
      </c>
      <c r="H1697">
        <v>49.049630000000001</v>
      </c>
      <c r="I1697">
        <v>49.049630000000001</v>
      </c>
      <c r="P1697">
        <f t="shared" si="60"/>
        <v>0</v>
      </c>
      <c r="Q1697">
        <f t="shared" si="61"/>
        <v>0</v>
      </c>
    </row>
    <row r="1698" spans="5:17" ht="14.5" x14ac:dyDescent="0.35">
      <c r="E1698">
        <v>1696</v>
      </c>
      <c r="F1698">
        <v>1696</v>
      </c>
      <c r="G1698">
        <v>308.375</v>
      </c>
      <c r="H1698">
        <v>49.046709999999997</v>
      </c>
      <c r="I1698">
        <v>49.046709999999997</v>
      </c>
      <c r="P1698">
        <f t="shared" si="60"/>
        <v>0</v>
      </c>
      <c r="Q1698">
        <f t="shared" si="61"/>
        <v>0</v>
      </c>
    </row>
    <row r="1699" spans="5:17" ht="14.5" x14ac:dyDescent="0.35">
      <c r="E1699">
        <v>1697</v>
      </c>
      <c r="F1699">
        <v>1697</v>
      </c>
      <c r="G1699">
        <v>308.5</v>
      </c>
      <c r="H1699">
        <v>49.045250000000003</v>
      </c>
      <c r="I1699">
        <v>49.045250000000003</v>
      </c>
      <c r="P1699">
        <f t="shared" si="60"/>
        <v>0</v>
      </c>
      <c r="Q1699">
        <f t="shared" si="61"/>
        <v>0</v>
      </c>
    </row>
    <row r="1700" spans="5:17" ht="14.5" x14ac:dyDescent="0.35">
      <c r="E1700">
        <v>1698</v>
      </c>
      <c r="F1700">
        <v>1698</v>
      </c>
      <c r="G1700">
        <v>308.67500000000001</v>
      </c>
      <c r="H1700">
        <v>49.043790000000001</v>
      </c>
      <c r="I1700">
        <v>49.043790000000001</v>
      </c>
      <c r="P1700">
        <f t="shared" si="60"/>
        <v>0</v>
      </c>
      <c r="Q1700">
        <f t="shared" si="61"/>
        <v>0</v>
      </c>
    </row>
    <row r="1701" spans="5:17" ht="14.5" x14ac:dyDescent="0.35">
      <c r="E1701">
        <v>1699</v>
      </c>
      <c r="F1701">
        <v>1699</v>
      </c>
      <c r="G1701">
        <v>308.83749999999998</v>
      </c>
      <c r="H1701">
        <v>49.043790000000001</v>
      </c>
      <c r="I1701">
        <v>49.043790000000001</v>
      </c>
      <c r="P1701">
        <f t="shared" si="60"/>
        <v>0</v>
      </c>
      <c r="Q1701">
        <f t="shared" si="61"/>
        <v>0</v>
      </c>
    </row>
    <row r="1702" spans="5:17" ht="14.5" x14ac:dyDescent="0.35">
      <c r="E1702">
        <v>1700</v>
      </c>
      <c r="F1702">
        <v>1700</v>
      </c>
      <c r="G1702">
        <v>308.98750000000001</v>
      </c>
      <c r="H1702">
        <v>49.043790000000001</v>
      </c>
      <c r="I1702">
        <v>49.043790000000001</v>
      </c>
      <c r="P1702">
        <f t="shared" si="60"/>
        <v>0</v>
      </c>
      <c r="Q1702">
        <f t="shared" si="61"/>
        <v>0</v>
      </c>
    </row>
    <row r="1703" spans="5:17" ht="14.5" x14ac:dyDescent="0.35">
      <c r="E1703">
        <v>1701</v>
      </c>
      <c r="F1703">
        <v>1701</v>
      </c>
      <c r="G1703">
        <v>309.16250000000002</v>
      </c>
      <c r="H1703">
        <v>49.042332000000002</v>
      </c>
      <c r="I1703">
        <v>49.042332000000002</v>
      </c>
      <c r="P1703">
        <f t="shared" si="60"/>
        <v>0</v>
      </c>
      <c r="Q1703">
        <f t="shared" si="61"/>
        <v>0</v>
      </c>
    </row>
    <row r="1704" spans="5:17" ht="14.5" x14ac:dyDescent="0.35">
      <c r="E1704">
        <v>1702</v>
      </c>
      <c r="F1704">
        <v>1702</v>
      </c>
      <c r="G1704">
        <v>309.33749999999998</v>
      </c>
      <c r="H1704">
        <v>49.036493999999998</v>
      </c>
      <c r="I1704">
        <v>49.036493999999998</v>
      </c>
      <c r="P1704">
        <f t="shared" si="60"/>
        <v>0</v>
      </c>
      <c r="Q1704">
        <f t="shared" si="61"/>
        <v>0</v>
      </c>
    </row>
    <row r="1705" spans="5:17" ht="14.5" x14ac:dyDescent="0.35">
      <c r="E1705">
        <v>1703</v>
      </c>
      <c r="F1705">
        <v>1703</v>
      </c>
      <c r="G1705">
        <v>309.5</v>
      </c>
      <c r="H1705">
        <v>49.029195999999999</v>
      </c>
      <c r="I1705">
        <v>49.029195999999999</v>
      </c>
      <c r="P1705">
        <f t="shared" si="60"/>
        <v>0</v>
      </c>
      <c r="Q1705">
        <f t="shared" si="61"/>
        <v>0</v>
      </c>
    </row>
    <row r="1706" spans="5:17" ht="14.5" x14ac:dyDescent="0.35">
      <c r="E1706">
        <v>1704</v>
      </c>
      <c r="F1706">
        <v>1704</v>
      </c>
      <c r="G1706">
        <v>309.67500000000001</v>
      </c>
      <c r="H1706">
        <v>49.018977999999997</v>
      </c>
      <c r="I1706">
        <v>49.018977999999997</v>
      </c>
      <c r="P1706">
        <f t="shared" si="60"/>
        <v>0</v>
      </c>
      <c r="Q1706">
        <f t="shared" si="61"/>
        <v>0</v>
      </c>
    </row>
    <row r="1707" spans="5:17" ht="14.5" x14ac:dyDescent="0.35">
      <c r="E1707">
        <v>1705</v>
      </c>
      <c r="F1707">
        <v>1705</v>
      </c>
      <c r="G1707">
        <v>309.83749999999998</v>
      </c>
      <c r="H1707">
        <v>49.008760000000002</v>
      </c>
      <c r="I1707">
        <v>49.008760000000002</v>
      </c>
      <c r="P1707">
        <f t="shared" si="60"/>
        <v>0</v>
      </c>
      <c r="Q1707">
        <f t="shared" si="61"/>
        <v>0</v>
      </c>
    </row>
    <row r="1708" spans="5:17" ht="14.5" x14ac:dyDescent="0.35">
      <c r="E1708">
        <v>1706</v>
      </c>
      <c r="F1708">
        <v>1706</v>
      </c>
      <c r="G1708">
        <v>310</v>
      </c>
      <c r="H1708">
        <v>49</v>
      </c>
      <c r="I1708">
        <v>49</v>
      </c>
      <c r="P1708">
        <f t="shared" si="60"/>
        <v>0</v>
      </c>
      <c r="Q1708">
        <f t="shared" si="61"/>
        <v>0</v>
      </c>
    </row>
    <row r="1709" spans="5:17" ht="14.5" x14ac:dyDescent="0.35">
      <c r="E1709">
        <v>1707</v>
      </c>
      <c r="F1709">
        <v>1707</v>
      </c>
      <c r="G1709">
        <v>310.16250000000002</v>
      </c>
      <c r="H1709">
        <v>48.994160000000001</v>
      </c>
      <c r="I1709">
        <v>48.994160000000001</v>
      </c>
      <c r="P1709">
        <f t="shared" si="60"/>
        <v>0</v>
      </c>
      <c r="Q1709">
        <f t="shared" si="61"/>
        <v>0</v>
      </c>
    </row>
    <row r="1710" spans="5:17" ht="14.5" x14ac:dyDescent="0.35">
      <c r="E1710">
        <v>1708</v>
      </c>
      <c r="F1710">
        <v>1708</v>
      </c>
      <c r="G1710">
        <v>310.3125</v>
      </c>
      <c r="H1710">
        <v>48.988320000000002</v>
      </c>
      <c r="I1710">
        <v>48.988320000000002</v>
      </c>
      <c r="P1710">
        <f t="shared" si="60"/>
        <v>0</v>
      </c>
      <c r="Q1710">
        <f t="shared" si="61"/>
        <v>0</v>
      </c>
    </row>
    <row r="1711" spans="5:17" ht="14.5" x14ac:dyDescent="0.35">
      <c r="E1711">
        <v>1709</v>
      </c>
      <c r="F1711">
        <v>1709</v>
      </c>
      <c r="G1711">
        <v>310.47500000000002</v>
      </c>
      <c r="H1711">
        <v>48.983939999999997</v>
      </c>
      <c r="I1711">
        <v>48.983939999999997</v>
      </c>
      <c r="P1711">
        <f t="shared" si="60"/>
        <v>0</v>
      </c>
      <c r="Q1711">
        <f t="shared" si="61"/>
        <v>0</v>
      </c>
    </row>
    <row r="1712" spans="5:17" ht="14.5" x14ac:dyDescent="0.35">
      <c r="E1712">
        <v>1710</v>
      </c>
      <c r="F1712">
        <v>1710</v>
      </c>
      <c r="G1712">
        <v>310.64999999999998</v>
      </c>
      <c r="H1712">
        <v>48.976640000000003</v>
      </c>
      <c r="I1712">
        <v>48.976640000000003</v>
      </c>
      <c r="P1712">
        <f t="shared" si="60"/>
        <v>0</v>
      </c>
      <c r="Q1712">
        <f t="shared" si="61"/>
        <v>0</v>
      </c>
    </row>
    <row r="1713" spans="5:17" ht="14.5" x14ac:dyDescent="0.35">
      <c r="E1713">
        <v>1711</v>
      </c>
      <c r="F1713">
        <v>1711</v>
      </c>
      <c r="G1713">
        <v>310.82499999999999</v>
      </c>
      <c r="H1713">
        <v>48.969340000000003</v>
      </c>
      <c r="I1713">
        <v>48.969340000000003</v>
      </c>
      <c r="P1713">
        <f t="shared" si="60"/>
        <v>0</v>
      </c>
      <c r="Q1713">
        <f t="shared" si="61"/>
        <v>0</v>
      </c>
    </row>
    <row r="1714" spans="5:17" ht="14.5" x14ac:dyDescent="0.35">
      <c r="E1714">
        <v>1712</v>
      </c>
      <c r="F1714">
        <v>1712</v>
      </c>
      <c r="G1714">
        <v>310.98750000000001</v>
      </c>
      <c r="H1714">
        <v>48.963500000000003</v>
      </c>
      <c r="I1714">
        <v>48.963500000000003</v>
      </c>
      <c r="P1714">
        <f t="shared" si="60"/>
        <v>0</v>
      </c>
      <c r="Q1714">
        <f t="shared" si="61"/>
        <v>0</v>
      </c>
    </row>
    <row r="1715" spans="5:17" ht="14.5" x14ac:dyDescent="0.35">
      <c r="E1715">
        <v>1713</v>
      </c>
      <c r="F1715">
        <v>1713</v>
      </c>
      <c r="G1715">
        <v>311.16250000000002</v>
      </c>
      <c r="H1715">
        <v>48.959119999999999</v>
      </c>
      <c r="I1715">
        <v>48.959119999999999</v>
      </c>
      <c r="P1715">
        <f t="shared" si="60"/>
        <v>0</v>
      </c>
      <c r="Q1715">
        <f t="shared" si="61"/>
        <v>0</v>
      </c>
    </row>
    <row r="1716" spans="5:17" ht="14.5" x14ac:dyDescent="0.35">
      <c r="E1716">
        <v>1714</v>
      </c>
      <c r="F1716">
        <v>1714</v>
      </c>
      <c r="G1716">
        <v>311.33749999999998</v>
      </c>
      <c r="H1716">
        <v>48.956200000000003</v>
      </c>
      <c r="I1716">
        <v>48.956200000000003</v>
      </c>
      <c r="P1716">
        <f t="shared" si="60"/>
        <v>0</v>
      </c>
      <c r="Q1716">
        <f t="shared" si="61"/>
        <v>0</v>
      </c>
    </row>
    <row r="1717" spans="5:17" ht="14.5" x14ac:dyDescent="0.35">
      <c r="E1717">
        <v>1715</v>
      </c>
      <c r="F1717">
        <v>1715</v>
      </c>
      <c r="G1717">
        <v>311.51249999999999</v>
      </c>
      <c r="H1717">
        <v>48.953279999999999</v>
      </c>
      <c r="I1717">
        <v>48.953279999999999</v>
      </c>
      <c r="P1717">
        <f t="shared" si="60"/>
        <v>0</v>
      </c>
      <c r="Q1717">
        <f t="shared" si="61"/>
        <v>0</v>
      </c>
    </row>
    <row r="1718" spans="5:17" ht="14.5" x14ac:dyDescent="0.35">
      <c r="E1718">
        <v>1716</v>
      </c>
      <c r="F1718">
        <v>1716</v>
      </c>
      <c r="G1718">
        <v>311.6875</v>
      </c>
      <c r="H1718">
        <v>48.950360000000003</v>
      </c>
      <c r="I1718">
        <v>48.950360000000003</v>
      </c>
      <c r="P1718">
        <f t="shared" si="60"/>
        <v>0</v>
      </c>
      <c r="Q1718">
        <f t="shared" si="61"/>
        <v>0</v>
      </c>
    </row>
    <row r="1719" spans="5:17" ht="14.5" x14ac:dyDescent="0.35">
      <c r="E1719">
        <v>1717</v>
      </c>
      <c r="F1719">
        <v>1717</v>
      </c>
      <c r="G1719">
        <v>311.85000000000002</v>
      </c>
      <c r="H1719">
        <v>48.94744</v>
      </c>
      <c r="I1719">
        <v>48.94744</v>
      </c>
      <c r="P1719">
        <f t="shared" si="60"/>
        <v>0</v>
      </c>
      <c r="Q1719">
        <f t="shared" si="61"/>
        <v>0</v>
      </c>
    </row>
    <row r="1720" spans="5:17" ht="14.5" x14ac:dyDescent="0.35">
      <c r="E1720">
        <v>1718</v>
      </c>
      <c r="F1720">
        <v>1718</v>
      </c>
      <c r="G1720">
        <v>312.02499999999998</v>
      </c>
      <c r="H1720">
        <v>48.943061999999998</v>
      </c>
      <c r="I1720">
        <v>48.943061999999998</v>
      </c>
      <c r="P1720">
        <f t="shared" si="60"/>
        <v>0</v>
      </c>
      <c r="Q1720">
        <f t="shared" si="61"/>
        <v>0</v>
      </c>
    </row>
    <row r="1721" spans="5:17" ht="14.5" x14ac:dyDescent="0.35">
      <c r="E1721">
        <v>1719</v>
      </c>
      <c r="F1721">
        <v>1719</v>
      </c>
      <c r="G1721">
        <v>312.1875</v>
      </c>
      <c r="H1721">
        <v>48.938684000000002</v>
      </c>
      <c r="I1721">
        <v>48.938684000000002</v>
      </c>
      <c r="P1721">
        <f t="shared" si="60"/>
        <v>0</v>
      </c>
      <c r="Q1721">
        <f t="shared" si="61"/>
        <v>0</v>
      </c>
    </row>
    <row r="1722" spans="5:17" ht="14.5" x14ac:dyDescent="0.35">
      <c r="E1722">
        <v>1720</v>
      </c>
      <c r="F1722">
        <v>1720</v>
      </c>
      <c r="G1722">
        <v>312.35000000000002</v>
      </c>
      <c r="H1722">
        <v>48.935766000000001</v>
      </c>
      <c r="I1722">
        <v>48.935766000000001</v>
      </c>
      <c r="P1722">
        <f t="shared" si="60"/>
        <v>0</v>
      </c>
      <c r="Q1722">
        <f t="shared" si="61"/>
        <v>0</v>
      </c>
    </row>
    <row r="1723" spans="5:17" ht="14.5" x14ac:dyDescent="0.35">
      <c r="E1723">
        <v>1721</v>
      </c>
      <c r="F1723">
        <v>1721</v>
      </c>
      <c r="G1723">
        <v>312.5</v>
      </c>
      <c r="H1723">
        <v>48.931386000000003</v>
      </c>
      <c r="I1723">
        <v>48.931386000000003</v>
      </c>
      <c r="P1723">
        <f t="shared" si="60"/>
        <v>0</v>
      </c>
      <c r="Q1723">
        <f t="shared" si="61"/>
        <v>0</v>
      </c>
    </row>
    <row r="1724" spans="5:17" ht="14.5" x14ac:dyDescent="0.35">
      <c r="E1724">
        <v>1722</v>
      </c>
      <c r="F1724">
        <v>1722</v>
      </c>
      <c r="G1724">
        <v>312.6875</v>
      </c>
      <c r="H1724">
        <v>48.927005999999999</v>
      </c>
      <c r="I1724">
        <v>48.927005999999999</v>
      </c>
      <c r="P1724">
        <f t="shared" si="60"/>
        <v>0</v>
      </c>
      <c r="Q1724">
        <f t="shared" si="61"/>
        <v>0</v>
      </c>
    </row>
    <row r="1725" spans="5:17" ht="14.5" x14ac:dyDescent="0.35">
      <c r="E1725">
        <v>1723</v>
      </c>
      <c r="F1725">
        <v>1723</v>
      </c>
      <c r="G1725">
        <v>312.86250000000001</v>
      </c>
      <c r="H1725">
        <v>48.924084000000001</v>
      </c>
      <c r="I1725">
        <v>48.924084000000001</v>
      </c>
      <c r="P1725">
        <f t="shared" si="60"/>
        <v>0</v>
      </c>
      <c r="Q1725">
        <f t="shared" si="61"/>
        <v>0</v>
      </c>
    </row>
    <row r="1726" spans="5:17" ht="14.5" x14ac:dyDescent="0.35">
      <c r="E1726">
        <v>1724</v>
      </c>
      <c r="F1726">
        <v>1724</v>
      </c>
      <c r="G1726">
        <v>313.02499999999998</v>
      </c>
      <c r="H1726">
        <v>48.921162000000002</v>
      </c>
      <c r="I1726">
        <v>48.921162000000002</v>
      </c>
      <c r="P1726">
        <f t="shared" si="60"/>
        <v>0</v>
      </c>
      <c r="Q1726">
        <f t="shared" si="61"/>
        <v>0</v>
      </c>
    </row>
    <row r="1727" spans="5:17" ht="14.5" x14ac:dyDescent="0.35">
      <c r="E1727">
        <v>1725</v>
      </c>
      <c r="F1727">
        <v>1725</v>
      </c>
      <c r="G1727">
        <v>313.1875</v>
      </c>
      <c r="H1727">
        <v>48.916781999999998</v>
      </c>
      <c r="I1727">
        <v>48.916781999999998</v>
      </c>
      <c r="P1727">
        <f t="shared" si="60"/>
        <v>0</v>
      </c>
      <c r="Q1727">
        <f t="shared" si="61"/>
        <v>0</v>
      </c>
    </row>
    <row r="1728" spans="5:17" ht="14.5" x14ac:dyDescent="0.35">
      <c r="E1728">
        <v>1726</v>
      </c>
      <c r="F1728">
        <v>1726</v>
      </c>
      <c r="G1728">
        <v>313.35000000000002</v>
      </c>
      <c r="H1728">
        <v>48.913863999999997</v>
      </c>
      <c r="I1728">
        <v>48.913863999999997</v>
      </c>
      <c r="P1728">
        <f t="shared" si="60"/>
        <v>0</v>
      </c>
      <c r="Q1728">
        <f t="shared" si="61"/>
        <v>0</v>
      </c>
    </row>
    <row r="1729" spans="5:17" ht="14.5" x14ac:dyDescent="0.35">
      <c r="E1729">
        <v>1727</v>
      </c>
      <c r="F1729">
        <v>1727</v>
      </c>
      <c r="G1729">
        <v>313.52499999999998</v>
      </c>
      <c r="H1729">
        <v>48.909486000000001</v>
      </c>
      <c r="I1729">
        <v>48.909486000000001</v>
      </c>
      <c r="P1729">
        <f t="shared" si="60"/>
        <v>0</v>
      </c>
      <c r="Q1729">
        <f t="shared" si="61"/>
        <v>0</v>
      </c>
    </row>
    <row r="1730" spans="5:17" ht="14.5" x14ac:dyDescent="0.35">
      <c r="E1730">
        <v>1728</v>
      </c>
      <c r="F1730">
        <v>1728</v>
      </c>
      <c r="G1730">
        <v>313.67500000000001</v>
      </c>
      <c r="H1730">
        <v>48.905107999999998</v>
      </c>
      <c r="I1730">
        <v>48.905107999999998</v>
      </c>
      <c r="P1730">
        <f t="shared" si="60"/>
        <v>0</v>
      </c>
      <c r="Q1730">
        <f t="shared" si="61"/>
        <v>0</v>
      </c>
    </row>
    <row r="1731" spans="5:17" ht="14.5" x14ac:dyDescent="0.35">
      <c r="E1731">
        <v>1729</v>
      </c>
      <c r="F1731">
        <v>1729</v>
      </c>
      <c r="G1731">
        <v>313.85000000000002</v>
      </c>
      <c r="H1731">
        <v>48.89781</v>
      </c>
      <c r="I1731">
        <v>48.89781</v>
      </c>
      <c r="P1731">
        <f t="shared" si="60"/>
        <v>0</v>
      </c>
      <c r="Q1731">
        <f t="shared" si="61"/>
        <v>0</v>
      </c>
    </row>
    <row r="1732" spans="5:17" ht="14.5" x14ac:dyDescent="0.35">
      <c r="E1732">
        <v>1730</v>
      </c>
      <c r="F1732">
        <v>1730</v>
      </c>
      <c r="G1732">
        <v>314.02499999999998</v>
      </c>
      <c r="H1732">
        <v>48.893430000000002</v>
      </c>
      <c r="I1732">
        <v>48.893430000000002</v>
      </c>
      <c r="P1732">
        <f t="shared" si="60"/>
        <v>0</v>
      </c>
      <c r="Q1732">
        <f t="shared" si="61"/>
        <v>0</v>
      </c>
    </row>
    <row r="1733" spans="5:17" ht="14.5" x14ac:dyDescent="0.35">
      <c r="E1733">
        <v>1731</v>
      </c>
      <c r="F1733">
        <v>1731</v>
      </c>
      <c r="G1733">
        <v>314.21249999999998</v>
      </c>
      <c r="H1733">
        <v>48.889049999999997</v>
      </c>
      <c r="I1733">
        <v>48.889049999999997</v>
      </c>
      <c r="P1733">
        <f t="shared" ref="P1733:P1796" si="62">O1733-O1732</f>
        <v>0</v>
      </c>
      <c r="Q1733">
        <f t="shared" si="61"/>
        <v>0</v>
      </c>
    </row>
    <row r="1734" spans="5:17" ht="14.5" x14ac:dyDescent="0.35">
      <c r="E1734">
        <v>1732</v>
      </c>
      <c r="F1734">
        <v>1732</v>
      </c>
      <c r="G1734">
        <v>314.35000000000002</v>
      </c>
      <c r="H1734">
        <v>48.886130000000001</v>
      </c>
      <c r="I1734">
        <v>48.886130000000001</v>
      </c>
      <c r="P1734">
        <f t="shared" si="62"/>
        <v>0</v>
      </c>
      <c r="Q1734">
        <f t="shared" si="61"/>
        <v>0</v>
      </c>
    </row>
    <row r="1735" spans="5:17" ht="14.5" x14ac:dyDescent="0.35">
      <c r="E1735">
        <v>1733</v>
      </c>
      <c r="F1735">
        <v>1733</v>
      </c>
      <c r="G1735">
        <v>314.52499999999998</v>
      </c>
      <c r="H1735">
        <v>48.881749999999997</v>
      </c>
      <c r="I1735">
        <v>48.881749999999997</v>
      </c>
      <c r="P1735">
        <f t="shared" si="62"/>
        <v>0</v>
      </c>
      <c r="Q1735">
        <f t="shared" si="61"/>
        <v>0</v>
      </c>
    </row>
    <row r="1736" spans="5:17" ht="14.5" x14ac:dyDescent="0.35">
      <c r="E1736">
        <v>1734</v>
      </c>
      <c r="F1736">
        <v>1734</v>
      </c>
      <c r="G1736">
        <v>314.7</v>
      </c>
      <c r="H1736">
        <v>48.878830000000001</v>
      </c>
      <c r="I1736">
        <v>48.878830000000001</v>
      </c>
      <c r="P1736">
        <f t="shared" si="62"/>
        <v>0</v>
      </c>
      <c r="Q1736">
        <f t="shared" si="61"/>
        <v>0</v>
      </c>
    </row>
    <row r="1737" spans="5:17" ht="14.5" x14ac:dyDescent="0.35">
      <c r="E1737">
        <v>1735</v>
      </c>
      <c r="F1737">
        <v>1735</v>
      </c>
      <c r="G1737">
        <v>314.85000000000002</v>
      </c>
      <c r="H1737">
        <v>48.875909999999998</v>
      </c>
      <c r="I1737">
        <v>48.875909999999998</v>
      </c>
      <c r="P1737">
        <f t="shared" si="62"/>
        <v>0</v>
      </c>
      <c r="Q1737">
        <f t="shared" si="61"/>
        <v>0</v>
      </c>
    </row>
    <row r="1738" spans="5:17" ht="14.5" x14ac:dyDescent="0.35">
      <c r="E1738">
        <v>1736</v>
      </c>
      <c r="F1738">
        <v>1736</v>
      </c>
      <c r="G1738">
        <v>315.03750000000002</v>
      </c>
      <c r="H1738">
        <v>48.872990000000001</v>
      </c>
      <c r="I1738">
        <v>48.872990000000001</v>
      </c>
      <c r="P1738">
        <f t="shared" si="62"/>
        <v>0</v>
      </c>
      <c r="Q1738">
        <f t="shared" si="61"/>
        <v>0</v>
      </c>
    </row>
    <row r="1739" spans="5:17" ht="14.5" x14ac:dyDescent="0.35">
      <c r="E1739">
        <v>1737</v>
      </c>
      <c r="F1739">
        <v>1737</v>
      </c>
      <c r="G1739">
        <v>315.21249999999998</v>
      </c>
      <c r="H1739">
        <v>48.870069999999998</v>
      </c>
      <c r="I1739">
        <v>48.870069999999998</v>
      </c>
      <c r="P1739">
        <f t="shared" si="62"/>
        <v>0</v>
      </c>
      <c r="Q1739">
        <f t="shared" si="61"/>
        <v>0</v>
      </c>
    </row>
    <row r="1740" spans="5:17" ht="14.5" x14ac:dyDescent="0.35">
      <c r="E1740">
        <v>1738</v>
      </c>
      <c r="F1740">
        <v>1738</v>
      </c>
      <c r="G1740">
        <v>315.375</v>
      </c>
      <c r="H1740">
        <v>48.867150000000002</v>
      </c>
      <c r="I1740">
        <v>48.867150000000002</v>
      </c>
      <c r="P1740">
        <f t="shared" si="62"/>
        <v>0</v>
      </c>
      <c r="Q1740">
        <f t="shared" si="61"/>
        <v>0</v>
      </c>
    </row>
    <row r="1741" spans="5:17" ht="14.5" x14ac:dyDescent="0.35">
      <c r="E1741">
        <v>1739</v>
      </c>
      <c r="F1741">
        <v>1739</v>
      </c>
      <c r="G1741">
        <v>315.53750000000002</v>
      </c>
      <c r="H1741">
        <v>48.864229999999999</v>
      </c>
      <c r="I1741">
        <v>48.864229999999999</v>
      </c>
      <c r="P1741">
        <f t="shared" si="62"/>
        <v>0</v>
      </c>
      <c r="Q1741">
        <f t="shared" si="61"/>
        <v>0</v>
      </c>
    </row>
    <row r="1742" spans="5:17" ht="14.5" x14ac:dyDescent="0.35">
      <c r="E1742">
        <v>1740</v>
      </c>
      <c r="F1742">
        <v>1740</v>
      </c>
      <c r="G1742">
        <v>315.72500000000002</v>
      </c>
      <c r="H1742">
        <v>48.861310000000003</v>
      </c>
      <c r="I1742">
        <v>48.861310000000003</v>
      </c>
      <c r="P1742">
        <f t="shared" si="62"/>
        <v>0</v>
      </c>
      <c r="Q1742">
        <f t="shared" si="61"/>
        <v>0</v>
      </c>
    </row>
    <row r="1743" spans="5:17" ht="14.5" x14ac:dyDescent="0.35">
      <c r="E1743">
        <v>1741</v>
      </c>
      <c r="F1743">
        <v>1741</v>
      </c>
      <c r="G1743">
        <v>315.86250000000001</v>
      </c>
      <c r="H1743">
        <v>48.856929999999998</v>
      </c>
      <c r="I1743">
        <v>48.856929999999998</v>
      </c>
      <c r="P1743">
        <f t="shared" si="62"/>
        <v>0</v>
      </c>
      <c r="Q1743">
        <f t="shared" si="61"/>
        <v>0</v>
      </c>
    </row>
    <row r="1744" spans="5:17" ht="14.5" x14ac:dyDescent="0.35">
      <c r="E1744">
        <v>1742</v>
      </c>
      <c r="F1744">
        <v>1742</v>
      </c>
      <c r="G1744">
        <v>316.03750000000002</v>
      </c>
      <c r="H1744">
        <v>48.852550000000001</v>
      </c>
      <c r="I1744">
        <v>48.852550000000001</v>
      </c>
      <c r="P1744">
        <f t="shared" si="62"/>
        <v>0</v>
      </c>
      <c r="Q1744">
        <f t="shared" si="61"/>
        <v>0</v>
      </c>
    </row>
    <row r="1745" spans="5:17" ht="14.5" x14ac:dyDescent="0.35">
      <c r="E1745">
        <v>1743</v>
      </c>
      <c r="F1745">
        <v>1743</v>
      </c>
      <c r="G1745">
        <v>316.2</v>
      </c>
      <c r="H1745">
        <v>48.848170000000003</v>
      </c>
      <c r="I1745">
        <v>48.848170000000003</v>
      </c>
      <c r="P1745">
        <f t="shared" si="62"/>
        <v>0</v>
      </c>
      <c r="Q1745">
        <f t="shared" si="61"/>
        <v>0</v>
      </c>
    </row>
    <row r="1746" spans="5:17" ht="14.5" x14ac:dyDescent="0.35">
      <c r="E1746">
        <v>1744</v>
      </c>
      <c r="F1746">
        <v>1744</v>
      </c>
      <c r="G1746">
        <v>316.35000000000002</v>
      </c>
      <c r="H1746">
        <v>48.84525</v>
      </c>
      <c r="I1746">
        <v>48.84525</v>
      </c>
      <c r="P1746">
        <f t="shared" si="62"/>
        <v>0</v>
      </c>
      <c r="Q1746">
        <f t="shared" si="61"/>
        <v>0</v>
      </c>
    </row>
    <row r="1747" spans="5:17" ht="14.5" x14ac:dyDescent="0.35">
      <c r="E1747">
        <v>1745</v>
      </c>
      <c r="F1747">
        <v>1745</v>
      </c>
      <c r="G1747">
        <v>316.52499999999998</v>
      </c>
      <c r="H1747">
        <v>48.840871999999997</v>
      </c>
      <c r="I1747">
        <v>48.840871999999997</v>
      </c>
      <c r="P1747">
        <f t="shared" si="62"/>
        <v>0</v>
      </c>
      <c r="Q1747">
        <f t="shared" si="61"/>
        <v>0</v>
      </c>
    </row>
    <row r="1748" spans="5:17" ht="14.5" x14ac:dyDescent="0.35">
      <c r="E1748">
        <v>1746</v>
      </c>
      <c r="F1748">
        <v>1746</v>
      </c>
      <c r="G1748">
        <v>316.6875</v>
      </c>
      <c r="H1748">
        <v>48.837954000000003</v>
      </c>
      <c r="I1748">
        <v>48.837954000000003</v>
      </c>
      <c r="P1748">
        <f t="shared" si="62"/>
        <v>0</v>
      </c>
      <c r="Q1748">
        <f t="shared" si="61"/>
        <v>0</v>
      </c>
    </row>
    <row r="1749" spans="5:17" ht="14.5" x14ac:dyDescent="0.35">
      <c r="E1749">
        <v>1747</v>
      </c>
      <c r="F1749">
        <v>1747</v>
      </c>
      <c r="G1749">
        <v>316.86250000000001</v>
      </c>
      <c r="H1749">
        <v>48.833576000000001</v>
      </c>
      <c r="I1749">
        <v>48.833576000000001</v>
      </c>
      <c r="P1749">
        <f t="shared" si="62"/>
        <v>0</v>
      </c>
      <c r="Q1749">
        <f t="shared" si="61"/>
        <v>0</v>
      </c>
    </row>
    <row r="1750" spans="5:17" ht="14.5" x14ac:dyDescent="0.35">
      <c r="E1750">
        <v>1748</v>
      </c>
      <c r="F1750">
        <v>1748</v>
      </c>
      <c r="G1750">
        <v>317.03750000000002</v>
      </c>
      <c r="H1750">
        <v>48.830658</v>
      </c>
      <c r="I1750">
        <v>48.830658</v>
      </c>
      <c r="P1750">
        <f t="shared" si="62"/>
        <v>0</v>
      </c>
      <c r="Q1750">
        <f t="shared" si="61"/>
        <v>0</v>
      </c>
    </row>
    <row r="1751" spans="5:17" ht="14.5" x14ac:dyDescent="0.35">
      <c r="E1751">
        <v>1749</v>
      </c>
      <c r="F1751">
        <v>1749</v>
      </c>
      <c r="G1751">
        <v>317.21249999999998</v>
      </c>
      <c r="H1751">
        <v>48.824818</v>
      </c>
      <c r="I1751">
        <v>48.824818</v>
      </c>
      <c r="P1751">
        <f t="shared" si="62"/>
        <v>0</v>
      </c>
      <c r="Q1751">
        <f t="shared" si="61"/>
        <v>0</v>
      </c>
    </row>
    <row r="1752" spans="5:17" ht="14.5" x14ac:dyDescent="0.35">
      <c r="E1752">
        <v>1750</v>
      </c>
      <c r="F1752">
        <v>1750</v>
      </c>
      <c r="G1752">
        <v>317.375</v>
      </c>
      <c r="H1752">
        <v>48.820436000000001</v>
      </c>
      <c r="I1752">
        <v>48.820436000000001</v>
      </c>
      <c r="P1752">
        <f t="shared" si="62"/>
        <v>0</v>
      </c>
      <c r="Q1752">
        <f t="shared" si="61"/>
        <v>0</v>
      </c>
    </row>
    <row r="1753" spans="5:17" ht="14.5" x14ac:dyDescent="0.35">
      <c r="E1753">
        <v>1751</v>
      </c>
      <c r="F1753">
        <v>1751</v>
      </c>
      <c r="G1753">
        <v>317.57499999999999</v>
      </c>
      <c r="H1753">
        <v>48.816054000000001</v>
      </c>
      <c r="I1753">
        <v>48.816054000000001</v>
      </c>
      <c r="P1753">
        <f t="shared" si="62"/>
        <v>0</v>
      </c>
      <c r="Q1753">
        <f t="shared" si="61"/>
        <v>0</v>
      </c>
    </row>
    <row r="1754" spans="5:17" ht="14.5" x14ac:dyDescent="0.35">
      <c r="E1754">
        <v>1752</v>
      </c>
      <c r="F1754">
        <v>1752</v>
      </c>
      <c r="G1754">
        <v>317.72500000000002</v>
      </c>
      <c r="H1754">
        <v>48.813132000000003</v>
      </c>
      <c r="I1754">
        <v>48.813132000000003</v>
      </c>
      <c r="P1754">
        <f t="shared" si="62"/>
        <v>0</v>
      </c>
      <c r="Q1754">
        <f t="shared" si="61"/>
        <v>0</v>
      </c>
    </row>
    <row r="1755" spans="5:17" ht="14.5" x14ac:dyDescent="0.35">
      <c r="E1755">
        <v>1753</v>
      </c>
      <c r="F1755">
        <v>1753</v>
      </c>
      <c r="G1755">
        <v>317.88749999999999</v>
      </c>
      <c r="H1755">
        <v>48.808751999999998</v>
      </c>
      <c r="I1755">
        <v>48.808751999999998</v>
      </c>
      <c r="P1755">
        <f t="shared" si="62"/>
        <v>0</v>
      </c>
      <c r="Q1755">
        <f t="shared" si="61"/>
        <v>0</v>
      </c>
    </row>
    <row r="1756" spans="5:17" ht="14.5" x14ac:dyDescent="0.35">
      <c r="E1756">
        <v>1754</v>
      </c>
      <c r="F1756">
        <v>1754</v>
      </c>
      <c r="G1756">
        <v>318.0625</v>
      </c>
      <c r="H1756">
        <v>48.804372000000001</v>
      </c>
      <c r="I1756">
        <v>48.804372000000001</v>
      </c>
      <c r="P1756">
        <f t="shared" si="62"/>
        <v>0</v>
      </c>
      <c r="Q1756">
        <f t="shared" ref="Q1756:Q1819" si="63">AVERAGE(P1731:P1780)</f>
        <v>0</v>
      </c>
    </row>
    <row r="1757" spans="5:17" ht="14.5" x14ac:dyDescent="0.35">
      <c r="E1757">
        <v>1755</v>
      </c>
      <c r="F1757">
        <v>1755</v>
      </c>
      <c r="G1757">
        <v>318.22500000000002</v>
      </c>
      <c r="H1757">
        <v>48.799992000000003</v>
      </c>
      <c r="I1757">
        <v>48.799992000000003</v>
      </c>
      <c r="P1757">
        <f t="shared" si="62"/>
        <v>0</v>
      </c>
      <c r="Q1757">
        <f t="shared" si="63"/>
        <v>0</v>
      </c>
    </row>
    <row r="1758" spans="5:17" ht="14.5" x14ac:dyDescent="0.35">
      <c r="E1758">
        <v>1756</v>
      </c>
      <c r="F1758">
        <v>1756</v>
      </c>
      <c r="G1758">
        <v>318.36250000000001</v>
      </c>
      <c r="H1758">
        <v>48.795611999999998</v>
      </c>
      <c r="I1758">
        <v>48.795611999999998</v>
      </c>
      <c r="P1758">
        <f t="shared" si="62"/>
        <v>0</v>
      </c>
      <c r="Q1758">
        <f t="shared" si="63"/>
        <v>0</v>
      </c>
    </row>
    <row r="1759" spans="5:17" ht="14.5" x14ac:dyDescent="0.35">
      <c r="E1759">
        <v>1757</v>
      </c>
      <c r="F1759">
        <v>1757</v>
      </c>
      <c r="G1759">
        <v>318.53750000000002</v>
      </c>
      <c r="H1759">
        <v>48.791232000000001</v>
      </c>
      <c r="I1759">
        <v>48.791232000000001</v>
      </c>
      <c r="P1759">
        <f t="shared" si="62"/>
        <v>0</v>
      </c>
      <c r="Q1759">
        <f t="shared" si="63"/>
        <v>0</v>
      </c>
    </row>
    <row r="1760" spans="5:17" ht="14.5" x14ac:dyDescent="0.35">
      <c r="E1760">
        <v>1758</v>
      </c>
      <c r="F1760">
        <v>1758</v>
      </c>
      <c r="G1760">
        <v>318.7</v>
      </c>
      <c r="H1760">
        <v>48.785392000000002</v>
      </c>
      <c r="I1760">
        <v>48.785392000000002</v>
      </c>
      <c r="P1760">
        <f t="shared" si="62"/>
        <v>0</v>
      </c>
      <c r="Q1760">
        <f t="shared" si="63"/>
        <v>0</v>
      </c>
    </row>
    <row r="1761" spans="5:17" ht="14.5" x14ac:dyDescent="0.35">
      <c r="E1761">
        <v>1759</v>
      </c>
      <c r="F1761">
        <v>1759</v>
      </c>
      <c r="G1761">
        <v>318.86250000000001</v>
      </c>
      <c r="H1761">
        <v>48.782474000000001</v>
      </c>
      <c r="I1761">
        <v>48.782474000000001</v>
      </c>
      <c r="P1761">
        <f t="shared" si="62"/>
        <v>0</v>
      </c>
      <c r="Q1761">
        <f t="shared" si="63"/>
        <v>0</v>
      </c>
    </row>
    <row r="1762" spans="5:17" ht="14.5" x14ac:dyDescent="0.35">
      <c r="E1762">
        <v>1760</v>
      </c>
      <c r="F1762">
        <v>1760</v>
      </c>
      <c r="G1762">
        <v>319.02499999999998</v>
      </c>
      <c r="H1762">
        <v>48.778095999999998</v>
      </c>
      <c r="I1762">
        <v>48.778095999999998</v>
      </c>
      <c r="P1762">
        <f t="shared" si="62"/>
        <v>0</v>
      </c>
      <c r="Q1762">
        <f t="shared" si="63"/>
        <v>0</v>
      </c>
    </row>
    <row r="1763" spans="5:17" ht="14.5" x14ac:dyDescent="0.35">
      <c r="E1763">
        <v>1761</v>
      </c>
      <c r="F1763">
        <v>1761</v>
      </c>
      <c r="G1763">
        <v>319.2</v>
      </c>
      <c r="H1763">
        <v>48.773718000000002</v>
      </c>
      <c r="I1763">
        <v>48.773718000000002</v>
      </c>
      <c r="P1763">
        <f t="shared" si="62"/>
        <v>0</v>
      </c>
      <c r="Q1763">
        <f t="shared" si="63"/>
        <v>0</v>
      </c>
    </row>
    <row r="1764" spans="5:17" ht="14.5" x14ac:dyDescent="0.35">
      <c r="E1764">
        <v>1762</v>
      </c>
      <c r="F1764">
        <v>1762</v>
      </c>
      <c r="G1764">
        <v>319.36250000000001</v>
      </c>
      <c r="H1764">
        <v>48.76934</v>
      </c>
      <c r="I1764">
        <v>48.76934</v>
      </c>
      <c r="P1764">
        <f t="shared" si="62"/>
        <v>0</v>
      </c>
      <c r="Q1764">
        <f t="shared" si="63"/>
        <v>0</v>
      </c>
    </row>
    <row r="1765" spans="5:17" ht="14.5" x14ac:dyDescent="0.35">
      <c r="E1765">
        <v>1763</v>
      </c>
      <c r="F1765">
        <v>1763</v>
      </c>
      <c r="G1765">
        <v>319.53750000000002</v>
      </c>
      <c r="H1765">
        <v>48.767879999999998</v>
      </c>
      <c r="I1765">
        <v>48.767879999999998</v>
      </c>
      <c r="P1765">
        <f t="shared" si="62"/>
        <v>0</v>
      </c>
      <c r="Q1765">
        <f t="shared" si="63"/>
        <v>0</v>
      </c>
    </row>
    <row r="1766" spans="5:17" ht="14.5" x14ac:dyDescent="0.35">
      <c r="E1766">
        <v>1764</v>
      </c>
      <c r="F1766">
        <v>1764</v>
      </c>
      <c r="G1766">
        <v>319.72500000000002</v>
      </c>
      <c r="H1766">
        <v>48.764960000000002</v>
      </c>
      <c r="I1766">
        <v>48.764960000000002</v>
      </c>
      <c r="P1766">
        <f t="shared" si="62"/>
        <v>0</v>
      </c>
      <c r="Q1766">
        <f t="shared" si="63"/>
        <v>0</v>
      </c>
    </row>
    <row r="1767" spans="5:17" ht="14.5" x14ac:dyDescent="0.35">
      <c r="E1767">
        <v>1765</v>
      </c>
      <c r="F1767">
        <v>1765</v>
      </c>
      <c r="G1767">
        <v>319.88749999999999</v>
      </c>
      <c r="H1767">
        <v>48.762039999999999</v>
      </c>
      <c r="I1767">
        <v>48.762039999999999</v>
      </c>
      <c r="P1767">
        <f t="shared" si="62"/>
        <v>0</v>
      </c>
      <c r="Q1767">
        <f t="shared" si="63"/>
        <v>0</v>
      </c>
    </row>
    <row r="1768" spans="5:17" ht="14.5" x14ac:dyDescent="0.35">
      <c r="E1768">
        <v>1766</v>
      </c>
      <c r="F1768">
        <v>1766</v>
      </c>
      <c r="G1768">
        <v>320.05</v>
      </c>
      <c r="H1768">
        <v>48.759120000000003</v>
      </c>
      <c r="I1768">
        <v>48.759120000000003</v>
      </c>
      <c r="P1768">
        <f t="shared" si="62"/>
        <v>0</v>
      </c>
      <c r="Q1768">
        <f t="shared" si="63"/>
        <v>0</v>
      </c>
    </row>
    <row r="1769" spans="5:17" ht="14.5" x14ac:dyDescent="0.35">
      <c r="E1769">
        <v>1767</v>
      </c>
      <c r="F1769">
        <v>1767</v>
      </c>
      <c r="G1769">
        <v>320.23750000000001</v>
      </c>
      <c r="H1769">
        <v>48.754742</v>
      </c>
      <c r="I1769">
        <v>48.754742</v>
      </c>
      <c r="P1769">
        <f t="shared" si="62"/>
        <v>0</v>
      </c>
      <c r="Q1769">
        <f t="shared" si="63"/>
        <v>0</v>
      </c>
    </row>
    <row r="1770" spans="5:17" ht="14.5" x14ac:dyDescent="0.35">
      <c r="E1770">
        <v>1768</v>
      </c>
      <c r="F1770">
        <v>1768</v>
      </c>
      <c r="G1770">
        <v>320.41250000000002</v>
      </c>
      <c r="H1770">
        <v>48.750363999999998</v>
      </c>
      <c r="I1770">
        <v>48.750363999999998</v>
      </c>
      <c r="P1770">
        <f t="shared" si="62"/>
        <v>0</v>
      </c>
      <c r="Q1770">
        <f t="shared" si="63"/>
        <v>0</v>
      </c>
    </row>
    <row r="1771" spans="5:17" ht="14.5" x14ac:dyDescent="0.35">
      <c r="E1771">
        <v>1769</v>
      </c>
      <c r="F1771">
        <v>1769</v>
      </c>
      <c r="G1771">
        <v>320.57499999999999</v>
      </c>
      <c r="H1771">
        <v>48.745984</v>
      </c>
      <c r="I1771">
        <v>48.745984</v>
      </c>
      <c r="P1771">
        <f t="shared" si="62"/>
        <v>0</v>
      </c>
      <c r="Q1771">
        <f t="shared" si="63"/>
        <v>0</v>
      </c>
    </row>
    <row r="1772" spans="5:17" ht="14.5" x14ac:dyDescent="0.35">
      <c r="E1772">
        <v>1770</v>
      </c>
      <c r="F1772">
        <v>1770</v>
      </c>
      <c r="G1772">
        <v>320.76249999999999</v>
      </c>
      <c r="H1772">
        <v>48.741604000000002</v>
      </c>
      <c r="I1772">
        <v>48.741604000000002</v>
      </c>
      <c r="P1772">
        <f t="shared" si="62"/>
        <v>0</v>
      </c>
      <c r="Q1772">
        <f t="shared" si="63"/>
        <v>0</v>
      </c>
    </row>
    <row r="1773" spans="5:17" ht="14.5" x14ac:dyDescent="0.35">
      <c r="E1773">
        <v>1771</v>
      </c>
      <c r="F1773">
        <v>1771</v>
      </c>
      <c r="G1773">
        <v>320.9375</v>
      </c>
      <c r="H1773">
        <v>48.737223999999998</v>
      </c>
      <c r="I1773">
        <v>48.737223999999998</v>
      </c>
      <c r="P1773">
        <f t="shared" si="62"/>
        <v>0</v>
      </c>
      <c r="Q1773">
        <f t="shared" si="63"/>
        <v>0</v>
      </c>
    </row>
    <row r="1774" spans="5:17" ht="14.5" x14ac:dyDescent="0.35">
      <c r="E1774">
        <v>1772</v>
      </c>
      <c r="F1774">
        <v>1772</v>
      </c>
      <c r="G1774">
        <v>321.08749999999998</v>
      </c>
      <c r="H1774">
        <v>48.732844</v>
      </c>
      <c r="I1774">
        <v>48.732844</v>
      </c>
      <c r="P1774">
        <f t="shared" si="62"/>
        <v>0</v>
      </c>
      <c r="Q1774">
        <f t="shared" si="63"/>
        <v>0</v>
      </c>
    </row>
    <row r="1775" spans="5:17" ht="14.5" x14ac:dyDescent="0.35">
      <c r="E1775">
        <v>1773</v>
      </c>
      <c r="F1775">
        <v>1773</v>
      </c>
      <c r="G1775">
        <v>321.25</v>
      </c>
      <c r="H1775">
        <v>48.727004000000001</v>
      </c>
      <c r="I1775">
        <v>48.727004000000001</v>
      </c>
      <c r="P1775">
        <f t="shared" si="62"/>
        <v>0</v>
      </c>
      <c r="Q1775">
        <f t="shared" si="63"/>
        <v>0</v>
      </c>
    </row>
    <row r="1776" spans="5:17" ht="14.5" x14ac:dyDescent="0.35">
      <c r="E1776">
        <v>1774</v>
      </c>
      <c r="F1776">
        <v>1774</v>
      </c>
      <c r="G1776">
        <v>321.38749999999999</v>
      </c>
      <c r="H1776">
        <v>48.721165999999997</v>
      </c>
      <c r="I1776">
        <v>48.721165999999997</v>
      </c>
      <c r="P1776">
        <f t="shared" si="62"/>
        <v>0</v>
      </c>
      <c r="Q1776">
        <f t="shared" si="63"/>
        <v>0</v>
      </c>
    </row>
    <row r="1777" spans="5:17" ht="14.5" x14ac:dyDescent="0.35">
      <c r="E1777">
        <v>1775</v>
      </c>
      <c r="F1777">
        <v>1775</v>
      </c>
      <c r="G1777">
        <v>321.53750000000002</v>
      </c>
      <c r="H1777">
        <v>48.716788000000001</v>
      </c>
      <c r="I1777">
        <v>48.716788000000001</v>
      </c>
      <c r="P1777">
        <f t="shared" si="62"/>
        <v>0</v>
      </c>
      <c r="Q1777">
        <f t="shared" si="63"/>
        <v>0</v>
      </c>
    </row>
    <row r="1778" spans="5:17" ht="14.5" x14ac:dyDescent="0.35">
      <c r="E1778">
        <v>1776</v>
      </c>
      <c r="F1778">
        <v>1776</v>
      </c>
      <c r="G1778">
        <v>321.7</v>
      </c>
      <c r="H1778">
        <v>48.712409999999998</v>
      </c>
      <c r="I1778">
        <v>48.712409999999998</v>
      </c>
      <c r="P1778">
        <f t="shared" si="62"/>
        <v>0</v>
      </c>
      <c r="Q1778">
        <f t="shared" si="63"/>
        <v>0</v>
      </c>
    </row>
    <row r="1779" spans="5:17" ht="14.5" x14ac:dyDescent="0.35">
      <c r="E1779">
        <v>1777</v>
      </c>
      <c r="F1779">
        <v>1777</v>
      </c>
      <c r="G1779">
        <v>321.86250000000001</v>
      </c>
      <c r="H1779">
        <v>48.706569999999999</v>
      </c>
      <c r="I1779">
        <v>48.706569999999999</v>
      </c>
      <c r="P1779">
        <f t="shared" si="62"/>
        <v>0</v>
      </c>
      <c r="Q1779">
        <f t="shared" si="63"/>
        <v>0</v>
      </c>
    </row>
    <row r="1780" spans="5:17" ht="14.5" x14ac:dyDescent="0.35">
      <c r="E1780">
        <v>1778</v>
      </c>
      <c r="F1780">
        <v>1778</v>
      </c>
      <c r="G1780">
        <v>322</v>
      </c>
      <c r="H1780">
        <v>48.702190000000002</v>
      </c>
      <c r="I1780">
        <v>48.702190000000002</v>
      </c>
      <c r="P1780">
        <f t="shared" si="62"/>
        <v>0</v>
      </c>
      <c r="Q1780">
        <f t="shared" si="63"/>
        <v>0</v>
      </c>
    </row>
    <row r="1781" spans="5:17" ht="14.5" x14ac:dyDescent="0.35">
      <c r="E1781">
        <v>1779</v>
      </c>
      <c r="F1781">
        <v>1779</v>
      </c>
      <c r="G1781">
        <v>322.16250000000002</v>
      </c>
      <c r="H1781">
        <v>48.699269999999999</v>
      </c>
      <c r="I1781">
        <v>48.699269999999999</v>
      </c>
      <c r="P1781">
        <f t="shared" si="62"/>
        <v>0</v>
      </c>
      <c r="Q1781">
        <f t="shared" si="63"/>
        <v>0</v>
      </c>
    </row>
    <row r="1782" spans="5:17" ht="14.5" x14ac:dyDescent="0.35">
      <c r="E1782">
        <v>1780</v>
      </c>
      <c r="F1782">
        <v>1780</v>
      </c>
      <c r="G1782">
        <v>322.32499999999999</v>
      </c>
      <c r="H1782">
        <v>48.693429999999999</v>
      </c>
      <c r="I1782">
        <v>48.693429999999999</v>
      </c>
      <c r="P1782">
        <f t="shared" si="62"/>
        <v>0</v>
      </c>
      <c r="Q1782">
        <f t="shared" si="63"/>
        <v>0</v>
      </c>
    </row>
    <row r="1783" spans="5:17" ht="14.5" x14ac:dyDescent="0.35">
      <c r="E1783">
        <v>1781</v>
      </c>
      <c r="F1783">
        <v>1781</v>
      </c>
      <c r="G1783">
        <v>322.47500000000002</v>
      </c>
      <c r="H1783">
        <v>48.684669999999997</v>
      </c>
      <c r="I1783">
        <v>48.684669999999997</v>
      </c>
      <c r="P1783">
        <f t="shared" si="62"/>
        <v>0</v>
      </c>
      <c r="Q1783">
        <f t="shared" si="63"/>
        <v>0</v>
      </c>
    </row>
    <row r="1784" spans="5:17" ht="14.5" x14ac:dyDescent="0.35">
      <c r="E1784">
        <v>1782</v>
      </c>
      <c r="F1784">
        <v>1782</v>
      </c>
      <c r="G1784">
        <v>322.625</v>
      </c>
      <c r="H1784">
        <v>48.678829999999998</v>
      </c>
      <c r="I1784">
        <v>48.678829999999998</v>
      </c>
      <c r="P1784">
        <f t="shared" si="62"/>
        <v>0</v>
      </c>
      <c r="Q1784">
        <f t="shared" si="63"/>
        <v>0</v>
      </c>
    </row>
    <row r="1785" spans="5:17" ht="14.5" x14ac:dyDescent="0.35">
      <c r="E1785">
        <v>1783</v>
      </c>
      <c r="F1785">
        <v>1783</v>
      </c>
      <c r="G1785">
        <v>322.8</v>
      </c>
      <c r="H1785">
        <v>48.672989999999999</v>
      </c>
      <c r="I1785">
        <v>48.672989999999999</v>
      </c>
      <c r="P1785">
        <f t="shared" si="62"/>
        <v>0</v>
      </c>
      <c r="Q1785">
        <f t="shared" si="63"/>
        <v>0</v>
      </c>
    </row>
    <row r="1786" spans="5:17" ht="14.5" x14ac:dyDescent="0.35">
      <c r="E1786">
        <v>1784</v>
      </c>
      <c r="F1786">
        <v>1784</v>
      </c>
      <c r="G1786">
        <v>322.97500000000002</v>
      </c>
      <c r="H1786">
        <v>48.667149999999999</v>
      </c>
      <c r="I1786">
        <v>48.667149999999999</v>
      </c>
      <c r="P1786">
        <f t="shared" si="62"/>
        <v>0</v>
      </c>
      <c r="Q1786">
        <f t="shared" si="63"/>
        <v>0</v>
      </c>
    </row>
    <row r="1787" spans="5:17" ht="14.5" x14ac:dyDescent="0.35">
      <c r="E1787">
        <v>1785</v>
      </c>
      <c r="F1787">
        <v>1785</v>
      </c>
      <c r="G1787">
        <v>323.14999999999998</v>
      </c>
      <c r="H1787">
        <v>48.664230000000003</v>
      </c>
      <c r="I1787">
        <v>48.664230000000003</v>
      </c>
      <c r="P1787">
        <f t="shared" si="62"/>
        <v>0</v>
      </c>
      <c r="Q1787">
        <f t="shared" si="63"/>
        <v>0</v>
      </c>
    </row>
    <row r="1788" spans="5:17" ht="14.5" x14ac:dyDescent="0.35">
      <c r="E1788">
        <v>1786</v>
      </c>
      <c r="F1788">
        <v>1786</v>
      </c>
      <c r="G1788">
        <v>323.32499999999999</v>
      </c>
      <c r="H1788">
        <v>48.664230000000003</v>
      </c>
      <c r="I1788">
        <v>48.664230000000003</v>
      </c>
      <c r="P1788">
        <f t="shared" si="62"/>
        <v>0</v>
      </c>
      <c r="Q1788">
        <f t="shared" si="63"/>
        <v>0</v>
      </c>
    </row>
    <row r="1789" spans="5:17" ht="14.5" x14ac:dyDescent="0.35">
      <c r="E1789">
        <v>1787</v>
      </c>
      <c r="F1789">
        <v>1787</v>
      </c>
      <c r="G1789">
        <v>323.5</v>
      </c>
      <c r="H1789">
        <v>48.664230000000003</v>
      </c>
      <c r="I1789">
        <v>48.664230000000003</v>
      </c>
      <c r="P1789">
        <f t="shared" si="62"/>
        <v>0</v>
      </c>
      <c r="Q1789">
        <f t="shared" si="63"/>
        <v>0</v>
      </c>
    </row>
    <row r="1790" spans="5:17" ht="14.5" x14ac:dyDescent="0.35">
      <c r="E1790">
        <v>1788</v>
      </c>
      <c r="F1790">
        <v>1788</v>
      </c>
      <c r="G1790">
        <v>323.6875</v>
      </c>
      <c r="H1790">
        <v>48.66131</v>
      </c>
      <c r="I1790">
        <v>48.66131</v>
      </c>
      <c r="P1790">
        <f t="shared" si="62"/>
        <v>0</v>
      </c>
      <c r="Q1790">
        <f t="shared" si="63"/>
        <v>0</v>
      </c>
    </row>
    <row r="1791" spans="5:17" ht="14.5" x14ac:dyDescent="0.35">
      <c r="E1791">
        <v>1789</v>
      </c>
      <c r="F1791">
        <v>1789</v>
      </c>
      <c r="G1791">
        <v>323.86250000000001</v>
      </c>
      <c r="H1791">
        <v>48.656930000000003</v>
      </c>
      <c r="I1791">
        <v>48.656930000000003</v>
      </c>
      <c r="P1791">
        <f t="shared" si="62"/>
        <v>0</v>
      </c>
      <c r="Q1791">
        <f t="shared" si="63"/>
        <v>0</v>
      </c>
    </row>
    <row r="1792" spans="5:17" ht="14.5" x14ac:dyDescent="0.35">
      <c r="E1792">
        <v>1790</v>
      </c>
      <c r="F1792">
        <v>1790</v>
      </c>
      <c r="G1792">
        <v>324.01249999999999</v>
      </c>
      <c r="H1792">
        <v>48.652549999999998</v>
      </c>
      <c r="I1792">
        <v>48.652549999999998</v>
      </c>
      <c r="P1792">
        <f t="shared" si="62"/>
        <v>0</v>
      </c>
      <c r="Q1792">
        <f t="shared" si="63"/>
        <v>0</v>
      </c>
    </row>
    <row r="1793" spans="5:17" ht="14.5" x14ac:dyDescent="0.35">
      <c r="E1793">
        <v>1791</v>
      </c>
      <c r="F1793">
        <v>1791</v>
      </c>
      <c r="G1793">
        <v>324.1875</v>
      </c>
      <c r="H1793">
        <v>48.64817</v>
      </c>
      <c r="I1793">
        <v>48.64817</v>
      </c>
      <c r="P1793">
        <f t="shared" si="62"/>
        <v>0</v>
      </c>
      <c r="Q1793">
        <f t="shared" si="63"/>
        <v>0</v>
      </c>
    </row>
    <row r="1794" spans="5:17" ht="14.5" x14ac:dyDescent="0.35">
      <c r="E1794">
        <v>1792</v>
      </c>
      <c r="F1794">
        <v>1792</v>
      </c>
      <c r="G1794">
        <v>324.36250000000001</v>
      </c>
      <c r="H1794">
        <v>48.642332000000003</v>
      </c>
      <c r="I1794">
        <v>48.642332000000003</v>
      </c>
      <c r="P1794">
        <f t="shared" si="62"/>
        <v>0</v>
      </c>
      <c r="Q1794">
        <f t="shared" si="63"/>
        <v>0</v>
      </c>
    </row>
    <row r="1795" spans="5:17" ht="14.5" x14ac:dyDescent="0.35">
      <c r="E1795">
        <v>1793</v>
      </c>
      <c r="F1795">
        <v>1793</v>
      </c>
      <c r="G1795">
        <v>324.51249999999999</v>
      </c>
      <c r="H1795">
        <v>48.639414000000002</v>
      </c>
      <c r="I1795">
        <v>48.639414000000002</v>
      </c>
      <c r="P1795">
        <f t="shared" si="62"/>
        <v>0</v>
      </c>
      <c r="Q1795">
        <f t="shared" si="63"/>
        <v>0</v>
      </c>
    </row>
    <row r="1796" spans="5:17" ht="14.5" x14ac:dyDescent="0.35">
      <c r="E1796">
        <v>1794</v>
      </c>
      <c r="F1796">
        <v>1794</v>
      </c>
      <c r="G1796">
        <v>324.7</v>
      </c>
      <c r="H1796">
        <v>48.637956000000003</v>
      </c>
      <c r="I1796">
        <v>48.637956000000003</v>
      </c>
      <c r="P1796">
        <f t="shared" si="62"/>
        <v>0</v>
      </c>
      <c r="Q1796">
        <f t="shared" si="63"/>
        <v>0</v>
      </c>
    </row>
    <row r="1797" spans="5:17" ht="14.5" x14ac:dyDescent="0.35">
      <c r="E1797">
        <v>1795</v>
      </c>
      <c r="F1797">
        <v>1795</v>
      </c>
      <c r="G1797">
        <v>324.89999999999998</v>
      </c>
      <c r="H1797">
        <v>48.633578</v>
      </c>
      <c r="I1797">
        <v>48.633578</v>
      </c>
      <c r="P1797">
        <f t="shared" ref="P1797:P1860" si="64">O1797-O1796</f>
        <v>0</v>
      </c>
      <c r="Q1797">
        <f t="shared" si="63"/>
        <v>0</v>
      </c>
    </row>
    <row r="1798" spans="5:17" ht="14.5" x14ac:dyDescent="0.35">
      <c r="E1798">
        <v>1796</v>
      </c>
      <c r="F1798">
        <v>1796</v>
      </c>
      <c r="G1798">
        <v>325.08749999999998</v>
      </c>
      <c r="H1798">
        <v>48.629199999999997</v>
      </c>
      <c r="I1798">
        <v>48.629199999999997</v>
      </c>
      <c r="P1798">
        <f t="shared" si="64"/>
        <v>0</v>
      </c>
      <c r="Q1798">
        <f t="shared" si="63"/>
        <v>0</v>
      </c>
    </row>
    <row r="1799" spans="5:17" ht="14.5" x14ac:dyDescent="0.35">
      <c r="E1799">
        <v>1797</v>
      </c>
      <c r="F1799">
        <v>1797</v>
      </c>
      <c r="G1799">
        <v>325.28750000000002</v>
      </c>
      <c r="H1799">
        <v>48.623359999999998</v>
      </c>
      <c r="I1799">
        <v>48.623359999999998</v>
      </c>
      <c r="P1799">
        <f t="shared" si="64"/>
        <v>0</v>
      </c>
      <c r="Q1799">
        <f t="shared" si="63"/>
        <v>0</v>
      </c>
    </row>
    <row r="1800" spans="5:17" ht="14.5" x14ac:dyDescent="0.35">
      <c r="E1800">
        <v>1798</v>
      </c>
      <c r="F1800">
        <v>1798</v>
      </c>
      <c r="G1800">
        <v>325.47500000000002</v>
      </c>
      <c r="H1800">
        <v>48.616058000000002</v>
      </c>
      <c r="I1800">
        <v>48.616058000000002</v>
      </c>
      <c r="P1800">
        <f t="shared" si="64"/>
        <v>0</v>
      </c>
      <c r="Q1800">
        <f t="shared" si="63"/>
        <v>0</v>
      </c>
    </row>
    <row r="1801" spans="5:17" ht="14.5" x14ac:dyDescent="0.35">
      <c r="E1801">
        <v>1799</v>
      </c>
      <c r="F1801">
        <v>1799</v>
      </c>
      <c r="G1801">
        <v>325.63749999999999</v>
      </c>
      <c r="H1801">
        <v>48.608756</v>
      </c>
      <c r="I1801">
        <v>48.608756</v>
      </c>
      <c r="P1801">
        <f t="shared" si="64"/>
        <v>0</v>
      </c>
      <c r="Q1801">
        <f t="shared" si="63"/>
        <v>0</v>
      </c>
    </row>
    <row r="1802" spans="5:17" ht="14.5" x14ac:dyDescent="0.35">
      <c r="E1802">
        <v>1800</v>
      </c>
      <c r="F1802">
        <v>1800</v>
      </c>
      <c r="G1802">
        <v>325.78750000000002</v>
      </c>
      <c r="H1802">
        <v>48.602916</v>
      </c>
      <c r="I1802">
        <v>48.602916</v>
      </c>
      <c r="P1802">
        <f t="shared" si="64"/>
        <v>0</v>
      </c>
      <c r="Q1802">
        <f t="shared" si="63"/>
        <v>0</v>
      </c>
    </row>
    <row r="1803" spans="5:17" ht="14.5" x14ac:dyDescent="0.35">
      <c r="E1803">
        <v>1801</v>
      </c>
      <c r="F1803">
        <v>1801</v>
      </c>
      <c r="G1803">
        <v>325.92500000000001</v>
      </c>
      <c r="H1803">
        <v>48.597076000000001</v>
      </c>
      <c r="I1803">
        <v>48.597076000000001</v>
      </c>
      <c r="P1803">
        <f t="shared" si="64"/>
        <v>0</v>
      </c>
      <c r="Q1803">
        <f t="shared" si="63"/>
        <v>0</v>
      </c>
    </row>
    <row r="1804" spans="5:17" ht="14.5" x14ac:dyDescent="0.35">
      <c r="E1804">
        <v>1802</v>
      </c>
      <c r="F1804">
        <v>1802</v>
      </c>
      <c r="G1804">
        <v>326.05</v>
      </c>
      <c r="H1804">
        <v>48.594155999999998</v>
      </c>
      <c r="I1804">
        <v>48.594155999999998</v>
      </c>
      <c r="P1804">
        <f t="shared" si="64"/>
        <v>0</v>
      </c>
      <c r="Q1804">
        <f t="shared" si="63"/>
        <v>0</v>
      </c>
    </row>
    <row r="1805" spans="5:17" ht="14.5" x14ac:dyDescent="0.35">
      <c r="E1805">
        <v>1803</v>
      </c>
      <c r="F1805">
        <v>1803</v>
      </c>
      <c r="G1805">
        <v>326.2</v>
      </c>
      <c r="H1805">
        <v>48.592697999999999</v>
      </c>
      <c r="I1805">
        <v>48.592697999999999</v>
      </c>
      <c r="P1805">
        <f t="shared" si="64"/>
        <v>0</v>
      </c>
      <c r="Q1805">
        <f t="shared" si="63"/>
        <v>0</v>
      </c>
    </row>
    <row r="1806" spans="5:17" ht="14.5" x14ac:dyDescent="0.35">
      <c r="E1806">
        <v>1804</v>
      </c>
      <c r="F1806">
        <v>1804</v>
      </c>
      <c r="G1806">
        <v>326.36250000000001</v>
      </c>
      <c r="H1806">
        <v>48.591239999999999</v>
      </c>
      <c r="I1806">
        <v>48.591239999999999</v>
      </c>
      <c r="P1806">
        <f t="shared" si="64"/>
        <v>0</v>
      </c>
      <c r="Q1806">
        <f t="shared" si="63"/>
        <v>0</v>
      </c>
    </row>
    <row r="1807" spans="5:17" ht="14.5" x14ac:dyDescent="0.35">
      <c r="E1807">
        <v>1805</v>
      </c>
      <c r="F1807">
        <v>1805</v>
      </c>
      <c r="G1807">
        <v>326.52499999999998</v>
      </c>
      <c r="H1807">
        <v>48.589779999999998</v>
      </c>
      <c r="I1807">
        <v>48.589779999999998</v>
      </c>
      <c r="P1807">
        <f t="shared" si="64"/>
        <v>0</v>
      </c>
      <c r="Q1807">
        <f t="shared" si="63"/>
        <v>0</v>
      </c>
    </row>
    <row r="1808" spans="5:17" ht="14.5" x14ac:dyDescent="0.35">
      <c r="E1808">
        <v>1806</v>
      </c>
      <c r="F1808">
        <v>1806</v>
      </c>
      <c r="G1808">
        <v>326.7</v>
      </c>
      <c r="H1808">
        <v>48.586860000000001</v>
      </c>
      <c r="I1808">
        <v>48.586860000000001</v>
      </c>
      <c r="P1808">
        <f t="shared" si="64"/>
        <v>0</v>
      </c>
      <c r="Q1808">
        <f t="shared" si="63"/>
        <v>0</v>
      </c>
    </row>
    <row r="1809" spans="5:17" ht="14.5" x14ac:dyDescent="0.35">
      <c r="E1809">
        <v>1807</v>
      </c>
      <c r="F1809">
        <v>1807</v>
      </c>
      <c r="G1809">
        <v>326.88749999999999</v>
      </c>
      <c r="H1809">
        <v>48.583939999999998</v>
      </c>
      <c r="I1809">
        <v>48.583939999999998</v>
      </c>
      <c r="P1809">
        <f t="shared" si="64"/>
        <v>0</v>
      </c>
      <c r="Q1809">
        <f t="shared" si="63"/>
        <v>0</v>
      </c>
    </row>
    <row r="1810" spans="5:17" ht="14.5" x14ac:dyDescent="0.35">
      <c r="E1810">
        <v>1808</v>
      </c>
      <c r="F1810">
        <v>1808</v>
      </c>
      <c r="G1810">
        <v>327.07499999999999</v>
      </c>
      <c r="H1810">
        <v>48.576639999999998</v>
      </c>
      <c r="I1810">
        <v>48.576639999999998</v>
      </c>
      <c r="P1810">
        <f t="shared" si="64"/>
        <v>0</v>
      </c>
      <c r="Q1810">
        <f t="shared" si="63"/>
        <v>0</v>
      </c>
    </row>
    <row r="1811" spans="5:17" ht="14.5" x14ac:dyDescent="0.35">
      <c r="E1811">
        <v>1809</v>
      </c>
      <c r="F1811">
        <v>1809</v>
      </c>
      <c r="G1811">
        <v>327.25</v>
      </c>
      <c r="H1811">
        <v>48.569339999999997</v>
      </c>
      <c r="I1811">
        <v>48.569339999999997</v>
      </c>
      <c r="P1811">
        <f t="shared" si="64"/>
        <v>0</v>
      </c>
      <c r="Q1811">
        <f t="shared" si="63"/>
        <v>0</v>
      </c>
    </row>
    <row r="1812" spans="5:17" ht="14.5" x14ac:dyDescent="0.35">
      <c r="E1812">
        <v>1810</v>
      </c>
      <c r="F1812">
        <v>1810</v>
      </c>
      <c r="G1812">
        <v>327.4375</v>
      </c>
      <c r="H1812">
        <v>48.563499999999998</v>
      </c>
      <c r="I1812">
        <v>48.563499999999998</v>
      </c>
      <c r="P1812">
        <f t="shared" si="64"/>
        <v>0</v>
      </c>
      <c r="Q1812">
        <f t="shared" si="63"/>
        <v>0</v>
      </c>
    </row>
    <row r="1813" spans="5:17" ht="14.5" x14ac:dyDescent="0.35">
      <c r="E1813">
        <v>1811</v>
      </c>
      <c r="F1813">
        <v>1811</v>
      </c>
      <c r="G1813">
        <v>327.625</v>
      </c>
      <c r="H1813">
        <v>48.55912</v>
      </c>
      <c r="I1813">
        <v>48.55912</v>
      </c>
      <c r="P1813">
        <f t="shared" si="64"/>
        <v>0</v>
      </c>
      <c r="Q1813">
        <f t="shared" si="63"/>
        <v>0</v>
      </c>
    </row>
    <row r="1814" spans="5:17" ht="14.5" x14ac:dyDescent="0.35">
      <c r="E1814">
        <v>1812</v>
      </c>
      <c r="F1814">
        <v>1812</v>
      </c>
      <c r="G1814">
        <v>327.8</v>
      </c>
      <c r="H1814">
        <v>48.548901999999998</v>
      </c>
      <c r="I1814">
        <v>48.548901999999998</v>
      </c>
      <c r="P1814">
        <f t="shared" si="64"/>
        <v>0</v>
      </c>
      <c r="Q1814">
        <f t="shared" si="63"/>
        <v>0</v>
      </c>
    </row>
    <row r="1815" spans="5:17" ht="14.5" x14ac:dyDescent="0.35">
      <c r="E1815">
        <v>1813</v>
      </c>
      <c r="F1815">
        <v>1813</v>
      </c>
      <c r="G1815">
        <v>327.96249999999998</v>
      </c>
      <c r="H1815">
        <v>48.543064000000001</v>
      </c>
      <c r="I1815">
        <v>48.543064000000001</v>
      </c>
      <c r="P1815">
        <f t="shared" si="64"/>
        <v>0</v>
      </c>
      <c r="Q1815">
        <f t="shared" si="63"/>
        <v>0</v>
      </c>
    </row>
    <row r="1816" spans="5:17" ht="14.5" x14ac:dyDescent="0.35">
      <c r="E1816">
        <v>1814</v>
      </c>
      <c r="F1816">
        <v>1814</v>
      </c>
      <c r="G1816">
        <v>328.11250000000001</v>
      </c>
      <c r="H1816">
        <v>48.537225999999997</v>
      </c>
      <c r="I1816">
        <v>48.537225999999997</v>
      </c>
      <c r="P1816">
        <f t="shared" si="64"/>
        <v>0</v>
      </c>
      <c r="Q1816">
        <f t="shared" si="63"/>
        <v>0</v>
      </c>
    </row>
    <row r="1817" spans="5:17" ht="14.5" x14ac:dyDescent="0.35">
      <c r="E1817">
        <v>1815</v>
      </c>
      <c r="F1817">
        <v>1815</v>
      </c>
      <c r="G1817">
        <v>328.26249999999999</v>
      </c>
      <c r="H1817">
        <v>48.531388</v>
      </c>
      <c r="I1817">
        <v>48.531388</v>
      </c>
      <c r="P1817">
        <f t="shared" si="64"/>
        <v>0</v>
      </c>
      <c r="Q1817">
        <f t="shared" si="63"/>
        <v>0</v>
      </c>
    </row>
    <row r="1818" spans="5:17" ht="14.5" x14ac:dyDescent="0.35">
      <c r="E1818">
        <v>1816</v>
      </c>
      <c r="F1818">
        <v>1816</v>
      </c>
      <c r="G1818">
        <v>328.4</v>
      </c>
      <c r="H1818">
        <v>48.525550000000003</v>
      </c>
      <c r="I1818">
        <v>48.525550000000003</v>
      </c>
      <c r="P1818">
        <f t="shared" si="64"/>
        <v>0</v>
      </c>
      <c r="Q1818">
        <f t="shared" si="63"/>
        <v>0</v>
      </c>
    </row>
    <row r="1819" spans="5:17" ht="14.5" x14ac:dyDescent="0.35">
      <c r="E1819">
        <v>1817</v>
      </c>
      <c r="F1819">
        <v>1817</v>
      </c>
      <c r="G1819">
        <v>328.55</v>
      </c>
      <c r="H1819">
        <v>48.525550000000003</v>
      </c>
      <c r="I1819">
        <v>48.525550000000003</v>
      </c>
      <c r="P1819">
        <f t="shared" si="64"/>
        <v>0</v>
      </c>
      <c r="Q1819">
        <f t="shared" si="63"/>
        <v>0</v>
      </c>
    </row>
    <row r="1820" spans="5:17" ht="14.5" x14ac:dyDescent="0.35">
      <c r="E1820">
        <v>1818</v>
      </c>
      <c r="F1820">
        <v>1818</v>
      </c>
      <c r="G1820">
        <v>328.7</v>
      </c>
      <c r="H1820">
        <v>48.525550000000003</v>
      </c>
      <c r="I1820">
        <v>48.525550000000003</v>
      </c>
      <c r="P1820">
        <f t="shared" si="64"/>
        <v>0</v>
      </c>
      <c r="Q1820">
        <f t="shared" ref="Q1820:Q1883" si="65">AVERAGE(P1795:P1844)</f>
        <v>0</v>
      </c>
    </row>
    <row r="1821" spans="5:17" ht="14.5" x14ac:dyDescent="0.35">
      <c r="E1821">
        <v>1819</v>
      </c>
      <c r="F1821">
        <v>1819</v>
      </c>
      <c r="G1821">
        <v>328.875</v>
      </c>
      <c r="H1821">
        <v>48.524090000000001</v>
      </c>
      <c r="I1821">
        <v>48.524090000000001</v>
      </c>
      <c r="P1821">
        <f t="shared" si="64"/>
        <v>0</v>
      </c>
      <c r="Q1821">
        <f t="shared" si="65"/>
        <v>0</v>
      </c>
    </row>
    <row r="1822" spans="5:17" ht="14.5" x14ac:dyDescent="0.35">
      <c r="E1822">
        <v>1820</v>
      </c>
      <c r="F1822">
        <v>1820</v>
      </c>
      <c r="G1822">
        <v>329.01249999999999</v>
      </c>
      <c r="H1822">
        <v>48.521169999999998</v>
      </c>
      <c r="I1822">
        <v>48.521169999999998</v>
      </c>
      <c r="P1822">
        <f t="shared" si="64"/>
        <v>0</v>
      </c>
      <c r="Q1822">
        <f t="shared" si="65"/>
        <v>0</v>
      </c>
    </row>
    <row r="1823" spans="5:17" ht="14.5" x14ac:dyDescent="0.35">
      <c r="E1823">
        <v>1821</v>
      </c>
      <c r="F1823">
        <v>1821</v>
      </c>
      <c r="G1823">
        <v>329.16250000000002</v>
      </c>
      <c r="H1823">
        <v>48.518250000000002</v>
      </c>
      <c r="I1823">
        <v>48.518250000000002</v>
      </c>
      <c r="P1823">
        <f t="shared" si="64"/>
        <v>0</v>
      </c>
      <c r="Q1823">
        <f t="shared" si="65"/>
        <v>0</v>
      </c>
    </row>
    <row r="1824" spans="5:17" ht="14.5" x14ac:dyDescent="0.35">
      <c r="E1824">
        <v>1822</v>
      </c>
      <c r="F1824">
        <v>1822</v>
      </c>
      <c r="G1824">
        <v>329.32499999999999</v>
      </c>
      <c r="H1824">
        <v>48.515329999999999</v>
      </c>
      <c r="I1824">
        <v>48.515329999999999</v>
      </c>
      <c r="P1824">
        <f t="shared" si="64"/>
        <v>0</v>
      </c>
      <c r="Q1824">
        <f t="shared" si="65"/>
        <v>0</v>
      </c>
    </row>
    <row r="1825" spans="5:17" ht="14.5" x14ac:dyDescent="0.35">
      <c r="E1825">
        <v>1823</v>
      </c>
      <c r="F1825">
        <v>1823</v>
      </c>
      <c r="G1825">
        <v>329.48750000000001</v>
      </c>
      <c r="H1825">
        <v>48.510950000000001</v>
      </c>
      <c r="I1825">
        <v>48.510950000000001</v>
      </c>
      <c r="P1825">
        <f t="shared" si="64"/>
        <v>0</v>
      </c>
      <c r="Q1825">
        <f t="shared" si="65"/>
        <v>0</v>
      </c>
    </row>
    <row r="1826" spans="5:17" ht="14.5" x14ac:dyDescent="0.35">
      <c r="E1826">
        <v>1824</v>
      </c>
      <c r="F1826">
        <v>1824</v>
      </c>
      <c r="G1826">
        <v>329.65</v>
      </c>
      <c r="H1826">
        <v>48.508029999999998</v>
      </c>
      <c r="I1826">
        <v>48.508029999999998</v>
      </c>
      <c r="P1826">
        <f t="shared" si="64"/>
        <v>0</v>
      </c>
      <c r="Q1826">
        <f t="shared" si="65"/>
        <v>0</v>
      </c>
    </row>
    <row r="1827" spans="5:17" ht="14.5" x14ac:dyDescent="0.35">
      <c r="E1827">
        <v>1825</v>
      </c>
      <c r="F1827">
        <v>1825</v>
      </c>
      <c r="G1827">
        <v>329.82499999999999</v>
      </c>
      <c r="H1827">
        <v>48.50365</v>
      </c>
      <c r="I1827">
        <v>48.50365</v>
      </c>
      <c r="P1827">
        <f t="shared" si="64"/>
        <v>0</v>
      </c>
      <c r="Q1827">
        <f t="shared" si="65"/>
        <v>0</v>
      </c>
    </row>
    <row r="1828" spans="5:17" ht="14.5" x14ac:dyDescent="0.35">
      <c r="E1828">
        <v>1826</v>
      </c>
      <c r="F1828">
        <v>1826</v>
      </c>
      <c r="G1828">
        <v>329.97500000000002</v>
      </c>
      <c r="H1828">
        <v>48.499270000000003</v>
      </c>
      <c r="I1828">
        <v>48.499270000000003</v>
      </c>
      <c r="P1828">
        <f t="shared" si="64"/>
        <v>0</v>
      </c>
      <c r="Q1828">
        <f t="shared" si="65"/>
        <v>0</v>
      </c>
    </row>
    <row r="1829" spans="5:17" ht="14.5" x14ac:dyDescent="0.35">
      <c r="E1829">
        <v>1827</v>
      </c>
      <c r="F1829">
        <v>1827</v>
      </c>
      <c r="G1829">
        <v>330.125</v>
      </c>
      <c r="H1829">
        <v>48.493429999999996</v>
      </c>
      <c r="I1829">
        <v>48.493429999999996</v>
      </c>
      <c r="P1829">
        <f t="shared" si="64"/>
        <v>0</v>
      </c>
      <c r="Q1829">
        <f t="shared" si="65"/>
        <v>0</v>
      </c>
    </row>
    <row r="1830" spans="5:17" ht="14.5" x14ac:dyDescent="0.35">
      <c r="E1830">
        <v>1828</v>
      </c>
      <c r="F1830">
        <v>1828</v>
      </c>
      <c r="G1830">
        <v>330.3125</v>
      </c>
      <c r="H1830">
        <v>48.489049999999999</v>
      </c>
      <c r="I1830">
        <v>48.489049999999999</v>
      </c>
      <c r="P1830">
        <f t="shared" si="64"/>
        <v>0</v>
      </c>
      <c r="Q1830">
        <f t="shared" si="65"/>
        <v>0</v>
      </c>
    </row>
    <row r="1831" spans="5:17" ht="14.5" x14ac:dyDescent="0.35">
      <c r="E1831">
        <v>1829</v>
      </c>
      <c r="F1831">
        <v>1829</v>
      </c>
      <c r="G1831">
        <v>330.47500000000002</v>
      </c>
      <c r="H1831">
        <v>48.48321</v>
      </c>
      <c r="I1831">
        <v>48.48321</v>
      </c>
      <c r="P1831">
        <f t="shared" si="64"/>
        <v>0</v>
      </c>
      <c r="Q1831">
        <f t="shared" si="65"/>
        <v>0</v>
      </c>
    </row>
    <row r="1832" spans="5:17" ht="14.5" x14ac:dyDescent="0.35">
      <c r="E1832">
        <v>1830</v>
      </c>
      <c r="F1832">
        <v>1830</v>
      </c>
      <c r="G1832">
        <v>330.66250000000002</v>
      </c>
      <c r="H1832">
        <v>48.480289999999997</v>
      </c>
      <c r="I1832">
        <v>48.480289999999997</v>
      </c>
      <c r="P1832">
        <f t="shared" si="64"/>
        <v>0</v>
      </c>
      <c r="Q1832">
        <f t="shared" si="65"/>
        <v>0</v>
      </c>
    </row>
    <row r="1833" spans="5:17" ht="14.5" x14ac:dyDescent="0.35">
      <c r="E1833">
        <v>1831</v>
      </c>
      <c r="F1833">
        <v>1831</v>
      </c>
      <c r="G1833">
        <v>330.85</v>
      </c>
      <c r="H1833">
        <v>48.475909999999999</v>
      </c>
      <c r="I1833">
        <v>48.475909999999999</v>
      </c>
      <c r="P1833">
        <f t="shared" si="64"/>
        <v>0</v>
      </c>
      <c r="Q1833">
        <f t="shared" si="65"/>
        <v>0</v>
      </c>
    </row>
    <row r="1834" spans="5:17" ht="14.5" x14ac:dyDescent="0.35">
      <c r="E1834">
        <v>1832</v>
      </c>
      <c r="F1834">
        <v>1832</v>
      </c>
      <c r="G1834">
        <v>331.02499999999998</v>
      </c>
      <c r="H1834">
        <v>48.472990000000003</v>
      </c>
      <c r="I1834">
        <v>48.472990000000003</v>
      </c>
      <c r="P1834">
        <f t="shared" si="64"/>
        <v>0</v>
      </c>
      <c r="Q1834">
        <f t="shared" si="65"/>
        <v>0</v>
      </c>
    </row>
    <row r="1835" spans="5:17" ht="14.5" x14ac:dyDescent="0.35">
      <c r="E1835">
        <v>1833</v>
      </c>
      <c r="F1835">
        <v>1833</v>
      </c>
      <c r="G1835">
        <v>331.15</v>
      </c>
      <c r="H1835">
        <v>48.468609999999998</v>
      </c>
      <c r="I1835">
        <v>48.468609999999998</v>
      </c>
      <c r="P1835">
        <f t="shared" si="64"/>
        <v>0</v>
      </c>
      <c r="Q1835">
        <f t="shared" si="65"/>
        <v>0</v>
      </c>
    </row>
    <row r="1836" spans="5:17" ht="14.5" x14ac:dyDescent="0.35">
      <c r="E1836">
        <v>1834</v>
      </c>
      <c r="F1836">
        <v>1834</v>
      </c>
      <c r="G1836">
        <v>331.3</v>
      </c>
      <c r="H1836">
        <v>48.464230000000001</v>
      </c>
      <c r="I1836">
        <v>48.464230000000001</v>
      </c>
      <c r="P1836">
        <f t="shared" si="64"/>
        <v>0</v>
      </c>
      <c r="Q1836">
        <f t="shared" si="65"/>
        <v>0</v>
      </c>
    </row>
    <row r="1837" spans="5:17" ht="14.5" x14ac:dyDescent="0.35">
      <c r="E1837">
        <v>1835</v>
      </c>
      <c r="F1837">
        <v>1835</v>
      </c>
      <c r="G1837">
        <v>331.46249999999998</v>
      </c>
      <c r="H1837">
        <v>48.458390000000001</v>
      </c>
      <c r="I1837">
        <v>48.458390000000001</v>
      </c>
      <c r="P1837">
        <f t="shared" si="64"/>
        <v>0</v>
      </c>
      <c r="Q1837">
        <f t="shared" si="65"/>
        <v>0</v>
      </c>
    </row>
    <row r="1838" spans="5:17" ht="14.5" x14ac:dyDescent="0.35">
      <c r="E1838">
        <v>1836</v>
      </c>
      <c r="F1838">
        <v>1836</v>
      </c>
      <c r="G1838">
        <v>331.65</v>
      </c>
      <c r="H1838">
        <v>48.454009999999997</v>
      </c>
      <c r="I1838">
        <v>48.454009999999997</v>
      </c>
      <c r="P1838">
        <f t="shared" si="64"/>
        <v>0</v>
      </c>
      <c r="Q1838">
        <f t="shared" si="65"/>
        <v>0</v>
      </c>
    </row>
    <row r="1839" spans="5:17" ht="14.5" x14ac:dyDescent="0.35">
      <c r="E1839">
        <v>1837</v>
      </c>
      <c r="F1839">
        <v>1837</v>
      </c>
      <c r="G1839">
        <v>331.82499999999999</v>
      </c>
      <c r="H1839">
        <v>48.449629999999999</v>
      </c>
      <c r="I1839">
        <v>48.449629999999999</v>
      </c>
      <c r="P1839">
        <f t="shared" si="64"/>
        <v>0</v>
      </c>
      <c r="Q1839">
        <f t="shared" si="65"/>
        <v>0</v>
      </c>
    </row>
    <row r="1840" spans="5:17" ht="14.5" x14ac:dyDescent="0.35">
      <c r="E1840">
        <v>1838</v>
      </c>
      <c r="F1840">
        <v>1838</v>
      </c>
      <c r="G1840">
        <v>332.01249999999999</v>
      </c>
      <c r="H1840">
        <v>48.446710000000003</v>
      </c>
      <c r="I1840">
        <v>48.446710000000003</v>
      </c>
      <c r="P1840">
        <f t="shared" si="64"/>
        <v>0</v>
      </c>
      <c r="Q1840">
        <f t="shared" si="65"/>
        <v>0</v>
      </c>
    </row>
    <row r="1841" spans="5:17" ht="14.5" x14ac:dyDescent="0.35">
      <c r="E1841">
        <v>1839</v>
      </c>
      <c r="F1841">
        <v>1839</v>
      </c>
      <c r="G1841">
        <v>332.2</v>
      </c>
      <c r="H1841">
        <v>48.442332</v>
      </c>
      <c r="I1841">
        <v>48.442332</v>
      </c>
      <c r="P1841">
        <f t="shared" si="64"/>
        <v>0</v>
      </c>
      <c r="Q1841">
        <f t="shared" si="65"/>
        <v>0</v>
      </c>
    </row>
    <row r="1842" spans="5:17" ht="14.5" x14ac:dyDescent="0.35">
      <c r="E1842">
        <v>1840</v>
      </c>
      <c r="F1842">
        <v>1840</v>
      </c>
      <c r="G1842">
        <v>332.36250000000001</v>
      </c>
      <c r="H1842">
        <v>48.436494000000003</v>
      </c>
      <c r="I1842">
        <v>48.436494000000003</v>
      </c>
      <c r="P1842">
        <f t="shared" si="64"/>
        <v>0</v>
      </c>
      <c r="Q1842">
        <f t="shared" si="65"/>
        <v>0</v>
      </c>
    </row>
    <row r="1843" spans="5:17" ht="14.5" x14ac:dyDescent="0.35">
      <c r="E1843">
        <v>1841</v>
      </c>
      <c r="F1843">
        <v>1841</v>
      </c>
      <c r="G1843">
        <v>332.51249999999999</v>
      </c>
      <c r="H1843">
        <v>48.430655999999999</v>
      </c>
      <c r="I1843">
        <v>48.430655999999999</v>
      </c>
      <c r="P1843">
        <f t="shared" si="64"/>
        <v>0</v>
      </c>
      <c r="Q1843">
        <f t="shared" si="65"/>
        <v>0</v>
      </c>
    </row>
    <row r="1844" spans="5:17" ht="14.5" x14ac:dyDescent="0.35">
      <c r="E1844">
        <v>1842</v>
      </c>
      <c r="F1844">
        <v>1842</v>
      </c>
      <c r="G1844">
        <v>332.67500000000001</v>
      </c>
      <c r="H1844">
        <v>48.424818000000002</v>
      </c>
      <c r="I1844">
        <v>48.424818000000002</v>
      </c>
      <c r="P1844">
        <f t="shared" si="64"/>
        <v>0</v>
      </c>
      <c r="Q1844">
        <f t="shared" si="65"/>
        <v>0</v>
      </c>
    </row>
    <row r="1845" spans="5:17" ht="14.5" x14ac:dyDescent="0.35">
      <c r="E1845">
        <v>1843</v>
      </c>
      <c r="F1845">
        <v>1843</v>
      </c>
      <c r="G1845">
        <v>332.83749999999998</v>
      </c>
      <c r="H1845">
        <v>48.418979999999998</v>
      </c>
      <c r="I1845">
        <v>48.418979999999998</v>
      </c>
      <c r="P1845">
        <f t="shared" si="64"/>
        <v>0</v>
      </c>
      <c r="Q1845">
        <f t="shared" si="65"/>
        <v>0</v>
      </c>
    </row>
    <row r="1846" spans="5:17" ht="14.5" x14ac:dyDescent="0.35">
      <c r="E1846">
        <v>1844</v>
      </c>
      <c r="F1846">
        <v>1844</v>
      </c>
      <c r="G1846">
        <v>332.98750000000001</v>
      </c>
      <c r="H1846">
        <v>48.4146</v>
      </c>
      <c r="I1846">
        <v>48.4146</v>
      </c>
      <c r="P1846">
        <f t="shared" si="64"/>
        <v>0</v>
      </c>
      <c r="Q1846">
        <f t="shared" si="65"/>
        <v>0</v>
      </c>
    </row>
    <row r="1847" spans="5:17" ht="14.5" x14ac:dyDescent="0.35">
      <c r="E1847">
        <v>1845</v>
      </c>
      <c r="F1847">
        <v>1845</v>
      </c>
      <c r="G1847">
        <v>333.15</v>
      </c>
      <c r="H1847">
        <v>48.411678000000002</v>
      </c>
      <c r="I1847">
        <v>48.411678000000002</v>
      </c>
      <c r="P1847">
        <f t="shared" si="64"/>
        <v>0</v>
      </c>
      <c r="Q1847">
        <f t="shared" si="65"/>
        <v>0</v>
      </c>
    </row>
    <row r="1848" spans="5:17" ht="14.5" x14ac:dyDescent="0.35">
      <c r="E1848">
        <v>1846</v>
      </c>
      <c r="F1848">
        <v>1846</v>
      </c>
      <c r="G1848">
        <v>333.33749999999998</v>
      </c>
      <c r="H1848">
        <v>48.408755999999997</v>
      </c>
      <c r="I1848">
        <v>48.408755999999997</v>
      </c>
      <c r="P1848">
        <f t="shared" si="64"/>
        <v>0</v>
      </c>
      <c r="Q1848">
        <f t="shared" si="65"/>
        <v>0</v>
      </c>
    </row>
    <row r="1849" spans="5:17" ht="14.5" x14ac:dyDescent="0.35">
      <c r="E1849">
        <v>1847</v>
      </c>
      <c r="F1849">
        <v>1847</v>
      </c>
      <c r="G1849">
        <v>333.51249999999999</v>
      </c>
      <c r="H1849">
        <v>48.405833999999999</v>
      </c>
      <c r="I1849">
        <v>48.405833999999999</v>
      </c>
      <c r="P1849">
        <f t="shared" si="64"/>
        <v>0</v>
      </c>
      <c r="Q1849">
        <f t="shared" si="65"/>
        <v>0</v>
      </c>
    </row>
    <row r="1850" spans="5:17" ht="14.5" x14ac:dyDescent="0.35">
      <c r="E1850">
        <v>1848</v>
      </c>
      <c r="F1850">
        <v>1848</v>
      </c>
      <c r="G1850">
        <v>333.7</v>
      </c>
      <c r="H1850">
        <v>48.402912000000001</v>
      </c>
      <c r="I1850">
        <v>48.402912000000001</v>
      </c>
      <c r="P1850">
        <f t="shared" si="64"/>
        <v>0</v>
      </c>
      <c r="Q1850">
        <f t="shared" si="65"/>
        <v>0</v>
      </c>
    </row>
    <row r="1851" spans="5:17" ht="14.5" x14ac:dyDescent="0.35">
      <c r="E1851">
        <v>1849</v>
      </c>
      <c r="F1851">
        <v>1849</v>
      </c>
      <c r="G1851">
        <v>333.88749999999999</v>
      </c>
      <c r="H1851">
        <v>48.401449999999997</v>
      </c>
      <c r="I1851">
        <v>48.401449999999997</v>
      </c>
      <c r="P1851">
        <f t="shared" si="64"/>
        <v>0</v>
      </c>
      <c r="Q1851">
        <f t="shared" si="65"/>
        <v>0</v>
      </c>
    </row>
    <row r="1852" spans="5:17" ht="14.5" x14ac:dyDescent="0.35">
      <c r="E1852">
        <v>1850</v>
      </c>
      <c r="F1852">
        <v>1850</v>
      </c>
      <c r="G1852">
        <v>334.07499999999999</v>
      </c>
      <c r="H1852">
        <v>48.398532000000003</v>
      </c>
      <c r="I1852">
        <v>48.398532000000003</v>
      </c>
      <c r="P1852">
        <f t="shared" si="64"/>
        <v>0</v>
      </c>
      <c r="Q1852">
        <f t="shared" si="65"/>
        <v>0</v>
      </c>
    </row>
    <row r="1853" spans="5:17" ht="14.5" x14ac:dyDescent="0.35">
      <c r="E1853">
        <v>1851</v>
      </c>
      <c r="F1853">
        <v>1851</v>
      </c>
      <c r="G1853">
        <v>334.22500000000002</v>
      </c>
      <c r="H1853">
        <v>48.394154</v>
      </c>
      <c r="I1853">
        <v>48.394154</v>
      </c>
      <c r="P1853">
        <f t="shared" si="64"/>
        <v>0</v>
      </c>
      <c r="Q1853">
        <f t="shared" si="65"/>
        <v>0</v>
      </c>
    </row>
    <row r="1854" spans="5:17" ht="14.5" x14ac:dyDescent="0.35">
      <c r="E1854">
        <v>1852</v>
      </c>
      <c r="F1854">
        <v>1852</v>
      </c>
      <c r="G1854">
        <v>334.38749999999999</v>
      </c>
      <c r="H1854">
        <v>48.389775999999998</v>
      </c>
      <c r="I1854">
        <v>48.389775999999998</v>
      </c>
      <c r="P1854">
        <f t="shared" si="64"/>
        <v>0</v>
      </c>
      <c r="Q1854">
        <f t="shared" si="65"/>
        <v>0</v>
      </c>
    </row>
    <row r="1855" spans="5:17" ht="14.5" x14ac:dyDescent="0.35">
      <c r="E1855">
        <v>1853</v>
      </c>
      <c r="F1855">
        <v>1853</v>
      </c>
      <c r="G1855">
        <v>334.55</v>
      </c>
      <c r="H1855">
        <v>48.383938000000001</v>
      </c>
      <c r="I1855">
        <v>48.383938000000001</v>
      </c>
      <c r="P1855">
        <f t="shared" si="64"/>
        <v>0</v>
      </c>
      <c r="Q1855">
        <f t="shared" si="65"/>
        <v>0</v>
      </c>
    </row>
    <row r="1856" spans="5:17" ht="14.5" x14ac:dyDescent="0.35">
      <c r="E1856">
        <v>1854</v>
      </c>
      <c r="F1856">
        <v>1854</v>
      </c>
      <c r="G1856">
        <v>334.71249999999998</v>
      </c>
      <c r="H1856">
        <v>48.376640000000002</v>
      </c>
      <c r="I1856">
        <v>48.376640000000002</v>
      </c>
      <c r="P1856">
        <f t="shared" si="64"/>
        <v>0</v>
      </c>
      <c r="Q1856">
        <f t="shared" si="65"/>
        <v>0</v>
      </c>
    </row>
    <row r="1857" spans="5:17" ht="14.5" x14ac:dyDescent="0.35">
      <c r="E1857">
        <v>1855</v>
      </c>
      <c r="F1857">
        <v>1855</v>
      </c>
      <c r="G1857">
        <v>334.875</v>
      </c>
      <c r="H1857">
        <v>48.372259999999997</v>
      </c>
      <c r="I1857">
        <v>48.372259999999997</v>
      </c>
      <c r="P1857">
        <f t="shared" si="64"/>
        <v>0</v>
      </c>
      <c r="Q1857">
        <f t="shared" si="65"/>
        <v>0</v>
      </c>
    </row>
    <row r="1858" spans="5:17" ht="14.5" x14ac:dyDescent="0.35">
      <c r="E1858">
        <v>1856</v>
      </c>
      <c r="F1858">
        <v>1856</v>
      </c>
      <c r="G1858">
        <v>335.0625</v>
      </c>
      <c r="H1858">
        <v>48.364960000000004</v>
      </c>
      <c r="I1858">
        <v>48.364960000000004</v>
      </c>
      <c r="P1858">
        <f t="shared" si="64"/>
        <v>0</v>
      </c>
      <c r="Q1858">
        <f t="shared" si="65"/>
        <v>0</v>
      </c>
    </row>
    <row r="1859" spans="5:17" ht="14.5" x14ac:dyDescent="0.35">
      <c r="E1859">
        <v>1857</v>
      </c>
      <c r="F1859">
        <v>1857</v>
      </c>
      <c r="G1859">
        <v>335.25</v>
      </c>
      <c r="H1859">
        <v>48.357660000000003</v>
      </c>
      <c r="I1859">
        <v>48.357660000000003</v>
      </c>
      <c r="P1859">
        <f t="shared" si="64"/>
        <v>0</v>
      </c>
      <c r="Q1859">
        <f t="shared" si="65"/>
        <v>0</v>
      </c>
    </row>
    <row r="1860" spans="5:17" ht="14.5" x14ac:dyDescent="0.35">
      <c r="E1860">
        <v>1858</v>
      </c>
      <c r="F1860">
        <v>1858</v>
      </c>
      <c r="G1860">
        <v>335.42500000000001</v>
      </c>
      <c r="H1860">
        <v>48.351819999999996</v>
      </c>
      <c r="I1860">
        <v>48.351819999999996</v>
      </c>
      <c r="P1860">
        <f t="shared" si="64"/>
        <v>0</v>
      </c>
      <c r="Q1860">
        <f t="shared" si="65"/>
        <v>0</v>
      </c>
    </row>
    <row r="1861" spans="5:17" ht="14.5" x14ac:dyDescent="0.35">
      <c r="E1861">
        <v>1859</v>
      </c>
      <c r="F1861">
        <v>1859</v>
      </c>
      <c r="G1861">
        <v>335.58749999999998</v>
      </c>
      <c r="H1861">
        <v>48.347439999999999</v>
      </c>
      <c r="I1861">
        <v>48.347439999999999</v>
      </c>
      <c r="P1861">
        <f t="shared" ref="P1861:P1924" si="66">O1861-O1860</f>
        <v>0</v>
      </c>
      <c r="Q1861">
        <f t="shared" si="65"/>
        <v>0</v>
      </c>
    </row>
    <row r="1862" spans="5:17" ht="14.5" x14ac:dyDescent="0.35">
      <c r="E1862">
        <v>1860</v>
      </c>
      <c r="F1862">
        <v>1860</v>
      </c>
      <c r="G1862">
        <v>335.76249999999999</v>
      </c>
      <c r="H1862">
        <v>48.3416</v>
      </c>
      <c r="I1862">
        <v>48.3416</v>
      </c>
      <c r="P1862">
        <f t="shared" si="66"/>
        <v>0</v>
      </c>
      <c r="Q1862">
        <f t="shared" si="65"/>
        <v>0</v>
      </c>
    </row>
    <row r="1863" spans="5:17" ht="14.5" x14ac:dyDescent="0.35">
      <c r="E1863">
        <v>1861</v>
      </c>
      <c r="F1863">
        <v>1861</v>
      </c>
      <c r="G1863">
        <v>335.9375</v>
      </c>
      <c r="H1863">
        <v>48.340139999999998</v>
      </c>
      <c r="I1863">
        <v>48.340139999999998</v>
      </c>
      <c r="P1863">
        <f t="shared" si="66"/>
        <v>0</v>
      </c>
      <c r="Q1863">
        <f t="shared" si="65"/>
        <v>0</v>
      </c>
    </row>
    <row r="1864" spans="5:17" ht="14.5" x14ac:dyDescent="0.35">
      <c r="E1864">
        <v>1862</v>
      </c>
      <c r="F1864">
        <v>1862</v>
      </c>
      <c r="G1864">
        <v>336.11250000000001</v>
      </c>
      <c r="H1864">
        <v>48.338679999999997</v>
      </c>
      <c r="I1864">
        <v>48.338679999999997</v>
      </c>
      <c r="P1864">
        <f t="shared" si="66"/>
        <v>0</v>
      </c>
      <c r="Q1864">
        <f t="shared" si="65"/>
        <v>0</v>
      </c>
    </row>
    <row r="1865" spans="5:17" ht="14.5" x14ac:dyDescent="0.35">
      <c r="E1865">
        <v>1863</v>
      </c>
      <c r="F1865">
        <v>1863</v>
      </c>
      <c r="G1865">
        <v>336.3</v>
      </c>
      <c r="H1865">
        <v>48.335762000000003</v>
      </c>
      <c r="I1865">
        <v>48.335762000000003</v>
      </c>
      <c r="P1865">
        <f t="shared" si="66"/>
        <v>0</v>
      </c>
      <c r="Q1865">
        <f t="shared" si="65"/>
        <v>0</v>
      </c>
    </row>
    <row r="1866" spans="5:17" ht="14.5" x14ac:dyDescent="0.35">
      <c r="E1866">
        <v>1864</v>
      </c>
      <c r="F1866">
        <v>1864</v>
      </c>
      <c r="G1866">
        <v>336.48750000000001</v>
      </c>
      <c r="H1866">
        <v>48.332844000000001</v>
      </c>
      <c r="I1866">
        <v>48.332844000000001</v>
      </c>
      <c r="P1866">
        <f t="shared" si="66"/>
        <v>0</v>
      </c>
      <c r="Q1866">
        <f t="shared" si="65"/>
        <v>0</v>
      </c>
    </row>
    <row r="1867" spans="5:17" ht="14.5" x14ac:dyDescent="0.35">
      <c r="E1867">
        <v>1865</v>
      </c>
      <c r="F1867">
        <v>1865</v>
      </c>
      <c r="G1867">
        <v>336.66250000000002</v>
      </c>
      <c r="H1867">
        <v>48.331386000000002</v>
      </c>
      <c r="I1867">
        <v>48.331386000000002</v>
      </c>
      <c r="P1867">
        <f t="shared" si="66"/>
        <v>0</v>
      </c>
      <c r="Q1867">
        <f t="shared" si="65"/>
        <v>0</v>
      </c>
    </row>
    <row r="1868" spans="5:17" ht="14.5" x14ac:dyDescent="0.35">
      <c r="E1868">
        <v>1866</v>
      </c>
      <c r="F1868">
        <v>1866</v>
      </c>
      <c r="G1868">
        <v>336.82499999999999</v>
      </c>
      <c r="H1868">
        <v>48.328468000000001</v>
      </c>
      <c r="I1868">
        <v>48.328468000000001</v>
      </c>
      <c r="P1868">
        <f t="shared" si="66"/>
        <v>0</v>
      </c>
      <c r="Q1868">
        <f t="shared" si="65"/>
        <v>0</v>
      </c>
    </row>
    <row r="1869" spans="5:17" ht="14.5" x14ac:dyDescent="0.35">
      <c r="E1869">
        <v>1867</v>
      </c>
      <c r="F1869">
        <v>1867</v>
      </c>
      <c r="G1869">
        <v>336.98750000000001</v>
      </c>
      <c r="H1869">
        <v>48.32555</v>
      </c>
      <c r="I1869">
        <v>48.32555</v>
      </c>
      <c r="P1869">
        <f t="shared" si="66"/>
        <v>0</v>
      </c>
      <c r="Q1869">
        <f t="shared" si="65"/>
        <v>0</v>
      </c>
    </row>
    <row r="1870" spans="5:17" ht="14.5" x14ac:dyDescent="0.35">
      <c r="E1870">
        <v>1868</v>
      </c>
      <c r="F1870">
        <v>1868</v>
      </c>
      <c r="G1870">
        <v>337.15</v>
      </c>
      <c r="H1870">
        <v>48.321170000000002</v>
      </c>
      <c r="I1870">
        <v>48.321170000000002</v>
      </c>
      <c r="P1870">
        <f t="shared" si="66"/>
        <v>0</v>
      </c>
      <c r="Q1870">
        <f t="shared" si="65"/>
        <v>0</v>
      </c>
    </row>
    <row r="1871" spans="5:17" ht="14.5" x14ac:dyDescent="0.35">
      <c r="E1871">
        <v>1869</v>
      </c>
      <c r="F1871">
        <v>1869</v>
      </c>
      <c r="G1871">
        <v>337.33749999999998</v>
      </c>
      <c r="H1871">
        <v>48.313870000000001</v>
      </c>
      <c r="I1871">
        <v>48.313870000000001</v>
      </c>
      <c r="P1871">
        <f t="shared" si="66"/>
        <v>0</v>
      </c>
      <c r="Q1871">
        <f t="shared" si="65"/>
        <v>0</v>
      </c>
    </row>
    <row r="1872" spans="5:17" ht="14.5" x14ac:dyDescent="0.35">
      <c r="E1872">
        <v>1870</v>
      </c>
      <c r="F1872">
        <v>1870</v>
      </c>
      <c r="G1872">
        <v>337.51249999999999</v>
      </c>
      <c r="H1872">
        <v>48.306570000000001</v>
      </c>
      <c r="I1872">
        <v>48.306570000000001</v>
      </c>
      <c r="P1872">
        <f t="shared" si="66"/>
        <v>0</v>
      </c>
      <c r="Q1872">
        <f t="shared" si="65"/>
        <v>0</v>
      </c>
    </row>
    <row r="1873" spans="5:17" ht="14.5" x14ac:dyDescent="0.35">
      <c r="E1873">
        <v>1871</v>
      </c>
      <c r="F1873">
        <v>1871</v>
      </c>
      <c r="G1873">
        <v>337.7</v>
      </c>
      <c r="H1873">
        <v>48.300730000000001</v>
      </c>
      <c r="I1873">
        <v>48.300730000000001</v>
      </c>
      <c r="P1873">
        <f t="shared" si="66"/>
        <v>0</v>
      </c>
      <c r="Q1873">
        <f t="shared" si="65"/>
        <v>0</v>
      </c>
    </row>
    <row r="1874" spans="5:17" ht="14.5" x14ac:dyDescent="0.35">
      <c r="E1874">
        <v>1872</v>
      </c>
      <c r="F1874">
        <v>1872</v>
      </c>
      <c r="G1874">
        <v>337.88749999999999</v>
      </c>
      <c r="H1874">
        <v>48.293430000000001</v>
      </c>
      <c r="I1874">
        <v>48.293430000000001</v>
      </c>
      <c r="P1874">
        <f t="shared" si="66"/>
        <v>0</v>
      </c>
      <c r="Q1874">
        <f t="shared" si="65"/>
        <v>0</v>
      </c>
    </row>
    <row r="1875" spans="5:17" ht="14.5" x14ac:dyDescent="0.35">
      <c r="E1875">
        <v>1873</v>
      </c>
      <c r="F1875">
        <v>1873</v>
      </c>
      <c r="G1875">
        <v>338.05</v>
      </c>
      <c r="H1875">
        <v>48.289050000000003</v>
      </c>
      <c r="I1875">
        <v>48.289050000000003</v>
      </c>
      <c r="P1875">
        <f t="shared" si="66"/>
        <v>0</v>
      </c>
      <c r="Q1875">
        <f t="shared" si="65"/>
        <v>0</v>
      </c>
    </row>
    <row r="1876" spans="5:17" ht="14.5" x14ac:dyDescent="0.35">
      <c r="E1876">
        <v>1874</v>
      </c>
      <c r="F1876">
        <v>1874</v>
      </c>
      <c r="G1876">
        <v>338.21249999999998</v>
      </c>
      <c r="H1876">
        <v>48.287590000000002</v>
      </c>
      <c r="I1876">
        <v>48.287590000000002</v>
      </c>
      <c r="P1876">
        <f t="shared" si="66"/>
        <v>0</v>
      </c>
      <c r="Q1876">
        <f t="shared" si="65"/>
        <v>0</v>
      </c>
    </row>
    <row r="1877" spans="5:17" ht="14.5" x14ac:dyDescent="0.35">
      <c r="E1877">
        <v>1875</v>
      </c>
      <c r="F1877">
        <v>1875</v>
      </c>
      <c r="G1877">
        <v>338.4</v>
      </c>
      <c r="H1877">
        <v>48.284669999999998</v>
      </c>
      <c r="I1877">
        <v>48.284669999999998</v>
      </c>
      <c r="P1877">
        <f t="shared" si="66"/>
        <v>0</v>
      </c>
      <c r="Q1877">
        <f t="shared" si="65"/>
        <v>0</v>
      </c>
    </row>
    <row r="1878" spans="5:17" ht="14.5" x14ac:dyDescent="0.35">
      <c r="E1878">
        <v>1876</v>
      </c>
      <c r="F1878">
        <v>1876</v>
      </c>
      <c r="G1878">
        <v>338.57499999999999</v>
      </c>
      <c r="H1878">
        <v>48.281750000000002</v>
      </c>
      <c r="I1878">
        <v>48.281750000000002</v>
      </c>
      <c r="P1878">
        <f t="shared" si="66"/>
        <v>0</v>
      </c>
      <c r="Q1878">
        <f t="shared" si="65"/>
        <v>0</v>
      </c>
    </row>
    <row r="1879" spans="5:17" ht="14.5" x14ac:dyDescent="0.35">
      <c r="E1879">
        <v>1877</v>
      </c>
      <c r="F1879">
        <v>1877</v>
      </c>
      <c r="G1879">
        <v>338.73750000000001</v>
      </c>
      <c r="H1879">
        <v>48.278829999999999</v>
      </c>
      <c r="I1879">
        <v>48.278829999999999</v>
      </c>
      <c r="P1879">
        <f t="shared" si="66"/>
        <v>0</v>
      </c>
      <c r="Q1879">
        <f t="shared" si="65"/>
        <v>0</v>
      </c>
    </row>
    <row r="1880" spans="5:17" ht="14.5" x14ac:dyDescent="0.35">
      <c r="E1880">
        <v>1878</v>
      </c>
      <c r="F1880">
        <v>1878</v>
      </c>
      <c r="G1880">
        <v>338.92500000000001</v>
      </c>
      <c r="H1880">
        <v>48.275910000000003</v>
      </c>
      <c r="I1880">
        <v>48.275910000000003</v>
      </c>
      <c r="P1880">
        <f t="shared" si="66"/>
        <v>0</v>
      </c>
      <c r="Q1880">
        <f t="shared" si="65"/>
        <v>0</v>
      </c>
    </row>
    <row r="1881" spans="5:17" ht="14.5" x14ac:dyDescent="0.35">
      <c r="E1881">
        <v>1879</v>
      </c>
      <c r="F1881">
        <v>1879</v>
      </c>
      <c r="G1881">
        <v>339.1</v>
      </c>
      <c r="H1881">
        <v>48.270069999999997</v>
      </c>
      <c r="I1881">
        <v>48.270069999999997</v>
      </c>
      <c r="P1881">
        <f t="shared" si="66"/>
        <v>0</v>
      </c>
      <c r="Q1881">
        <f t="shared" si="65"/>
        <v>0</v>
      </c>
    </row>
    <row r="1882" spans="5:17" ht="14.5" x14ac:dyDescent="0.35">
      <c r="E1882">
        <v>1880</v>
      </c>
      <c r="F1882">
        <v>1880</v>
      </c>
      <c r="G1882">
        <v>339.26249999999999</v>
      </c>
      <c r="H1882">
        <v>48.265689999999999</v>
      </c>
      <c r="I1882">
        <v>48.265689999999999</v>
      </c>
      <c r="P1882">
        <f t="shared" si="66"/>
        <v>0</v>
      </c>
      <c r="Q1882">
        <f t="shared" si="65"/>
        <v>0</v>
      </c>
    </row>
    <row r="1883" spans="5:17" ht="14.5" x14ac:dyDescent="0.35">
      <c r="E1883">
        <v>1881</v>
      </c>
      <c r="F1883">
        <v>1881</v>
      </c>
      <c r="G1883">
        <v>339.45</v>
      </c>
      <c r="H1883">
        <v>48.258392000000001</v>
      </c>
      <c r="I1883">
        <v>48.258392000000001</v>
      </c>
      <c r="P1883">
        <f t="shared" si="66"/>
        <v>0</v>
      </c>
      <c r="Q1883">
        <f t="shared" si="65"/>
        <v>0</v>
      </c>
    </row>
    <row r="1884" spans="5:17" ht="14.5" x14ac:dyDescent="0.35">
      <c r="E1884">
        <v>1882</v>
      </c>
      <c r="F1884">
        <v>1882</v>
      </c>
      <c r="G1884">
        <v>339.63749999999999</v>
      </c>
      <c r="H1884">
        <v>48.252554000000003</v>
      </c>
      <c r="I1884">
        <v>48.252554000000003</v>
      </c>
      <c r="P1884">
        <f t="shared" si="66"/>
        <v>0</v>
      </c>
      <c r="Q1884">
        <f t="shared" ref="Q1884:Q1947" si="67">AVERAGE(P1859:P1908)</f>
        <v>0</v>
      </c>
    </row>
    <row r="1885" spans="5:17" ht="14.5" x14ac:dyDescent="0.35">
      <c r="E1885">
        <v>1883</v>
      </c>
      <c r="F1885">
        <v>1883</v>
      </c>
      <c r="G1885">
        <v>339.82499999999999</v>
      </c>
      <c r="H1885">
        <v>48.246715999999999</v>
      </c>
      <c r="I1885">
        <v>48.246715999999999</v>
      </c>
      <c r="P1885">
        <f t="shared" si="66"/>
        <v>0</v>
      </c>
      <c r="Q1885">
        <f t="shared" si="67"/>
        <v>0</v>
      </c>
    </row>
    <row r="1886" spans="5:17" ht="14.5" x14ac:dyDescent="0.35">
      <c r="E1886">
        <v>1884</v>
      </c>
      <c r="F1886">
        <v>1884</v>
      </c>
      <c r="G1886">
        <v>340.02499999999998</v>
      </c>
      <c r="H1886">
        <v>48.242336000000002</v>
      </c>
      <c r="I1886">
        <v>48.242336000000002</v>
      </c>
      <c r="P1886">
        <f t="shared" si="66"/>
        <v>0</v>
      </c>
      <c r="Q1886">
        <f t="shared" si="67"/>
        <v>0</v>
      </c>
    </row>
    <row r="1887" spans="5:17" ht="14.5" x14ac:dyDescent="0.35">
      <c r="E1887">
        <v>1885</v>
      </c>
      <c r="F1887">
        <v>1885</v>
      </c>
      <c r="G1887">
        <v>340.1875</v>
      </c>
      <c r="H1887">
        <v>48.237955999999997</v>
      </c>
      <c r="I1887">
        <v>48.237955999999997</v>
      </c>
      <c r="P1887">
        <f t="shared" si="66"/>
        <v>0</v>
      </c>
      <c r="Q1887">
        <f t="shared" si="67"/>
        <v>0</v>
      </c>
    </row>
    <row r="1888" spans="5:17" ht="14.5" x14ac:dyDescent="0.35">
      <c r="E1888">
        <v>1886</v>
      </c>
      <c r="F1888">
        <v>1886</v>
      </c>
      <c r="G1888">
        <v>340.36250000000001</v>
      </c>
      <c r="H1888">
        <v>48.235036000000001</v>
      </c>
      <c r="I1888">
        <v>48.235036000000001</v>
      </c>
      <c r="P1888">
        <f t="shared" si="66"/>
        <v>0</v>
      </c>
      <c r="Q1888">
        <f t="shared" si="67"/>
        <v>0</v>
      </c>
    </row>
    <row r="1889" spans="5:17" ht="14.5" x14ac:dyDescent="0.35">
      <c r="E1889">
        <v>1887</v>
      </c>
      <c r="F1889">
        <v>1887</v>
      </c>
      <c r="G1889">
        <v>340.55</v>
      </c>
      <c r="H1889">
        <v>48.230656000000003</v>
      </c>
      <c r="I1889">
        <v>48.230656000000003</v>
      </c>
      <c r="P1889">
        <f t="shared" si="66"/>
        <v>0</v>
      </c>
      <c r="Q1889">
        <f t="shared" si="67"/>
        <v>0</v>
      </c>
    </row>
    <row r="1890" spans="5:17" ht="14.5" x14ac:dyDescent="0.35">
      <c r="E1890">
        <v>1888</v>
      </c>
      <c r="F1890">
        <v>1888</v>
      </c>
      <c r="G1890">
        <v>340.72500000000002</v>
      </c>
      <c r="H1890">
        <v>48.221896000000001</v>
      </c>
      <c r="I1890">
        <v>48.221896000000001</v>
      </c>
      <c r="P1890">
        <f t="shared" si="66"/>
        <v>0</v>
      </c>
      <c r="Q1890">
        <f t="shared" si="67"/>
        <v>0</v>
      </c>
    </row>
    <row r="1891" spans="5:17" ht="14.5" x14ac:dyDescent="0.35">
      <c r="E1891">
        <v>1889</v>
      </c>
      <c r="F1891">
        <v>1889</v>
      </c>
      <c r="G1891">
        <v>340.875</v>
      </c>
      <c r="H1891">
        <v>48.214598000000002</v>
      </c>
      <c r="I1891">
        <v>48.214598000000002</v>
      </c>
      <c r="P1891">
        <f t="shared" si="66"/>
        <v>0</v>
      </c>
      <c r="Q1891">
        <f t="shared" si="67"/>
        <v>0</v>
      </c>
    </row>
    <row r="1892" spans="5:17" ht="14.5" x14ac:dyDescent="0.35">
      <c r="E1892">
        <v>1890</v>
      </c>
      <c r="F1892">
        <v>1890</v>
      </c>
      <c r="G1892">
        <v>341.08749999999998</v>
      </c>
      <c r="H1892">
        <v>48.207299999999996</v>
      </c>
      <c r="I1892">
        <v>48.207299999999996</v>
      </c>
      <c r="P1892">
        <f t="shared" si="66"/>
        <v>0</v>
      </c>
      <c r="Q1892">
        <f t="shared" si="67"/>
        <v>0</v>
      </c>
    </row>
    <row r="1893" spans="5:17" ht="14.5" x14ac:dyDescent="0.35">
      <c r="E1893">
        <v>1891</v>
      </c>
      <c r="F1893">
        <v>1891</v>
      </c>
      <c r="G1893">
        <v>341.25</v>
      </c>
      <c r="H1893">
        <v>48.2</v>
      </c>
      <c r="I1893">
        <v>48.2</v>
      </c>
      <c r="P1893">
        <f t="shared" si="66"/>
        <v>0</v>
      </c>
      <c r="Q1893">
        <f t="shared" si="67"/>
        <v>0</v>
      </c>
    </row>
    <row r="1894" spans="5:17" ht="14.5" x14ac:dyDescent="0.35">
      <c r="E1894">
        <v>1892</v>
      </c>
      <c r="F1894">
        <v>1892</v>
      </c>
      <c r="G1894">
        <v>341.4375</v>
      </c>
      <c r="H1894">
        <v>48.194159999999997</v>
      </c>
      <c r="I1894">
        <v>48.194159999999997</v>
      </c>
      <c r="P1894">
        <f t="shared" si="66"/>
        <v>0</v>
      </c>
      <c r="Q1894">
        <f t="shared" si="67"/>
        <v>0</v>
      </c>
    </row>
    <row r="1895" spans="5:17" ht="14.5" x14ac:dyDescent="0.35">
      <c r="E1895">
        <v>1893</v>
      </c>
      <c r="F1895">
        <v>1893</v>
      </c>
      <c r="G1895">
        <v>341.63749999999999</v>
      </c>
      <c r="H1895">
        <v>48.192700000000002</v>
      </c>
      <c r="I1895">
        <v>48.192700000000002</v>
      </c>
      <c r="P1895">
        <f t="shared" si="66"/>
        <v>0</v>
      </c>
      <c r="Q1895">
        <f t="shared" si="67"/>
        <v>0</v>
      </c>
    </row>
    <row r="1896" spans="5:17" ht="14.5" x14ac:dyDescent="0.35">
      <c r="E1896">
        <v>1894</v>
      </c>
      <c r="F1896">
        <v>1894</v>
      </c>
      <c r="G1896">
        <v>341.85</v>
      </c>
      <c r="H1896">
        <v>48.189779999999999</v>
      </c>
      <c r="I1896">
        <v>48.189779999999999</v>
      </c>
      <c r="P1896">
        <f t="shared" si="66"/>
        <v>0</v>
      </c>
      <c r="Q1896">
        <f t="shared" si="67"/>
        <v>0</v>
      </c>
    </row>
    <row r="1897" spans="5:17" ht="14.5" x14ac:dyDescent="0.35">
      <c r="E1897">
        <v>1895</v>
      </c>
      <c r="F1897">
        <v>1895</v>
      </c>
      <c r="G1897">
        <v>342.01249999999999</v>
      </c>
      <c r="H1897">
        <v>48.185400000000001</v>
      </c>
      <c r="I1897">
        <v>48.185400000000001</v>
      </c>
      <c r="P1897">
        <f t="shared" si="66"/>
        <v>0</v>
      </c>
      <c r="Q1897">
        <f t="shared" si="67"/>
        <v>0</v>
      </c>
    </row>
    <row r="1898" spans="5:17" ht="14.5" x14ac:dyDescent="0.35">
      <c r="E1898">
        <v>1896</v>
      </c>
      <c r="F1898">
        <v>1896</v>
      </c>
      <c r="G1898">
        <v>342.21249999999998</v>
      </c>
      <c r="H1898">
        <v>48.182479999999998</v>
      </c>
      <c r="I1898">
        <v>48.182479999999998</v>
      </c>
      <c r="P1898">
        <f t="shared" si="66"/>
        <v>0</v>
      </c>
      <c r="Q1898">
        <f t="shared" si="67"/>
        <v>0</v>
      </c>
    </row>
    <row r="1899" spans="5:17" ht="14.5" x14ac:dyDescent="0.35">
      <c r="E1899">
        <v>1897</v>
      </c>
      <c r="F1899">
        <v>1897</v>
      </c>
      <c r="G1899">
        <v>342.36250000000001</v>
      </c>
      <c r="H1899">
        <v>48.176639999999999</v>
      </c>
      <c r="I1899">
        <v>48.176639999999999</v>
      </c>
      <c r="P1899">
        <f t="shared" si="66"/>
        <v>0</v>
      </c>
      <c r="Q1899">
        <f t="shared" si="67"/>
        <v>0</v>
      </c>
    </row>
    <row r="1900" spans="5:17" ht="14.5" x14ac:dyDescent="0.35">
      <c r="E1900">
        <v>1898</v>
      </c>
      <c r="F1900">
        <v>1898</v>
      </c>
      <c r="G1900">
        <v>342.53750000000002</v>
      </c>
      <c r="H1900">
        <v>48.1708</v>
      </c>
      <c r="I1900">
        <v>48.1708</v>
      </c>
      <c r="P1900">
        <f t="shared" si="66"/>
        <v>0</v>
      </c>
      <c r="Q1900">
        <f t="shared" si="67"/>
        <v>0</v>
      </c>
    </row>
    <row r="1901" spans="5:17" ht="14.5" x14ac:dyDescent="0.35">
      <c r="E1901">
        <v>1899</v>
      </c>
      <c r="F1901">
        <v>1899</v>
      </c>
      <c r="G1901">
        <v>342.72500000000002</v>
      </c>
      <c r="H1901">
        <v>48.164960000000001</v>
      </c>
      <c r="I1901">
        <v>48.164960000000001</v>
      </c>
      <c r="P1901">
        <f t="shared" si="66"/>
        <v>0</v>
      </c>
      <c r="Q1901">
        <f t="shared" si="67"/>
        <v>0</v>
      </c>
    </row>
    <row r="1902" spans="5:17" ht="14.5" x14ac:dyDescent="0.35">
      <c r="E1902">
        <v>1900</v>
      </c>
      <c r="F1902">
        <v>1900</v>
      </c>
      <c r="G1902">
        <v>342.92500000000001</v>
      </c>
      <c r="H1902">
        <v>48.159120000000001</v>
      </c>
      <c r="I1902">
        <v>48.159120000000001</v>
      </c>
      <c r="P1902">
        <f t="shared" si="66"/>
        <v>0</v>
      </c>
      <c r="Q1902">
        <f t="shared" si="67"/>
        <v>0</v>
      </c>
    </row>
    <row r="1903" spans="5:17" ht="14.5" x14ac:dyDescent="0.35">
      <c r="E1903">
        <v>1901</v>
      </c>
      <c r="F1903">
        <v>1901</v>
      </c>
      <c r="G1903">
        <v>343.11250000000001</v>
      </c>
      <c r="H1903">
        <v>48.153280000000002</v>
      </c>
      <c r="I1903">
        <v>48.153280000000002</v>
      </c>
      <c r="P1903">
        <f t="shared" si="66"/>
        <v>0</v>
      </c>
      <c r="Q1903">
        <f t="shared" si="67"/>
        <v>0</v>
      </c>
    </row>
    <row r="1904" spans="5:17" ht="14.5" x14ac:dyDescent="0.35">
      <c r="E1904">
        <v>1902</v>
      </c>
      <c r="F1904">
        <v>1902</v>
      </c>
      <c r="G1904">
        <v>343.3125</v>
      </c>
      <c r="H1904">
        <v>48.145980000000002</v>
      </c>
      <c r="I1904">
        <v>48.145980000000002</v>
      </c>
      <c r="P1904">
        <f t="shared" si="66"/>
        <v>0</v>
      </c>
      <c r="Q1904">
        <f t="shared" si="67"/>
        <v>0</v>
      </c>
    </row>
    <row r="1905" spans="5:17" ht="14.5" x14ac:dyDescent="0.35">
      <c r="E1905">
        <v>1903</v>
      </c>
      <c r="F1905">
        <v>1903</v>
      </c>
      <c r="G1905">
        <v>343.5</v>
      </c>
      <c r="H1905">
        <v>48.138680000000001</v>
      </c>
      <c r="I1905">
        <v>48.138680000000001</v>
      </c>
      <c r="P1905">
        <f t="shared" si="66"/>
        <v>0</v>
      </c>
      <c r="Q1905">
        <f t="shared" si="67"/>
        <v>0</v>
      </c>
    </row>
    <row r="1906" spans="5:17" ht="14.5" x14ac:dyDescent="0.35">
      <c r="E1906">
        <v>1904</v>
      </c>
      <c r="F1906">
        <v>1904</v>
      </c>
      <c r="G1906">
        <v>343.6875</v>
      </c>
      <c r="H1906">
        <v>48.131382000000002</v>
      </c>
      <c r="I1906">
        <v>48.131382000000002</v>
      </c>
      <c r="P1906">
        <f t="shared" si="66"/>
        <v>0</v>
      </c>
      <c r="Q1906">
        <f t="shared" si="67"/>
        <v>0</v>
      </c>
    </row>
    <row r="1907" spans="5:17" ht="14.5" x14ac:dyDescent="0.35">
      <c r="E1907">
        <v>1905</v>
      </c>
      <c r="F1907">
        <v>1905</v>
      </c>
      <c r="G1907">
        <v>343.88749999999999</v>
      </c>
      <c r="H1907">
        <v>48.124084000000003</v>
      </c>
      <c r="I1907">
        <v>48.124084000000003</v>
      </c>
      <c r="P1907">
        <f t="shared" si="66"/>
        <v>0</v>
      </c>
      <c r="Q1907">
        <f t="shared" si="67"/>
        <v>0</v>
      </c>
    </row>
    <row r="1908" spans="5:17" ht="14.5" x14ac:dyDescent="0.35">
      <c r="E1908">
        <v>1906</v>
      </c>
      <c r="F1908">
        <v>1906</v>
      </c>
      <c r="G1908">
        <v>344.07499999999999</v>
      </c>
      <c r="H1908">
        <v>48.115324000000001</v>
      </c>
      <c r="I1908">
        <v>48.115324000000001</v>
      </c>
      <c r="P1908">
        <f t="shared" si="66"/>
        <v>0</v>
      </c>
      <c r="Q1908">
        <f t="shared" si="67"/>
        <v>0</v>
      </c>
    </row>
    <row r="1909" spans="5:17" ht="14.5" x14ac:dyDescent="0.35">
      <c r="E1909">
        <v>1907</v>
      </c>
      <c r="F1909">
        <v>1907</v>
      </c>
      <c r="G1909">
        <v>344.28750000000002</v>
      </c>
      <c r="H1909">
        <v>48.109485999999997</v>
      </c>
      <c r="I1909">
        <v>48.109485999999997</v>
      </c>
      <c r="P1909">
        <f t="shared" si="66"/>
        <v>0</v>
      </c>
      <c r="Q1909">
        <f t="shared" si="67"/>
        <v>0</v>
      </c>
    </row>
    <row r="1910" spans="5:17" ht="14.5" x14ac:dyDescent="0.35">
      <c r="E1910">
        <v>1908</v>
      </c>
      <c r="F1910">
        <v>1908</v>
      </c>
      <c r="G1910">
        <v>344.5</v>
      </c>
      <c r="H1910">
        <v>48.102187999999998</v>
      </c>
      <c r="I1910">
        <v>48.102187999999998</v>
      </c>
      <c r="P1910">
        <f t="shared" si="66"/>
        <v>0</v>
      </c>
      <c r="Q1910">
        <f t="shared" si="67"/>
        <v>0</v>
      </c>
    </row>
    <row r="1911" spans="5:17" ht="14.5" x14ac:dyDescent="0.35">
      <c r="E1911">
        <v>1909</v>
      </c>
      <c r="F1911">
        <v>1909</v>
      </c>
      <c r="G1911">
        <v>344.71249999999998</v>
      </c>
      <c r="H1911">
        <v>48.094887999999997</v>
      </c>
      <c r="I1911">
        <v>48.094887999999997</v>
      </c>
      <c r="P1911">
        <f t="shared" si="66"/>
        <v>0</v>
      </c>
      <c r="Q1911">
        <f t="shared" si="67"/>
        <v>0</v>
      </c>
    </row>
    <row r="1912" spans="5:17" ht="14.5" x14ac:dyDescent="0.35">
      <c r="E1912">
        <v>1910</v>
      </c>
      <c r="F1912">
        <v>1910</v>
      </c>
      <c r="G1912">
        <v>344.91250000000002</v>
      </c>
      <c r="H1912">
        <v>48.089047999999998</v>
      </c>
      <c r="I1912">
        <v>48.089047999999998</v>
      </c>
      <c r="P1912">
        <f t="shared" si="66"/>
        <v>0</v>
      </c>
      <c r="Q1912">
        <f t="shared" si="67"/>
        <v>0</v>
      </c>
    </row>
    <row r="1913" spans="5:17" ht="14.5" x14ac:dyDescent="0.35">
      <c r="E1913">
        <v>1911</v>
      </c>
      <c r="F1913">
        <v>1911</v>
      </c>
      <c r="G1913">
        <v>345.125</v>
      </c>
      <c r="H1913">
        <v>48.08175</v>
      </c>
      <c r="I1913">
        <v>48.08175</v>
      </c>
      <c r="P1913">
        <f t="shared" si="66"/>
        <v>0</v>
      </c>
      <c r="Q1913">
        <f t="shared" si="67"/>
        <v>0</v>
      </c>
    </row>
    <row r="1914" spans="5:17" ht="14.5" x14ac:dyDescent="0.35">
      <c r="E1914">
        <v>1912</v>
      </c>
      <c r="F1914">
        <v>1912</v>
      </c>
      <c r="G1914">
        <v>345.32499999999999</v>
      </c>
      <c r="H1914">
        <v>48.072989999999997</v>
      </c>
      <c r="I1914">
        <v>48.072989999999997</v>
      </c>
      <c r="P1914">
        <f t="shared" si="66"/>
        <v>0</v>
      </c>
      <c r="Q1914">
        <f t="shared" si="67"/>
        <v>0</v>
      </c>
    </row>
    <row r="1915" spans="5:17" ht="14.5" x14ac:dyDescent="0.35">
      <c r="E1915">
        <v>1913</v>
      </c>
      <c r="F1915">
        <v>1913</v>
      </c>
      <c r="G1915">
        <v>345.52499999999998</v>
      </c>
      <c r="H1915">
        <v>48.064231999999997</v>
      </c>
      <c r="I1915">
        <v>48.064231999999997</v>
      </c>
      <c r="P1915">
        <f t="shared" si="66"/>
        <v>0</v>
      </c>
      <c r="Q1915">
        <f t="shared" si="67"/>
        <v>0</v>
      </c>
    </row>
    <row r="1916" spans="5:17" ht="14.5" x14ac:dyDescent="0.35">
      <c r="E1916">
        <v>1914</v>
      </c>
      <c r="F1916">
        <v>1914</v>
      </c>
      <c r="G1916">
        <v>345.71249999999998</v>
      </c>
      <c r="H1916">
        <v>48.055473999999997</v>
      </c>
      <c r="I1916">
        <v>48.055473999999997</v>
      </c>
      <c r="P1916">
        <f t="shared" si="66"/>
        <v>0</v>
      </c>
      <c r="Q1916">
        <f t="shared" si="67"/>
        <v>0</v>
      </c>
    </row>
    <row r="1917" spans="5:17" ht="14.5" x14ac:dyDescent="0.35">
      <c r="E1917">
        <v>1915</v>
      </c>
      <c r="F1917">
        <v>1915</v>
      </c>
      <c r="G1917">
        <v>345.9375</v>
      </c>
      <c r="H1917">
        <v>48.046716000000004</v>
      </c>
      <c r="I1917">
        <v>48.046716000000004</v>
      </c>
      <c r="P1917">
        <f t="shared" si="66"/>
        <v>0</v>
      </c>
      <c r="Q1917">
        <f t="shared" si="67"/>
        <v>0</v>
      </c>
    </row>
    <row r="1918" spans="5:17" ht="14.5" x14ac:dyDescent="0.35">
      <c r="E1918">
        <v>1916</v>
      </c>
      <c r="F1918">
        <v>1916</v>
      </c>
      <c r="G1918">
        <v>346.16250000000002</v>
      </c>
      <c r="H1918">
        <v>48.037956000000001</v>
      </c>
      <c r="I1918">
        <v>48.037956000000001</v>
      </c>
      <c r="P1918">
        <f t="shared" si="66"/>
        <v>0</v>
      </c>
      <c r="Q1918">
        <f t="shared" si="67"/>
        <v>0</v>
      </c>
    </row>
    <row r="1919" spans="5:17" ht="14.5" x14ac:dyDescent="0.35">
      <c r="E1919">
        <v>1917</v>
      </c>
      <c r="F1919">
        <v>1917</v>
      </c>
      <c r="G1919">
        <v>346.4</v>
      </c>
      <c r="H1919">
        <v>48.030658000000003</v>
      </c>
      <c r="I1919">
        <v>48.030658000000003</v>
      </c>
      <c r="P1919">
        <f t="shared" si="66"/>
        <v>0</v>
      </c>
      <c r="Q1919">
        <f t="shared" si="67"/>
        <v>0</v>
      </c>
    </row>
    <row r="1920" spans="5:17" ht="14.5" x14ac:dyDescent="0.35">
      <c r="E1920">
        <v>1918</v>
      </c>
      <c r="F1920">
        <v>1918</v>
      </c>
      <c r="G1920">
        <v>346.6</v>
      </c>
      <c r="H1920">
        <v>48.024818000000003</v>
      </c>
      <c r="I1920">
        <v>48.024818000000003</v>
      </c>
      <c r="P1920">
        <f t="shared" si="66"/>
        <v>0</v>
      </c>
      <c r="Q1920">
        <f t="shared" si="67"/>
        <v>0</v>
      </c>
    </row>
    <row r="1921" spans="5:17" ht="14.5" x14ac:dyDescent="0.35">
      <c r="E1921">
        <v>1919</v>
      </c>
      <c r="F1921">
        <v>1919</v>
      </c>
      <c r="G1921">
        <v>346.82499999999999</v>
      </c>
      <c r="H1921">
        <v>48.014597999999999</v>
      </c>
      <c r="I1921">
        <v>48.014597999999999</v>
      </c>
      <c r="P1921">
        <f t="shared" si="66"/>
        <v>0</v>
      </c>
      <c r="Q1921">
        <f t="shared" si="67"/>
        <v>0</v>
      </c>
    </row>
    <row r="1922" spans="5:17" ht="14.5" x14ac:dyDescent="0.35">
      <c r="E1922">
        <v>1920</v>
      </c>
      <c r="F1922">
        <v>1920</v>
      </c>
      <c r="G1922">
        <v>347.03750000000002</v>
      </c>
      <c r="H1922">
        <v>48.004378000000003</v>
      </c>
      <c r="I1922">
        <v>48.004378000000003</v>
      </c>
      <c r="P1922">
        <f t="shared" si="66"/>
        <v>0</v>
      </c>
      <c r="Q1922">
        <f t="shared" si="67"/>
        <v>0</v>
      </c>
    </row>
    <row r="1923" spans="5:17" ht="14.5" x14ac:dyDescent="0.35">
      <c r="E1923">
        <v>1921</v>
      </c>
      <c r="F1923">
        <v>1921</v>
      </c>
      <c r="G1923">
        <v>347.25</v>
      </c>
      <c r="H1923">
        <v>47.995620000000002</v>
      </c>
      <c r="I1923">
        <v>47.995620000000002</v>
      </c>
      <c r="P1923">
        <f t="shared" si="66"/>
        <v>0</v>
      </c>
      <c r="Q1923">
        <f t="shared" si="67"/>
        <v>0</v>
      </c>
    </row>
    <row r="1924" spans="5:17" ht="14.5" x14ac:dyDescent="0.35">
      <c r="E1924">
        <v>1922</v>
      </c>
      <c r="F1924">
        <v>1922</v>
      </c>
      <c r="G1924">
        <v>347.47500000000002</v>
      </c>
      <c r="H1924">
        <v>47.98686</v>
      </c>
      <c r="I1924">
        <v>47.98686</v>
      </c>
      <c r="P1924">
        <f t="shared" si="66"/>
        <v>0</v>
      </c>
      <c r="Q1924">
        <f t="shared" si="67"/>
        <v>0</v>
      </c>
    </row>
    <row r="1925" spans="5:17" ht="14.5" x14ac:dyDescent="0.35">
      <c r="E1925">
        <v>1923</v>
      </c>
      <c r="F1925">
        <v>1923</v>
      </c>
      <c r="G1925">
        <v>347.73750000000001</v>
      </c>
      <c r="H1925">
        <v>47.978099999999998</v>
      </c>
      <c r="I1925">
        <v>47.978099999999998</v>
      </c>
      <c r="P1925">
        <f t="shared" ref="P1925:P1988" si="68">O1925-O1924</f>
        <v>0</v>
      </c>
      <c r="Q1925">
        <f t="shared" si="67"/>
        <v>0</v>
      </c>
    </row>
    <row r="1926" spans="5:17" ht="14.5" x14ac:dyDescent="0.35">
      <c r="E1926">
        <v>1924</v>
      </c>
      <c r="F1926">
        <v>1924</v>
      </c>
      <c r="G1926">
        <v>347.98750000000001</v>
      </c>
      <c r="H1926">
        <v>47.972259999999999</v>
      </c>
      <c r="I1926">
        <v>47.972259999999999</v>
      </c>
      <c r="P1926">
        <f t="shared" si="68"/>
        <v>0</v>
      </c>
      <c r="Q1926">
        <f t="shared" si="67"/>
        <v>0</v>
      </c>
    </row>
    <row r="1927" spans="5:17" ht="14.5" x14ac:dyDescent="0.35">
      <c r="E1927">
        <v>1925</v>
      </c>
      <c r="F1927">
        <v>1925</v>
      </c>
      <c r="G1927">
        <v>348.22500000000002</v>
      </c>
      <c r="H1927">
        <v>47.963500000000003</v>
      </c>
      <c r="I1927">
        <v>47.963500000000003</v>
      </c>
      <c r="P1927">
        <f t="shared" si="68"/>
        <v>0</v>
      </c>
      <c r="Q1927">
        <f t="shared" si="67"/>
        <v>0</v>
      </c>
    </row>
    <row r="1928" spans="5:17" ht="14.5" x14ac:dyDescent="0.35">
      <c r="E1928">
        <v>1926</v>
      </c>
      <c r="F1928">
        <v>1926</v>
      </c>
      <c r="G1928">
        <v>348.47500000000002</v>
      </c>
      <c r="H1928">
        <v>47.954740000000001</v>
      </c>
      <c r="I1928">
        <v>47.954740000000001</v>
      </c>
      <c r="P1928">
        <f t="shared" si="68"/>
        <v>0</v>
      </c>
      <c r="Q1928">
        <f t="shared" si="67"/>
        <v>0</v>
      </c>
    </row>
    <row r="1929" spans="5:17" ht="14.5" x14ac:dyDescent="0.35">
      <c r="E1929">
        <v>1927</v>
      </c>
      <c r="F1929">
        <v>1927</v>
      </c>
      <c r="G1929">
        <v>348.7</v>
      </c>
      <c r="H1929">
        <v>47.943061999999998</v>
      </c>
      <c r="I1929">
        <v>47.943061999999998</v>
      </c>
      <c r="P1929">
        <f t="shared" si="68"/>
        <v>0</v>
      </c>
      <c r="Q1929">
        <f t="shared" si="67"/>
        <v>0</v>
      </c>
    </row>
    <row r="1930" spans="5:17" ht="14.5" x14ac:dyDescent="0.35">
      <c r="E1930">
        <v>1928</v>
      </c>
      <c r="F1930">
        <v>1928</v>
      </c>
      <c r="G1930">
        <v>348.95</v>
      </c>
      <c r="H1930">
        <v>47.931384000000001</v>
      </c>
      <c r="I1930">
        <v>47.931384000000001</v>
      </c>
      <c r="P1930">
        <f t="shared" si="68"/>
        <v>0</v>
      </c>
      <c r="Q1930">
        <f t="shared" si="67"/>
        <v>0</v>
      </c>
    </row>
    <row r="1931" spans="5:17" ht="14.5" x14ac:dyDescent="0.35">
      <c r="E1931">
        <v>1929</v>
      </c>
      <c r="F1931">
        <v>1929</v>
      </c>
      <c r="G1931">
        <v>349.2</v>
      </c>
      <c r="H1931">
        <v>47.919705999999998</v>
      </c>
      <c r="I1931">
        <v>47.919705999999998</v>
      </c>
      <c r="P1931">
        <f t="shared" si="68"/>
        <v>0</v>
      </c>
      <c r="Q1931">
        <f t="shared" si="67"/>
        <v>0</v>
      </c>
    </row>
    <row r="1932" spans="5:17" ht="14.5" x14ac:dyDescent="0.35">
      <c r="E1932">
        <v>1930</v>
      </c>
      <c r="F1932">
        <v>1930</v>
      </c>
      <c r="G1932">
        <v>349.46249999999998</v>
      </c>
      <c r="H1932">
        <v>47.909488000000003</v>
      </c>
      <c r="I1932">
        <v>47.909488000000003</v>
      </c>
      <c r="P1932">
        <f t="shared" si="68"/>
        <v>0</v>
      </c>
      <c r="Q1932">
        <f t="shared" si="67"/>
        <v>0</v>
      </c>
    </row>
    <row r="1933" spans="5:17" ht="14.5" x14ac:dyDescent="0.35">
      <c r="E1933">
        <v>1931</v>
      </c>
      <c r="F1933">
        <v>1931</v>
      </c>
      <c r="G1933">
        <v>349.72500000000002</v>
      </c>
      <c r="H1933">
        <v>47.899270000000001</v>
      </c>
      <c r="I1933">
        <v>47.899270000000001</v>
      </c>
      <c r="P1933">
        <f t="shared" si="68"/>
        <v>0</v>
      </c>
      <c r="Q1933">
        <f t="shared" si="67"/>
        <v>0</v>
      </c>
    </row>
    <row r="1934" spans="5:17" ht="14.5" x14ac:dyDescent="0.35">
      <c r="E1934">
        <v>1932</v>
      </c>
      <c r="F1934">
        <v>1932</v>
      </c>
      <c r="G1934">
        <v>349.97500000000002</v>
      </c>
      <c r="H1934">
        <v>47.890509999999999</v>
      </c>
      <c r="I1934">
        <v>47.890509999999999</v>
      </c>
      <c r="P1934">
        <f t="shared" si="68"/>
        <v>0</v>
      </c>
      <c r="Q1934">
        <f t="shared" si="67"/>
        <v>0</v>
      </c>
    </row>
    <row r="1935" spans="5:17" ht="14.5" x14ac:dyDescent="0.35">
      <c r="E1935">
        <v>1933</v>
      </c>
      <c r="F1935">
        <v>1933</v>
      </c>
      <c r="G1935">
        <v>350.1875</v>
      </c>
      <c r="H1935">
        <v>47.880291999999997</v>
      </c>
      <c r="I1935">
        <v>47.880291999999997</v>
      </c>
      <c r="P1935">
        <f t="shared" si="68"/>
        <v>0</v>
      </c>
      <c r="Q1935">
        <f t="shared" si="67"/>
        <v>0</v>
      </c>
    </row>
    <row r="1936" spans="5:17" ht="14.5" x14ac:dyDescent="0.35">
      <c r="E1936">
        <v>1934</v>
      </c>
      <c r="F1936">
        <v>1934</v>
      </c>
      <c r="G1936">
        <v>350.42500000000001</v>
      </c>
      <c r="H1936">
        <v>47.868611999999999</v>
      </c>
      <c r="I1936">
        <v>47.868611999999999</v>
      </c>
      <c r="P1936">
        <f t="shared" si="68"/>
        <v>0</v>
      </c>
      <c r="Q1936">
        <f t="shared" si="67"/>
        <v>0</v>
      </c>
    </row>
    <row r="1937" spans="5:17" ht="14.5" x14ac:dyDescent="0.35">
      <c r="E1937">
        <v>1935</v>
      </c>
      <c r="F1937">
        <v>1935</v>
      </c>
      <c r="G1937">
        <v>350.67500000000001</v>
      </c>
      <c r="H1937">
        <v>47.855471999999999</v>
      </c>
      <c r="I1937">
        <v>47.855471999999999</v>
      </c>
      <c r="P1937">
        <f t="shared" si="68"/>
        <v>0</v>
      </c>
      <c r="Q1937">
        <f t="shared" si="67"/>
        <v>0</v>
      </c>
    </row>
    <row r="1938" spans="5:17" ht="14.5" x14ac:dyDescent="0.35">
      <c r="E1938">
        <v>1936</v>
      </c>
      <c r="F1938">
        <v>1936</v>
      </c>
      <c r="G1938">
        <v>350.9</v>
      </c>
      <c r="H1938">
        <v>47.843792000000001</v>
      </c>
      <c r="I1938">
        <v>47.843792000000001</v>
      </c>
      <c r="P1938">
        <f t="shared" si="68"/>
        <v>0</v>
      </c>
      <c r="Q1938">
        <f t="shared" si="67"/>
        <v>0</v>
      </c>
    </row>
    <row r="1939" spans="5:17" ht="14.5" x14ac:dyDescent="0.35">
      <c r="E1939">
        <v>1937</v>
      </c>
      <c r="F1939">
        <v>1937</v>
      </c>
      <c r="G1939">
        <v>351.16250000000002</v>
      </c>
      <c r="H1939">
        <v>47.832112000000002</v>
      </c>
      <c r="I1939">
        <v>47.832112000000002</v>
      </c>
      <c r="P1939">
        <f t="shared" si="68"/>
        <v>0</v>
      </c>
      <c r="Q1939">
        <f t="shared" si="67"/>
        <v>0</v>
      </c>
    </row>
    <row r="1940" spans="5:17" ht="14.5" x14ac:dyDescent="0.35">
      <c r="E1940">
        <v>1938</v>
      </c>
      <c r="F1940">
        <v>1938</v>
      </c>
      <c r="G1940">
        <v>351.41250000000002</v>
      </c>
      <c r="H1940">
        <v>47.820431999999997</v>
      </c>
      <c r="I1940">
        <v>47.820431999999997</v>
      </c>
      <c r="P1940">
        <f t="shared" si="68"/>
        <v>0</v>
      </c>
      <c r="Q1940">
        <f t="shared" si="67"/>
        <v>0</v>
      </c>
    </row>
    <row r="1941" spans="5:17" ht="14.5" x14ac:dyDescent="0.35">
      <c r="E1941">
        <v>1939</v>
      </c>
      <c r="F1941">
        <v>1939</v>
      </c>
      <c r="G1941">
        <v>351.65</v>
      </c>
      <c r="H1941">
        <v>47.810214000000002</v>
      </c>
      <c r="I1941">
        <v>47.810214000000002</v>
      </c>
      <c r="P1941">
        <f t="shared" si="68"/>
        <v>0</v>
      </c>
      <c r="Q1941">
        <f t="shared" si="67"/>
        <v>0</v>
      </c>
    </row>
    <row r="1942" spans="5:17" ht="14.5" x14ac:dyDescent="0.35">
      <c r="E1942">
        <v>1940</v>
      </c>
      <c r="F1942">
        <v>1940</v>
      </c>
      <c r="G1942">
        <v>351.86250000000001</v>
      </c>
      <c r="H1942">
        <v>47.799996</v>
      </c>
      <c r="I1942">
        <v>47.799996</v>
      </c>
      <c r="P1942">
        <f t="shared" si="68"/>
        <v>0</v>
      </c>
      <c r="Q1942">
        <f t="shared" si="67"/>
        <v>0</v>
      </c>
    </row>
    <row r="1943" spans="5:17" ht="14.5" x14ac:dyDescent="0.35">
      <c r="E1943">
        <v>1941</v>
      </c>
      <c r="F1943">
        <v>1941</v>
      </c>
      <c r="G1943">
        <v>352.08749999999998</v>
      </c>
      <c r="H1943">
        <v>47.788317999999997</v>
      </c>
      <c r="I1943">
        <v>47.788317999999997</v>
      </c>
      <c r="P1943">
        <f t="shared" si="68"/>
        <v>0</v>
      </c>
      <c r="Q1943">
        <f t="shared" si="67"/>
        <v>0</v>
      </c>
    </row>
    <row r="1944" spans="5:17" ht="14.5" x14ac:dyDescent="0.35">
      <c r="E1944">
        <v>1942</v>
      </c>
      <c r="F1944">
        <v>1942</v>
      </c>
      <c r="G1944">
        <v>352.28750000000002</v>
      </c>
      <c r="H1944">
        <v>47.778100000000002</v>
      </c>
      <c r="I1944">
        <v>47.778100000000002</v>
      </c>
      <c r="P1944">
        <f t="shared" si="68"/>
        <v>0</v>
      </c>
      <c r="Q1944">
        <f t="shared" si="67"/>
        <v>0</v>
      </c>
    </row>
    <row r="1945" spans="5:17" ht="14.5" x14ac:dyDescent="0.35">
      <c r="E1945">
        <v>1943</v>
      </c>
      <c r="F1945">
        <v>1943</v>
      </c>
      <c r="G1945">
        <v>352.48750000000001</v>
      </c>
      <c r="H1945">
        <v>47.767879999999998</v>
      </c>
      <c r="I1945">
        <v>47.767879999999998</v>
      </c>
      <c r="P1945">
        <f t="shared" si="68"/>
        <v>0</v>
      </c>
      <c r="Q1945">
        <f t="shared" si="67"/>
        <v>0</v>
      </c>
    </row>
    <row r="1946" spans="5:17" ht="14.5" x14ac:dyDescent="0.35">
      <c r="E1946">
        <v>1944</v>
      </c>
      <c r="F1946">
        <v>1944</v>
      </c>
      <c r="G1946">
        <v>352.66250000000002</v>
      </c>
      <c r="H1946">
        <v>47.759120000000003</v>
      </c>
      <c r="I1946">
        <v>47.759120000000003</v>
      </c>
      <c r="P1946">
        <f t="shared" si="68"/>
        <v>0</v>
      </c>
      <c r="Q1946">
        <f t="shared" si="67"/>
        <v>0</v>
      </c>
    </row>
    <row r="1947" spans="5:17" ht="14.5" x14ac:dyDescent="0.35">
      <c r="E1947">
        <v>1945</v>
      </c>
      <c r="F1947">
        <v>1945</v>
      </c>
      <c r="G1947">
        <v>352.85</v>
      </c>
      <c r="H1947">
        <v>47.750362000000003</v>
      </c>
      <c r="I1947">
        <v>47.750362000000003</v>
      </c>
      <c r="P1947">
        <f t="shared" si="68"/>
        <v>0</v>
      </c>
      <c r="Q1947">
        <f t="shared" si="67"/>
        <v>0</v>
      </c>
    </row>
    <row r="1948" spans="5:17" ht="14.5" x14ac:dyDescent="0.35">
      <c r="E1948">
        <v>1946</v>
      </c>
      <c r="F1948">
        <v>1946</v>
      </c>
      <c r="G1948">
        <v>353.02499999999998</v>
      </c>
      <c r="H1948">
        <v>47.743063999999997</v>
      </c>
      <c r="I1948">
        <v>47.743063999999997</v>
      </c>
      <c r="P1948">
        <f t="shared" si="68"/>
        <v>0</v>
      </c>
      <c r="Q1948">
        <f t="shared" ref="Q1948:Q2011" si="69">AVERAGE(P1923:P1972)</f>
        <v>0</v>
      </c>
    </row>
    <row r="1949" spans="5:17" ht="14.5" x14ac:dyDescent="0.35">
      <c r="E1949">
        <v>1947</v>
      </c>
      <c r="F1949">
        <v>1947</v>
      </c>
      <c r="G1949">
        <v>353.21249999999998</v>
      </c>
      <c r="H1949">
        <v>47.734304000000002</v>
      </c>
      <c r="I1949">
        <v>47.734304000000002</v>
      </c>
      <c r="P1949">
        <f t="shared" si="68"/>
        <v>0</v>
      </c>
      <c r="Q1949">
        <f t="shared" si="69"/>
        <v>0</v>
      </c>
    </row>
    <row r="1950" spans="5:17" ht="14.5" x14ac:dyDescent="0.35">
      <c r="E1950">
        <v>1948</v>
      </c>
      <c r="F1950">
        <v>1948</v>
      </c>
      <c r="G1950">
        <v>353.38749999999999</v>
      </c>
      <c r="H1950">
        <v>47.725546000000001</v>
      </c>
      <c r="I1950">
        <v>47.725546000000001</v>
      </c>
      <c r="P1950">
        <f t="shared" si="68"/>
        <v>0</v>
      </c>
      <c r="Q1950">
        <f t="shared" si="69"/>
        <v>0</v>
      </c>
    </row>
    <row r="1951" spans="5:17" ht="14.5" x14ac:dyDescent="0.35">
      <c r="E1951">
        <v>1949</v>
      </c>
      <c r="F1951">
        <v>1949</v>
      </c>
      <c r="G1951">
        <v>353.55</v>
      </c>
      <c r="H1951">
        <v>47.716788000000001</v>
      </c>
      <c r="I1951">
        <v>47.716788000000001</v>
      </c>
      <c r="P1951">
        <f t="shared" si="68"/>
        <v>0</v>
      </c>
      <c r="Q1951">
        <f t="shared" si="69"/>
        <v>0</v>
      </c>
    </row>
    <row r="1952" spans="5:17" ht="14.5" x14ac:dyDescent="0.35">
      <c r="E1952">
        <v>1950</v>
      </c>
      <c r="F1952">
        <v>1950</v>
      </c>
      <c r="G1952">
        <v>353.7</v>
      </c>
      <c r="H1952">
        <v>47.710948000000002</v>
      </c>
      <c r="I1952">
        <v>47.710948000000002</v>
      </c>
      <c r="P1952">
        <f t="shared" si="68"/>
        <v>0</v>
      </c>
      <c r="Q1952">
        <f t="shared" si="69"/>
        <v>0</v>
      </c>
    </row>
    <row r="1953" spans="5:17" ht="14.5" x14ac:dyDescent="0.35">
      <c r="E1953">
        <v>1951</v>
      </c>
      <c r="F1953">
        <v>1951</v>
      </c>
      <c r="G1953">
        <v>353.8125</v>
      </c>
      <c r="H1953">
        <v>47.702188</v>
      </c>
      <c r="I1953">
        <v>47.702188</v>
      </c>
      <c r="P1953">
        <f t="shared" si="68"/>
        <v>0</v>
      </c>
      <c r="Q1953">
        <f t="shared" si="69"/>
        <v>0</v>
      </c>
    </row>
    <row r="1954" spans="5:17" ht="14.5" x14ac:dyDescent="0.35">
      <c r="E1954">
        <v>1952</v>
      </c>
      <c r="F1954">
        <v>1952</v>
      </c>
      <c r="G1954">
        <v>353.91250000000002</v>
      </c>
      <c r="H1954">
        <v>47.694890000000001</v>
      </c>
      <c r="I1954">
        <v>47.694890000000001</v>
      </c>
      <c r="P1954">
        <f t="shared" si="68"/>
        <v>0</v>
      </c>
      <c r="Q1954">
        <f t="shared" si="69"/>
        <v>0</v>
      </c>
    </row>
    <row r="1955" spans="5:17" ht="14.5" x14ac:dyDescent="0.35">
      <c r="E1955">
        <v>1953</v>
      </c>
      <c r="F1955">
        <v>1953</v>
      </c>
      <c r="G1955">
        <v>354.01249999999999</v>
      </c>
      <c r="H1955">
        <v>47.68759</v>
      </c>
      <c r="I1955">
        <v>47.68759</v>
      </c>
      <c r="P1955">
        <f t="shared" si="68"/>
        <v>0</v>
      </c>
      <c r="Q1955">
        <f t="shared" si="69"/>
        <v>0</v>
      </c>
    </row>
    <row r="1956" spans="5:17" ht="14.5" x14ac:dyDescent="0.35">
      <c r="E1956">
        <v>1954</v>
      </c>
      <c r="F1956">
        <v>1954</v>
      </c>
      <c r="G1956">
        <v>354.11250000000001</v>
      </c>
      <c r="H1956">
        <v>47.680289999999999</v>
      </c>
      <c r="I1956">
        <v>47.680289999999999</v>
      </c>
      <c r="P1956">
        <f t="shared" si="68"/>
        <v>0</v>
      </c>
      <c r="Q1956">
        <f t="shared" si="69"/>
        <v>0</v>
      </c>
    </row>
    <row r="1957" spans="5:17" ht="14.5" x14ac:dyDescent="0.35">
      <c r="E1957">
        <v>1955</v>
      </c>
      <c r="F1957">
        <v>1955</v>
      </c>
      <c r="G1957">
        <v>354.1875</v>
      </c>
      <c r="H1957">
        <v>47.672989999999999</v>
      </c>
      <c r="I1957">
        <v>47.672989999999999</v>
      </c>
      <c r="P1957">
        <f t="shared" si="68"/>
        <v>0</v>
      </c>
      <c r="Q1957">
        <f t="shared" si="69"/>
        <v>0</v>
      </c>
    </row>
    <row r="1958" spans="5:17" ht="14.5" x14ac:dyDescent="0.35">
      <c r="E1958">
        <v>1956</v>
      </c>
      <c r="F1958">
        <v>1956</v>
      </c>
      <c r="G1958">
        <v>354.27499999999998</v>
      </c>
      <c r="H1958">
        <v>47.668610000000001</v>
      </c>
      <c r="I1958">
        <v>47.668610000000001</v>
      </c>
      <c r="P1958">
        <f t="shared" si="68"/>
        <v>0</v>
      </c>
      <c r="Q1958">
        <f t="shared" si="69"/>
        <v>0</v>
      </c>
    </row>
    <row r="1959" spans="5:17" ht="14.5" x14ac:dyDescent="0.35">
      <c r="E1959">
        <v>1957</v>
      </c>
      <c r="F1959">
        <v>1957</v>
      </c>
      <c r="G1959">
        <v>354.32499999999999</v>
      </c>
      <c r="H1959">
        <v>47.665689999999998</v>
      </c>
      <c r="I1959">
        <v>47.665689999999998</v>
      </c>
      <c r="P1959">
        <f t="shared" si="68"/>
        <v>0</v>
      </c>
      <c r="Q1959">
        <f t="shared" si="69"/>
        <v>0</v>
      </c>
    </row>
    <row r="1960" spans="5:17" ht="14.5" x14ac:dyDescent="0.35">
      <c r="E1960">
        <v>1958</v>
      </c>
      <c r="F1960">
        <v>1958</v>
      </c>
      <c r="G1960">
        <v>354.36250000000001</v>
      </c>
      <c r="H1960">
        <v>47.662770000000002</v>
      </c>
      <c r="I1960">
        <v>47.662770000000002</v>
      </c>
      <c r="P1960">
        <f t="shared" si="68"/>
        <v>0</v>
      </c>
      <c r="Q1960">
        <f t="shared" si="69"/>
        <v>0</v>
      </c>
    </row>
    <row r="1961" spans="5:17" ht="14.5" x14ac:dyDescent="0.35">
      <c r="E1961">
        <v>1959</v>
      </c>
      <c r="F1961">
        <v>1959</v>
      </c>
      <c r="G1961">
        <v>354.38749999999999</v>
      </c>
      <c r="H1961">
        <v>47.66131</v>
      </c>
      <c r="I1961">
        <v>47.66131</v>
      </c>
      <c r="P1961">
        <f t="shared" si="68"/>
        <v>0</v>
      </c>
      <c r="Q1961">
        <f t="shared" si="69"/>
        <v>0</v>
      </c>
    </row>
    <row r="1962" spans="5:17" ht="14.5" x14ac:dyDescent="0.35">
      <c r="E1962">
        <v>1960</v>
      </c>
      <c r="F1962">
        <v>1960</v>
      </c>
      <c r="G1962">
        <v>354.41250000000002</v>
      </c>
      <c r="H1962">
        <v>47.658389999999997</v>
      </c>
      <c r="I1962">
        <v>47.658389999999997</v>
      </c>
      <c r="P1962">
        <f t="shared" si="68"/>
        <v>0</v>
      </c>
      <c r="Q1962">
        <f t="shared" si="69"/>
        <v>0</v>
      </c>
    </row>
    <row r="1963" spans="5:17" ht="14.5" x14ac:dyDescent="0.35">
      <c r="E1963">
        <v>1961</v>
      </c>
      <c r="F1963">
        <v>1961</v>
      </c>
      <c r="G1963">
        <v>354.45</v>
      </c>
      <c r="H1963">
        <v>47.655470000000001</v>
      </c>
      <c r="I1963">
        <v>47.655470000000001</v>
      </c>
      <c r="P1963">
        <f t="shared" si="68"/>
        <v>0</v>
      </c>
      <c r="Q1963">
        <f t="shared" si="69"/>
        <v>0</v>
      </c>
    </row>
    <row r="1964" spans="5:17" ht="14.5" x14ac:dyDescent="0.35">
      <c r="E1964">
        <v>1962</v>
      </c>
      <c r="F1964">
        <v>1962</v>
      </c>
      <c r="G1964">
        <v>354.47500000000002</v>
      </c>
      <c r="H1964">
        <v>47.651090000000003</v>
      </c>
      <c r="I1964">
        <v>47.651090000000003</v>
      </c>
      <c r="P1964">
        <f t="shared" si="68"/>
        <v>0</v>
      </c>
      <c r="Q1964">
        <f t="shared" si="69"/>
        <v>0</v>
      </c>
    </row>
    <row r="1965" spans="5:17" ht="14.5" x14ac:dyDescent="0.35">
      <c r="E1965">
        <v>1963</v>
      </c>
      <c r="F1965">
        <v>1963</v>
      </c>
      <c r="G1965">
        <v>354.51249999999999</v>
      </c>
      <c r="H1965">
        <v>47.64817</v>
      </c>
      <c r="I1965">
        <v>47.64817</v>
      </c>
      <c r="P1965">
        <f t="shared" si="68"/>
        <v>0</v>
      </c>
      <c r="Q1965">
        <f t="shared" si="69"/>
        <v>0</v>
      </c>
    </row>
    <row r="1966" spans="5:17" ht="14.5" x14ac:dyDescent="0.35">
      <c r="E1966">
        <v>1964</v>
      </c>
      <c r="F1966">
        <v>1964</v>
      </c>
      <c r="G1966">
        <v>354.53750000000002</v>
      </c>
      <c r="H1966">
        <v>47.645249999999997</v>
      </c>
      <c r="I1966">
        <v>47.645249999999997</v>
      </c>
      <c r="P1966">
        <f t="shared" si="68"/>
        <v>0</v>
      </c>
      <c r="Q1966">
        <f t="shared" si="69"/>
        <v>0</v>
      </c>
    </row>
    <row r="1967" spans="5:17" ht="14.5" x14ac:dyDescent="0.35">
      <c r="E1967">
        <v>1965</v>
      </c>
      <c r="F1967">
        <v>1965</v>
      </c>
      <c r="G1967">
        <v>354.55</v>
      </c>
      <c r="H1967">
        <v>47.642330000000001</v>
      </c>
      <c r="I1967">
        <v>47.642330000000001</v>
      </c>
      <c r="P1967">
        <f t="shared" si="68"/>
        <v>0</v>
      </c>
      <c r="Q1967">
        <f t="shared" si="69"/>
        <v>0</v>
      </c>
    </row>
    <row r="1968" spans="5:17" ht="14.5" x14ac:dyDescent="0.35">
      <c r="E1968">
        <v>1966</v>
      </c>
      <c r="F1968">
        <v>1966</v>
      </c>
      <c r="G1968">
        <v>354.57499999999999</v>
      </c>
      <c r="H1968">
        <v>47.639409999999998</v>
      </c>
      <c r="I1968">
        <v>47.639409999999998</v>
      </c>
      <c r="P1968">
        <f t="shared" si="68"/>
        <v>0</v>
      </c>
      <c r="Q1968">
        <f t="shared" si="69"/>
        <v>0</v>
      </c>
    </row>
    <row r="1969" spans="5:17" ht="14.5" x14ac:dyDescent="0.35">
      <c r="E1969">
        <v>1967</v>
      </c>
      <c r="F1969">
        <v>1967</v>
      </c>
      <c r="G1969">
        <v>354.61250000000001</v>
      </c>
      <c r="H1969">
        <v>47.637949999999996</v>
      </c>
      <c r="I1969">
        <v>47.637949999999996</v>
      </c>
      <c r="P1969">
        <f t="shared" si="68"/>
        <v>0</v>
      </c>
      <c r="Q1969">
        <f t="shared" si="69"/>
        <v>0</v>
      </c>
    </row>
    <row r="1970" spans="5:17" ht="14.5" x14ac:dyDescent="0.35">
      <c r="E1970">
        <v>1968</v>
      </c>
      <c r="F1970">
        <v>1968</v>
      </c>
      <c r="G1970">
        <v>354.65</v>
      </c>
      <c r="H1970">
        <v>47.636490000000002</v>
      </c>
      <c r="I1970">
        <v>47.636490000000002</v>
      </c>
      <c r="P1970">
        <f t="shared" si="68"/>
        <v>0</v>
      </c>
      <c r="Q1970">
        <f t="shared" si="69"/>
        <v>0</v>
      </c>
    </row>
    <row r="1971" spans="5:17" ht="14.5" x14ac:dyDescent="0.35">
      <c r="E1971">
        <v>1969</v>
      </c>
      <c r="F1971">
        <v>1969</v>
      </c>
      <c r="G1971">
        <v>354.6875</v>
      </c>
      <c r="H1971">
        <v>47.633569999999999</v>
      </c>
      <c r="I1971">
        <v>47.633569999999999</v>
      </c>
      <c r="P1971">
        <f t="shared" si="68"/>
        <v>0</v>
      </c>
      <c r="Q1971">
        <f t="shared" si="69"/>
        <v>0</v>
      </c>
    </row>
    <row r="1972" spans="5:17" ht="14.5" x14ac:dyDescent="0.35">
      <c r="E1972">
        <v>1970</v>
      </c>
      <c r="F1972">
        <v>1970</v>
      </c>
      <c r="G1972">
        <v>354.72500000000002</v>
      </c>
      <c r="H1972">
        <v>47.632109999999997</v>
      </c>
      <c r="I1972">
        <v>47.632109999999997</v>
      </c>
      <c r="P1972">
        <f t="shared" si="68"/>
        <v>0</v>
      </c>
      <c r="Q1972">
        <f t="shared" si="69"/>
        <v>0</v>
      </c>
    </row>
    <row r="1973" spans="5:17" ht="14.5" x14ac:dyDescent="0.35">
      <c r="E1973">
        <v>1971</v>
      </c>
      <c r="F1973">
        <v>1971</v>
      </c>
      <c r="G1973">
        <v>354.73750000000001</v>
      </c>
      <c r="H1973">
        <v>47.630650000000003</v>
      </c>
      <c r="I1973">
        <v>47.630650000000003</v>
      </c>
      <c r="P1973">
        <f t="shared" si="68"/>
        <v>0</v>
      </c>
      <c r="Q1973">
        <f t="shared" si="69"/>
        <v>0</v>
      </c>
    </row>
    <row r="1974" spans="5:17" ht="14.5" x14ac:dyDescent="0.35">
      <c r="E1974">
        <v>1972</v>
      </c>
      <c r="F1974">
        <v>1972</v>
      </c>
      <c r="G1974">
        <v>354.78750000000002</v>
      </c>
      <c r="H1974">
        <v>47.629190000000001</v>
      </c>
      <c r="I1974">
        <v>47.629190000000001</v>
      </c>
      <c r="P1974">
        <f t="shared" si="68"/>
        <v>0</v>
      </c>
      <c r="Q1974">
        <f t="shared" si="69"/>
        <v>0</v>
      </c>
    </row>
    <row r="1975" spans="5:17" ht="14.5" x14ac:dyDescent="0.35">
      <c r="E1975">
        <v>1973</v>
      </c>
      <c r="F1975">
        <v>1973</v>
      </c>
      <c r="G1975">
        <v>354.82499999999999</v>
      </c>
      <c r="H1975">
        <v>47.626272</v>
      </c>
      <c r="I1975">
        <v>47.626272</v>
      </c>
      <c r="P1975">
        <f t="shared" si="68"/>
        <v>0</v>
      </c>
      <c r="Q1975">
        <f t="shared" si="69"/>
        <v>0</v>
      </c>
    </row>
    <row r="1976" spans="5:17" ht="14.5" x14ac:dyDescent="0.35">
      <c r="E1976">
        <v>1974</v>
      </c>
      <c r="F1976">
        <v>1974</v>
      </c>
      <c r="G1976">
        <v>354.875</v>
      </c>
      <c r="H1976">
        <v>47.624814000000001</v>
      </c>
      <c r="I1976">
        <v>47.624814000000001</v>
      </c>
      <c r="P1976">
        <f t="shared" si="68"/>
        <v>0</v>
      </c>
      <c r="Q1976">
        <f t="shared" si="69"/>
        <v>0</v>
      </c>
    </row>
    <row r="1977" spans="5:17" ht="14.5" x14ac:dyDescent="0.35">
      <c r="E1977">
        <v>1975</v>
      </c>
      <c r="F1977">
        <v>1975</v>
      </c>
      <c r="G1977">
        <v>354.95</v>
      </c>
      <c r="H1977">
        <v>47.623356000000001</v>
      </c>
      <c r="I1977">
        <v>47.623356000000001</v>
      </c>
      <c r="P1977">
        <f t="shared" si="68"/>
        <v>0</v>
      </c>
      <c r="Q1977">
        <f t="shared" si="69"/>
        <v>0</v>
      </c>
    </row>
    <row r="1978" spans="5:17" ht="14.5" x14ac:dyDescent="0.35">
      <c r="E1978">
        <v>1976</v>
      </c>
      <c r="F1978">
        <v>1976</v>
      </c>
      <c r="G1978">
        <v>355.05</v>
      </c>
      <c r="H1978">
        <v>47.621898000000002</v>
      </c>
      <c r="I1978">
        <v>47.621898000000002</v>
      </c>
      <c r="P1978">
        <f t="shared" si="68"/>
        <v>0</v>
      </c>
      <c r="Q1978">
        <f t="shared" si="69"/>
        <v>0</v>
      </c>
    </row>
    <row r="1979" spans="5:17" ht="14.5" x14ac:dyDescent="0.35">
      <c r="E1979">
        <v>1977</v>
      </c>
      <c r="F1979">
        <v>1977</v>
      </c>
      <c r="G1979">
        <v>355.125</v>
      </c>
      <c r="H1979">
        <v>47.620440000000002</v>
      </c>
      <c r="I1979">
        <v>47.620440000000002</v>
      </c>
      <c r="P1979">
        <f t="shared" si="68"/>
        <v>0</v>
      </c>
      <c r="Q1979">
        <f t="shared" si="69"/>
        <v>0</v>
      </c>
    </row>
    <row r="1980" spans="5:17" ht="14.5" x14ac:dyDescent="0.35">
      <c r="E1980">
        <v>1978</v>
      </c>
      <c r="F1980">
        <v>1978</v>
      </c>
      <c r="G1980">
        <v>355.22500000000002</v>
      </c>
      <c r="H1980">
        <v>47.618980000000001</v>
      </c>
      <c r="I1980">
        <v>47.618980000000001</v>
      </c>
      <c r="P1980">
        <f t="shared" si="68"/>
        <v>0</v>
      </c>
      <c r="Q1980">
        <f t="shared" si="69"/>
        <v>0</v>
      </c>
    </row>
    <row r="1981" spans="5:17" ht="14.5" x14ac:dyDescent="0.35">
      <c r="E1981">
        <v>1979</v>
      </c>
      <c r="F1981">
        <v>1979</v>
      </c>
      <c r="G1981">
        <v>355.32499999999999</v>
      </c>
      <c r="H1981">
        <v>47.617519999999999</v>
      </c>
      <c r="I1981">
        <v>47.617519999999999</v>
      </c>
      <c r="P1981">
        <f t="shared" si="68"/>
        <v>0</v>
      </c>
      <c r="Q1981">
        <f t="shared" si="69"/>
        <v>0</v>
      </c>
    </row>
    <row r="1982" spans="5:17" ht="14.5" x14ac:dyDescent="0.35">
      <c r="E1982">
        <v>1980</v>
      </c>
      <c r="F1982">
        <v>1980</v>
      </c>
      <c r="G1982">
        <v>355.4375</v>
      </c>
      <c r="H1982">
        <v>47.616059999999997</v>
      </c>
      <c r="I1982">
        <v>47.616059999999997</v>
      </c>
      <c r="P1982">
        <f t="shared" si="68"/>
        <v>0</v>
      </c>
      <c r="Q1982">
        <f t="shared" si="69"/>
        <v>0</v>
      </c>
    </row>
    <row r="1983" spans="5:17" ht="14.5" x14ac:dyDescent="0.35">
      <c r="E1983">
        <v>1981</v>
      </c>
      <c r="F1983">
        <v>1981</v>
      </c>
      <c r="G1983">
        <v>355.53750000000002</v>
      </c>
      <c r="H1983">
        <v>47.614600000000003</v>
      </c>
      <c r="I1983">
        <v>47.614600000000003</v>
      </c>
      <c r="P1983">
        <f t="shared" si="68"/>
        <v>0</v>
      </c>
      <c r="Q1983">
        <f t="shared" si="69"/>
        <v>0</v>
      </c>
    </row>
    <row r="1984" spans="5:17" ht="14.5" x14ac:dyDescent="0.35">
      <c r="E1984">
        <v>1982</v>
      </c>
      <c r="F1984">
        <v>1982</v>
      </c>
      <c r="G1984">
        <v>355.65</v>
      </c>
      <c r="H1984">
        <v>47.613140000000001</v>
      </c>
      <c r="I1984">
        <v>47.613140000000001</v>
      </c>
      <c r="P1984">
        <f t="shared" si="68"/>
        <v>0</v>
      </c>
      <c r="Q1984">
        <f t="shared" si="69"/>
        <v>0</v>
      </c>
    </row>
    <row r="1985" spans="5:17" ht="14.5" x14ac:dyDescent="0.35">
      <c r="E1985">
        <v>1983</v>
      </c>
      <c r="F1985">
        <v>1983</v>
      </c>
      <c r="G1985">
        <v>355.75</v>
      </c>
      <c r="H1985">
        <v>47.613140000000001</v>
      </c>
      <c r="I1985">
        <v>47.613140000000001</v>
      </c>
      <c r="P1985">
        <f t="shared" si="68"/>
        <v>0</v>
      </c>
      <c r="Q1985">
        <f t="shared" si="69"/>
        <v>0</v>
      </c>
    </row>
    <row r="1986" spans="5:17" ht="14.5" x14ac:dyDescent="0.35">
      <c r="E1986">
        <v>1984</v>
      </c>
      <c r="F1986">
        <v>1984</v>
      </c>
      <c r="G1986">
        <v>355.88749999999999</v>
      </c>
      <c r="H1986">
        <v>47.613140000000001</v>
      </c>
      <c r="I1986">
        <v>47.613140000000001</v>
      </c>
      <c r="P1986">
        <f t="shared" si="68"/>
        <v>0</v>
      </c>
      <c r="Q1986">
        <f t="shared" si="69"/>
        <v>0</v>
      </c>
    </row>
    <row r="1987" spans="5:17" ht="14.5" x14ac:dyDescent="0.35">
      <c r="E1987">
        <v>1985</v>
      </c>
      <c r="F1987">
        <v>1985</v>
      </c>
      <c r="G1987">
        <v>356.02499999999998</v>
      </c>
      <c r="H1987">
        <v>47.613140000000001</v>
      </c>
      <c r="I1987">
        <v>47.613140000000001</v>
      </c>
      <c r="P1987">
        <f t="shared" si="68"/>
        <v>0</v>
      </c>
      <c r="Q1987">
        <f t="shared" si="69"/>
        <v>0</v>
      </c>
    </row>
    <row r="1988" spans="5:17" ht="14.5" x14ac:dyDescent="0.35">
      <c r="E1988">
        <v>1986</v>
      </c>
      <c r="F1988">
        <v>1986</v>
      </c>
      <c r="G1988">
        <v>356.16250000000002</v>
      </c>
      <c r="H1988">
        <v>47.613140000000001</v>
      </c>
      <c r="I1988">
        <v>47.613140000000001</v>
      </c>
      <c r="P1988">
        <f t="shared" si="68"/>
        <v>0</v>
      </c>
      <c r="Q1988">
        <f t="shared" si="69"/>
        <v>0</v>
      </c>
    </row>
    <row r="1989" spans="5:17" ht="14.5" x14ac:dyDescent="0.35">
      <c r="E1989">
        <v>1987</v>
      </c>
      <c r="F1989">
        <v>1987</v>
      </c>
      <c r="G1989">
        <v>356.3125</v>
      </c>
      <c r="H1989">
        <v>47.613140000000001</v>
      </c>
      <c r="I1989">
        <v>47.613140000000001</v>
      </c>
      <c r="P1989">
        <f t="shared" ref="P1989:P2052" si="70">O1989-O1988</f>
        <v>0</v>
      </c>
      <c r="Q1989">
        <f t="shared" si="69"/>
        <v>0</v>
      </c>
    </row>
    <row r="1990" spans="5:17" ht="14.5" x14ac:dyDescent="0.35">
      <c r="E1990">
        <v>1988</v>
      </c>
      <c r="F1990">
        <v>1988</v>
      </c>
      <c r="G1990">
        <v>356.46249999999998</v>
      </c>
      <c r="H1990">
        <v>47.613140000000001</v>
      </c>
      <c r="I1990">
        <v>47.613140000000001</v>
      </c>
      <c r="P1990">
        <f t="shared" si="70"/>
        <v>0</v>
      </c>
      <c r="Q1990">
        <f t="shared" si="69"/>
        <v>0</v>
      </c>
    </row>
    <row r="1991" spans="5:17" ht="14.5" x14ac:dyDescent="0.35">
      <c r="E1991">
        <v>1989</v>
      </c>
      <c r="F1991">
        <v>1989</v>
      </c>
      <c r="G1991">
        <v>356.58749999999998</v>
      </c>
      <c r="H1991">
        <v>47.613140000000001</v>
      </c>
      <c r="I1991">
        <v>47.613140000000001</v>
      </c>
      <c r="P1991">
        <f t="shared" si="70"/>
        <v>0</v>
      </c>
      <c r="Q1991">
        <f t="shared" si="69"/>
        <v>0</v>
      </c>
    </row>
    <row r="1992" spans="5:17" ht="14.5" x14ac:dyDescent="0.35">
      <c r="E1992">
        <v>1990</v>
      </c>
      <c r="F1992">
        <v>1990</v>
      </c>
      <c r="G1992">
        <v>356.72500000000002</v>
      </c>
      <c r="H1992">
        <v>47.613140000000001</v>
      </c>
      <c r="I1992">
        <v>47.613140000000001</v>
      </c>
      <c r="P1992">
        <f t="shared" si="70"/>
        <v>0</v>
      </c>
      <c r="Q1992">
        <f t="shared" si="69"/>
        <v>0</v>
      </c>
    </row>
    <row r="1993" spans="5:17" ht="14.5" x14ac:dyDescent="0.35">
      <c r="E1993">
        <v>1991</v>
      </c>
      <c r="F1993">
        <v>1991</v>
      </c>
      <c r="G1993">
        <v>356.85</v>
      </c>
      <c r="H1993">
        <v>47.613140000000001</v>
      </c>
      <c r="I1993">
        <v>47.613140000000001</v>
      </c>
      <c r="P1993">
        <f t="shared" si="70"/>
        <v>0</v>
      </c>
      <c r="Q1993">
        <f t="shared" si="69"/>
        <v>0</v>
      </c>
    </row>
    <row r="1994" spans="5:17" ht="14.5" x14ac:dyDescent="0.35">
      <c r="E1994">
        <v>1992</v>
      </c>
      <c r="F1994">
        <v>1992</v>
      </c>
      <c r="G1994">
        <v>356.97500000000002</v>
      </c>
      <c r="H1994">
        <v>47.613140000000001</v>
      </c>
      <c r="I1994">
        <v>47.613140000000001</v>
      </c>
      <c r="P1994">
        <f t="shared" si="70"/>
        <v>0</v>
      </c>
      <c r="Q1994">
        <f t="shared" si="69"/>
        <v>0</v>
      </c>
    </row>
    <row r="1995" spans="5:17" ht="14.5" x14ac:dyDescent="0.35">
      <c r="E1995">
        <v>1993</v>
      </c>
      <c r="F1995">
        <v>1993</v>
      </c>
      <c r="G1995">
        <v>357.11250000000001</v>
      </c>
      <c r="H1995">
        <v>47.613140000000001</v>
      </c>
      <c r="I1995">
        <v>47.613140000000001</v>
      </c>
      <c r="P1995">
        <f t="shared" si="70"/>
        <v>0</v>
      </c>
      <c r="Q1995">
        <f t="shared" si="69"/>
        <v>0</v>
      </c>
    </row>
    <row r="1996" spans="5:17" ht="14.5" x14ac:dyDescent="0.35">
      <c r="E1996">
        <v>1994</v>
      </c>
      <c r="F1996">
        <v>1994</v>
      </c>
      <c r="G1996">
        <v>357.25</v>
      </c>
      <c r="H1996">
        <v>47.611677999999998</v>
      </c>
      <c r="I1996">
        <v>47.611677999999998</v>
      </c>
      <c r="P1996">
        <f t="shared" si="70"/>
        <v>0</v>
      </c>
      <c r="Q1996">
        <f t="shared" si="69"/>
        <v>0</v>
      </c>
    </row>
    <row r="1997" spans="5:17" ht="14.5" x14ac:dyDescent="0.35">
      <c r="E1997">
        <v>1995</v>
      </c>
      <c r="F1997">
        <v>1995</v>
      </c>
      <c r="G1997">
        <v>357.38749999999999</v>
      </c>
      <c r="H1997">
        <v>47.610216000000001</v>
      </c>
      <c r="I1997">
        <v>47.610216000000001</v>
      </c>
      <c r="P1997">
        <f t="shared" si="70"/>
        <v>0</v>
      </c>
      <c r="Q1997">
        <f t="shared" si="69"/>
        <v>0</v>
      </c>
    </row>
    <row r="1998" spans="5:17" ht="14.5" x14ac:dyDescent="0.35">
      <c r="E1998">
        <v>1996</v>
      </c>
      <c r="F1998">
        <v>1996</v>
      </c>
      <c r="G1998">
        <v>357.5625</v>
      </c>
      <c r="H1998">
        <v>47.608753999999998</v>
      </c>
      <c r="I1998">
        <v>47.608753999999998</v>
      </c>
      <c r="P1998">
        <f t="shared" si="70"/>
        <v>0</v>
      </c>
      <c r="Q1998">
        <f t="shared" si="69"/>
        <v>0</v>
      </c>
    </row>
    <row r="1999" spans="5:17" ht="14.5" x14ac:dyDescent="0.35">
      <c r="E1999">
        <v>1997</v>
      </c>
      <c r="F1999">
        <v>1997</v>
      </c>
      <c r="G1999">
        <v>357.72500000000002</v>
      </c>
      <c r="H1999">
        <v>47.607292000000001</v>
      </c>
      <c r="I1999">
        <v>47.607292000000001</v>
      </c>
      <c r="P1999">
        <f t="shared" si="70"/>
        <v>0</v>
      </c>
      <c r="Q1999">
        <f t="shared" si="69"/>
        <v>0</v>
      </c>
    </row>
    <row r="2000" spans="5:17" ht="14.5" x14ac:dyDescent="0.35">
      <c r="E2000">
        <v>1998</v>
      </c>
      <c r="F2000">
        <v>1998</v>
      </c>
      <c r="G2000">
        <v>357.88749999999999</v>
      </c>
      <c r="H2000">
        <v>47.605829999999997</v>
      </c>
      <c r="I2000">
        <v>47.605829999999997</v>
      </c>
      <c r="P2000">
        <f t="shared" si="70"/>
        <v>0</v>
      </c>
      <c r="Q2000">
        <f t="shared" si="69"/>
        <v>0</v>
      </c>
    </row>
    <row r="2001" spans="5:17" ht="14.5" x14ac:dyDescent="0.35">
      <c r="E2001">
        <v>1999</v>
      </c>
      <c r="F2001">
        <v>1999</v>
      </c>
      <c r="G2001">
        <v>358.0625</v>
      </c>
      <c r="H2001">
        <v>47.605829999999997</v>
      </c>
      <c r="I2001">
        <v>47.605829999999997</v>
      </c>
      <c r="P2001">
        <f t="shared" si="70"/>
        <v>0</v>
      </c>
      <c r="Q2001">
        <f t="shared" si="69"/>
        <v>0</v>
      </c>
    </row>
    <row r="2002" spans="5:17" ht="14.5" x14ac:dyDescent="0.35">
      <c r="E2002">
        <v>2000</v>
      </c>
      <c r="F2002">
        <v>2000</v>
      </c>
      <c r="G2002">
        <v>358.21249999999998</v>
      </c>
      <c r="H2002">
        <v>47.605829999999997</v>
      </c>
      <c r="I2002">
        <v>47.605829999999997</v>
      </c>
      <c r="P2002">
        <f t="shared" si="70"/>
        <v>0</v>
      </c>
      <c r="Q2002">
        <f t="shared" si="69"/>
        <v>0</v>
      </c>
    </row>
    <row r="2003" spans="5:17" ht="14.5" x14ac:dyDescent="0.35">
      <c r="E2003">
        <v>2001</v>
      </c>
      <c r="F2003">
        <v>2001</v>
      </c>
      <c r="G2003">
        <v>358.36250000000001</v>
      </c>
      <c r="H2003">
        <v>47.604371999999998</v>
      </c>
      <c r="I2003">
        <v>47.604371999999998</v>
      </c>
      <c r="P2003">
        <f t="shared" si="70"/>
        <v>0</v>
      </c>
      <c r="Q2003">
        <f t="shared" si="69"/>
        <v>0</v>
      </c>
    </row>
    <row r="2004" spans="5:17" ht="14.5" x14ac:dyDescent="0.35">
      <c r="E2004">
        <v>2002</v>
      </c>
      <c r="F2004">
        <v>2002</v>
      </c>
      <c r="G2004">
        <v>358.52499999999998</v>
      </c>
      <c r="H2004">
        <v>47.602913999999998</v>
      </c>
      <c r="I2004">
        <v>47.602913999999998</v>
      </c>
      <c r="P2004">
        <f t="shared" si="70"/>
        <v>0</v>
      </c>
      <c r="Q2004">
        <f t="shared" si="69"/>
        <v>0</v>
      </c>
    </row>
    <row r="2005" spans="5:17" ht="14.5" x14ac:dyDescent="0.35">
      <c r="E2005">
        <v>2003</v>
      </c>
      <c r="F2005">
        <v>2003</v>
      </c>
      <c r="G2005">
        <v>358.7</v>
      </c>
      <c r="H2005">
        <v>47.601455999999999</v>
      </c>
      <c r="I2005">
        <v>47.601455999999999</v>
      </c>
      <c r="P2005">
        <f t="shared" si="70"/>
        <v>0</v>
      </c>
      <c r="Q2005">
        <f t="shared" si="69"/>
        <v>0</v>
      </c>
    </row>
    <row r="2006" spans="5:17" ht="14.5" x14ac:dyDescent="0.35">
      <c r="E2006">
        <v>2004</v>
      </c>
      <c r="F2006">
        <v>2004</v>
      </c>
      <c r="G2006">
        <v>358.86250000000001</v>
      </c>
      <c r="H2006">
        <v>47.599997999999999</v>
      </c>
      <c r="I2006">
        <v>47.599997999999999</v>
      </c>
      <c r="P2006">
        <f t="shared" si="70"/>
        <v>0</v>
      </c>
      <c r="Q2006">
        <f t="shared" si="69"/>
        <v>0</v>
      </c>
    </row>
    <row r="2007" spans="5:17" ht="14.5" x14ac:dyDescent="0.35">
      <c r="E2007">
        <v>2005</v>
      </c>
      <c r="F2007">
        <v>2005</v>
      </c>
      <c r="G2007">
        <v>359.02499999999998</v>
      </c>
      <c r="H2007">
        <v>47.59854</v>
      </c>
      <c r="I2007">
        <v>47.59854</v>
      </c>
      <c r="P2007">
        <f t="shared" si="70"/>
        <v>0</v>
      </c>
      <c r="Q2007">
        <f t="shared" si="69"/>
        <v>0</v>
      </c>
    </row>
    <row r="2008" spans="5:17" ht="14.5" x14ac:dyDescent="0.35">
      <c r="E2008">
        <v>2006</v>
      </c>
      <c r="F2008">
        <v>2006</v>
      </c>
      <c r="G2008">
        <v>359.1875</v>
      </c>
      <c r="H2008">
        <v>47.59854</v>
      </c>
      <c r="I2008">
        <v>47.59854</v>
      </c>
      <c r="P2008">
        <f t="shared" si="70"/>
        <v>0</v>
      </c>
      <c r="Q2008">
        <f t="shared" si="69"/>
        <v>0</v>
      </c>
    </row>
    <row r="2009" spans="5:17" ht="14.5" x14ac:dyDescent="0.35">
      <c r="E2009">
        <v>2007</v>
      </c>
      <c r="F2009">
        <v>2007</v>
      </c>
      <c r="G2009">
        <v>359.36250000000001</v>
      </c>
      <c r="H2009">
        <v>47.59854</v>
      </c>
      <c r="I2009">
        <v>47.59854</v>
      </c>
      <c r="P2009">
        <f t="shared" si="70"/>
        <v>0</v>
      </c>
      <c r="Q2009">
        <f t="shared" si="69"/>
        <v>0</v>
      </c>
    </row>
    <row r="2010" spans="5:17" ht="14.5" x14ac:dyDescent="0.35">
      <c r="E2010">
        <v>2008</v>
      </c>
      <c r="F2010">
        <v>2008</v>
      </c>
      <c r="G2010">
        <v>359.52499999999998</v>
      </c>
      <c r="H2010">
        <v>47.597079999999998</v>
      </c>
      <c r="I2010">
        <v>47.597079999999998</v>
      </c>
      <c r="P2010">
        <f t="shared" si="70"/>
        <v>0</v>
      </c>
      <c r="Q2010">
        <f t="shared" si="69"/>
        <v>0</v>
      </c>
    </row>
    <row r="2011" spans="5:17" ht="14.5" x14ac:dyDescent="0.35">
      <c r="E2011">
        <v>2009</v>
      </c>
      <c r="F2011">
        <v>2009</v>
      </c>
      <c r="G2011">
        <v>359.7</v>
      </c>
      <c r="H2011">
        <v>47.595619999999997</v>
      </c>
      <c r="I2011">
        <v>47.595619999999997</v>
      </c>
      <c r="P2011">
        <f t="shared" si="70"/>
        <v>0</v>
      </c>
      <c r="Q2011">
        <f t="shared" si="69"/>
        <v>0</v>
      </c>
    </row>
    <row r="2012" spans="5:17" ht="14.5" x14ac:dyDescent="0.35">
      <c r="E2012">
        <v>2010</v>
      </c>
      <c r="F2012">
        <v>2010</v>
      </c>
      <c r="G2012">
        <v>359.86250000000001</v>
      </c>
      <c r="H2012">
        <v>47.594160000000002</v>
      </c>
      <c r="I2012">
        <v>47.594160000000002</v>
      </c>
      <c r="P2012">
        <f t="shared" si="70"/>
        <v>0</v>
      </c>
      <c r="Q2012">
        <f t="shared" ref="Q2012:Q2075" si="71">AVERAGE(P1987:P2036)</f>
        <v>0</v>
      </c>
    </row>
    <row r="2013" spans="5:17" ht="14.5" x14ac:dyDescent="0.35">
      <c r="E2013">
        <v>2011</v>
      </c>
      <c r="F2013">
        <v>2011</v>
      </c>
      <c r="G2013">
        <v>360.01249999999999</v>
      </c>
      <c r="H2013">
        <v>47.592700000000001</v>
      </c>
      <c r="I2013">
        <v>47.592700000000001</v>
      </c>
      <c r="P2013">
        <f t="shared" si="70"/>
        <v>0</v>
      </c>
      <c r="Q2013">
        <f t="shared" si="71"/>
        <v>0</v>
      </c>
    </row>
    <row r="2014" spans="5:17" ht="14.5" x14ac:dyDescent="0.35">
      <c r="E2014">
        <v>2012</v>
      </c>
      <c r="F2014">
        <v>2012</v>
      </c>
      <c r="G2014">
        <v>360.16250000000002</v>
      </c>
      <c r="H2014">
        <v>47.589779999999998</v>
      </c>
      <c r="I2014">
        <v>47.589779999999998</v>
      </c>
      <c r="P2014">
        <f t="shared" si="70"/>
        <v>0</v>
      </c>
      <c r="Q2014">
        <f t="shared" si="71"/>
        <v>0</v>
      </c>
    </row>
    <row r="2015" spans="5:17" ht="14.5" x14ac:dyDescent="0.35">
      <c r="E2015">
        <v>2013</v>
      </c>
      <c r="F2015">
        <v>2013</v>
      </c>
      <c r="G2015">
        <v>360.32499999999999</v>
      </c>
      <c r="H2015">
        <v>47.588320000000003</v>
      </c>
      <c r="I2015">
        <v>47.588320000000003</v>
      </c>
      <c r="P2015">
        <f t="shared" si="70"/>
        <v>0</v>
      </c>
      <c r="Q2015">
        <f t="shared" si="71"/>
        <v>0</v>
      </c>
    </row>
    <row r="2016" spans="5:17" ht="14.5" x14ac:dyDescent="0.35">
      <c r="E2016">
        <v>2014</v>
      </c>
      <c r="F2016">
        <v>2014</v>
      </c>
      <c r="G2016">
        <v>360.47500000000002</v>
      </c>
      <c r="H2016">
        <v>47.586860000000001</v>
      </c>
      <c r="I2016">
        <v>47.586860000000001</v>
      </c>
      <c r="P2016">
        <f t="shared" si="70"/>
        <v>0</v>
      </c>
      <c r="Q2016">
        <f t="shared" si="71"/>
        <v>0</v>
      </c>
    </row>
    <row r="2017" spans="5:17" ht="14.5" x14ac:dyDescent="0.35">
      <c r="E2017">
        <v>2015</v>
      </c>
      <c r="F2017">
        <v>2015</v>
      </c>
      <c r="G2017">
        <v>360.67500000000001</v>
      </c>
      <c r="H2017">
        <v>47.5854</v>
      </c>
      <c r="I2017">
        <v>47.5854</v>
      </c>
      <c r="P2017">
        <f t="shared" si="70"/>
        <v>0</v>
      </c>
      <c r="Q2017">
        <f t="shared" si="71"/>
        <v>0</v>
      </c>
    </row>
    <row r="2018" spans="5:17" ht="14.5" x14ac:dyDescent="0.35">
      <c r="E2018">
        <v>2016</v>
      </c>
      <c r="F2018">
        <v>2016</v>
      </c>
      <c r="G2018">
        <v>360.875</v>
      </c>
      <c r="H2018">
        <v>47.583939999999998</v>
      </c>
      <c r="I2018">
        <v>47.583939999999998</v>
      </c>
      <c r="P2018">
        <f t="shared" si="70"/>
        <v>0</v>
      </c>
      <c r="Q2018">
        <f t="shared" si="71"/>
        <v>0</v>
      </c>
    </row>
    <row r="2019" spans="5:17" ht="14.5" x14ac:dyDescent="0.35">
      <c r="E2019">
        <v>2017</v>
      </c>
      <c r="F2019">
        <v>2017</v>
      </c>
      <c r="G2019">
        <v>361.0625</v>
      </c>
      <c r="H2019">
        <v>47.583939999999998</v>
      </c>
      <c r="I2019">
        <v>47.583939999999998</v>
      </c>
      <c r="P2019">
        <f t="shared" si="70"/>
        <v>0</v>
      </c>
      <c r="Q2019">
        <f t="shared" si="71"/>
        <v>0</v>
      </c>
    </row>
    <row r="2020" spans="5:17" ht="14.5" x14ac:dyDescent="0.35">
      <c r="E2020">
        <v>2018</v>
      </c>
      <c r="F2020">
        <v>2018</v>
      </c>
      <c r="G2020">
        <v>361.22500000000002</v>
      </c>
      <c r="H2020">
        <v>47.583939999999998</v>
      </c>
      <c r="I2020">
        <v>47.583939999999998</v>
      </c>
      <c r="P2020">
        <f t="shared" si="70"/>
        <v>0</v>
      </c>
      <c r="Q2020">
        <f t="shared" si="71"/>
        <v>0</v>
      </c>
    </row>
    <row r="2021" spans="5:17" ht="14.5" x14ac:dyDescent="0.35">
      <c r="E2021">
        <v>2019</v>
      </c>
      <c r="F2021">
        <v>2019</v>
      </c>
      <c r="G2021">
        <v>361.41250000000002</v>
      </c>
      <c r="H2021">
        <v>47.583939999999998</v>
      </c>
      <c r="I2021">
        <v>47.583939999999998</v>
      </c>
      <c r="P2021">
        <f t="shared" si="70"/>
        <v>0</v>
      </c>
      <c r="Q2021">
        <f t="shared" si="71"/>
        <v>0</v>
      </c>
    </row>
    <row r="2022" spans="5:17" ht="14.5" x14ac:dyDescent="0.35">
      <c r="E2022">
        <v>2020</v>
      </c>
      <c r="F2022">
        <v>2020</v>
      </c>
      <c r="G2022">
        <v>361.57499999999999</v>
      </c>
      <c r="H2022">
        <v>47.583939999999998</v>
      </c>
      <c r="I2022">
        <v>47.583939999999998</v>
      </c>
      <c r="P2022">
        <f t="shared" si="70"/>
        <v>0</v>
      </c>
      <c r="Q2022">
        <f t="shared" si="71"/>
        <v>0</v>
      </c>
    </row>
    <row r="2023" spans="5:17" ht="14.5" x14ac:dyDescent="0.35">
      <c r="E2023">
        <v>2021</v>
      </c>
      <c r="F2023">
        <v>2021</v>
      </c>
      <c r="G2023">
        <v>361.75</v>
      </c>
      <c r="H2023">
        <v>47.583939999999998</v>
      </c>
      <c r="I2023">
        <v>47.583939999999998</v>
      </c>
      <c r="P2023">
        <f t="shared" si="70"/>
        <v>0</v>
      </c>
      <c r="Q2023">
        <f t="shared" si="71"/>
        <v>0</v>
      </c>
    </row>
    <row r="2024" spans="5:17" ht="14.5" x14ac:dyDescent="0.35">
      <c r="E2024">
        <v>2022</v>
      </c>
      <c r="F2024">
        <v>2022</v>
      </c>
      <c r="G2024">
        <v>361.91250000000002</v>
      </c>
      <c r="H2024">
        <v>47.583939999999998</v>
      </c>
      <c r="I2024">
        <v>47.583939999999998</v>
      </c>
      <c r="P2024">
        <f t="shared" si="70"/>
        <v>0</v>
      </c>
      <c r="Q2024">
        <f t="shared" si="71"/>
        <v>0</v>
      </c>
    </row>
    <row r="2025" spans="5:17" ht="14.5" x14ac:dyDescent="0.35">
      <c r="E2025">
        <v>2023</v>
      </c>
      <c r="F2025">
        <v>2023</v>
      </c>
      <c r="G2025">
        <v>362.11250000000001</v>
      </c>
      <c r="H2025">
        <v>47.579560000000001</v>
      </c>
      <c r="I2025">
        <v>47.579560000000001</v>
      </c>
      <c r="P2025">
        <f t="shared" si="70"/>
        <v>0</v>
      </c>
      <c r="Q2025">
        <f t="shared" si="71"/>
        <v>0</v>
      </c>
    </row>
    <row r="2026" spans="5:17" ht="14.5" x14ac:dyDescent="0.35">
      <c r="E2026">
        <v>2024</v>
      </c>
      <c r="F2026">
        <v>2024</v>
      </c>
      <c r="G2026">
        <v>362.28750000000002</v>
      </c>
      <c r="H2026">
        <v>47.575180000000003</v>
      </c>
      <c r="I2026">
        <v>47.575180000000003</v>
      </c>
      <c r="P2026">
        <f t="shared" si="70"/>
        <v>0</v>
      </c>
      <c r="Q2026">
        <f t="shared" si="71"/>
        <v>0</v>
      </c>
    </row>
    <row r="2027" spans="5:17" ht="14.5" x14ac:dyDescent="0.35">
      <c r="E2027">
        <v>2025</v>
      </c>
      <c r="F2027">
        <v>2025</v>
      </c>
      <c r="G2027">
        <v>362.4375</v>
      </c>
      <c r="H2027">
        <v>47.570799999999998</v>
      </c>
      <c r="I2027">
        <v>47.570799999999998</v>
      </c>
      <c r="P2027">
        <f t="shared" si="70"/>
        <v>0</v>
      </c>
      <c r="Q2027">
        <f t="shared" si="71"/>
        <v>0</v>
      </c>
    </row>
    <row r="2028" spans="5:17" ht="14.5" x14ac:dyDescent="0.35">
      <c r="E2028">
        <v>2026</v>
      </c>
      <c r="F2028">
        <v>2026</v>
      </c>
      <c r="G2028">
        <v>362.6</v>
      </c>
      <c r="H2028">
        <v>47.566420000000001</v>
      </c>
      <c r="I2028">
        <v>47.566420000000001</v>
      </c>
      <c r="P2028">
        <f t="shared" si="70"/>
        <v>0</v>
      </c>
      <c r="Q2028">
        <f t="shared" si="71"/>
        <v>0</v>
      </c>
    </row>
    <row r="2029" spans="5:17" ht="14.5" x14ac:dyDescent="0.35">
      <c r="E2029">
        <v>2027</v>
      </c>
      <c r="F2029">
        <v>2027</v>
      </c>
      <c r="G2029">
        <v>362.76249999999999</v>
      </c>
      <c r="H2029">
        <v>47.563499999999998</v>
      </c>
      <c r="I2029">
        <v>47.563499999999998</v>
      </c>
      <c r="P2029">
        <f t="shared" si="70"/>
        <v>0</v>
      </c>
      <c r="Q2029">
        <f t="shared" si="71"/>
        <v>0</v>
      </c>
    </row>
    <row r="2030" spans="5:17" ht="14.5" x14ac:dyDescent="0.35">
      <c r="E2030">
        <v>2028</v>
      </c>
      <c r="F2030">
        <v>2028</v>
      </c>
      <c r="G2030">
        <v>362.91250000000002</v>
      </c>
      <c r="H2030">
        <v>47.564959999999999</v>
      </c>
      <c r="I2030">
        <v>47.564959999999999</v>
      </c>
      <c r="P2030">
        <f t="shared" si="70"/>
        <v>0</v>
      </c>
      <c r="Q2030">
        <f t="shared" si="71"/>
        <v>0</v>
      </c>
    </row>
    <row r="2031" spans="5:17" ht="14.5" x14ac:dyDescent="0.35">
      <c r="E2031">
        <v>2029</v>
      </c>
      <c r="F2031">
        <v>2029</v>
      </c>
      <c r="G2031">
        <v>363.07499999999999</v>
      </c>
      <c r="H2031">
        <v>47.566420000000001</v>
      </c>
      <c r="I2031">
        <v>47.566420000000001</v>
      </c>
      <c r="P2031">
        <f t="shared" si="70"/>
        <v>0</v>
      </c>
      <c r="Q2031">
        <f t="shared" si="71"/>
        <v>0</v>
      </c>
    </row>
    <row r="2032" spans="5:17" ht="14.5" x14ac:dyDescent="0.35">
      <c r="E2032">
        <v>2030</v>
      </c>
      <c r="F2032">
        <v>2030</v>
      </c>
      <c r="G2032">
        <v>363.25</v>
      </c>
      <c r="H2032">
        <v>47.567880000000002</v>
      </c>
      <c r="I2032">
        <v>47.567880000000002</v>
      </c>
      <c r="P2032">
        <f t="shared" si="70"/>
        <v>0</v>
      </c>
      <c r="Q2032">
        <f t="shared" si="71"/>
        <v>0</v>
      </c>
    </row>
    <row r="2033" spans="5:17" ht="14.5" x14ac:dyDescent="0.35">
      <c r="E2033">
        <v>2031</v>
      </c>
      <c r="F2033">
        <v>2031</v>
      </c>
      <c r="G2033">
        <v>363.42500000000001</v>
      </c>
      <c r="H2033">
        <v>47.569339999999997</v>
      </c>
      <c r="I2033">
        <v>47.569339999999997</v>
      </c>
      <c r="P2033">
        <f t="shared" si="70"/>
        <v>0</v>
      </c>
      <c r="Q2033">
        <f t="shared" si="71"/>
        <v>0</v>
      </c>
    </row>
    <row r="2034" spans="5:17" ht="14.5" x14ac:dyDescent="0.35">
      <c r="E2034">
        <v>2032</v>
      </c>
      <c r="F2034">
        <v>2032</v>
      </c>
      <c r="G2034">
        <v>363.61250000000001</v>
      </c>
      <c r="H2034">
        <v>47.569339999999997</v>
      </c>
      <c r="I2034">
        <v>47.569339999999997</v>
      </c>
      <c r="P2034">
        <f t="shared" si="70"/>
        <v>0</v>
      </c>
      <c r="Q2034">
        <f t="shared" si="71"/>
        <v>0</v>
      </c>
    </row>
    <row r="2035" spans="5:17" ht="14.5" x14ac:dyDescent="0.35">
      <c r="E2035">
        <v>2033</v>
      </c>
      <c r="F2035">
        <v>2033</v>
      </c>
      <c r="G2035">
        <v>363.76249999999999</v>
      </c>
      <c r="H2035">
        <v>47.569339999999997</v>
      </c>
      <c r="I2035">
        <v>47.569339999999997</v>
      </c>
      <c r="P2035">
        <f t="shared" si="70"/>
        <v>0</v>
      </c>
      <c r="Q2035">
        <f t="shared" si="71"/>
        <v>0</v>
      </c>
    </row>
    <row r="2036" spans="5:17" ht="14.5" x14ac:dyDescent="0.35">
      <c r="E2036">
        <v>2034</v>
      </c>
      <c r="F2036">
        <v>2034</v>
      </c>
      <c r="G2036">
        <v>363.92500000000001</v>
      </c>
      <c r="H2036">
        <v>47.569339999999997</v>
      </c>
      <c r="I2036">
        <v>47.569339999999997</v>
      </c>
      <c r="P2036">
        <f t="shared" si="70"/>
        <v>0</v>
      </c>
      <c r="Q2036">
        <f t="shared" si="71"/>
        <v>0</v>
      </c>
    </row>
    <row r="2037" spans="5:17" ht="14.5" x14ac:dyDescent="0.35">
      <c r="E2037">
        <v>2035</v>
      </c>
      <c r="F2037">
        <v>2035</v>
      </c>
      <c r="G2037">
        <v>364.07499999999999</v>
      </c>
      <c r="H2037">
        <v>47.569339999999997</v>
      </c>
      <c r="I2037">
        <v>47.569339999999997</v>
      </c>
      <c r="P2037">
        <f t="shared" si="70"/>
        <v>0</v>
      </c>
      <c r="Q2037">
        <f t="shared" si="71"/>
        <v>0</v>
      </c>
    </row>
    <row r="2038" spans="5:17" ht="14.5" x14ac:dyDescent="0.35">
      <c r="E2038">
        <v>2036</v>
      </c>
      <c r="F2038">
        <v>2036</v>
      </c>
      <c r="G2038">
        <v>364.23750000000001</v>
      </c>
      <c r="H2038">
        <v>47.569339999999997</v>
      </c>
      <c r="I2038">
        <v>47.569339999999997</v>
      </c>
      <c r="P2038">
        <f t="shared" si="70"/>
        <v>0</v>
      </c>
      <c r="Q2038">
        <f t="shared" si="71"/>
        <v>0</v>
      </c>
    </row>
    <row r="2039" spans="5:17" ht="14.5" x14ac:dyDescent="0.35">
      <c r="E2039">
        <v>2037</v>
      </c>
      <c r="F2039">
        <v>2037</v>
      </c>
      <c r="G2039">
        <v>364.375</v>
      </c>
      <c r="H2039">
        <v>47.569339999999997</v>
      </c>
      <c r="I2039">
        <v>47.569339999999997</v>
      </c>
      <c r="P2039">
        <f t="shared" si="70"/>
        <v>0</v>
      </c>
      <c r="Q2039">
        <f t="shared" si="71"/>
        <v>0</v>
      </c>
    </row>
    <row r="2040" spans="5:17" ht="14.5" x14ac:dyDescent="0.35">
      <c r="E2040">
        <v>2038</v>
      </c>
      <c r="F2040">
        <v>2038</v>
      </c>
      <c r="G2040">
        <v>364.55</v>
      </c>
      <c r="H2040">
        <v>47.569339999999997</v>
      </c>
      <c r="I2040">
        <v>47.569339999999997</v>
      </c>
      <c r="P2040">
        <f t="shared" si="70"/>
        <v>0</v>
      </c>
      <c r="Q2040">
        <f t="shared" si="71"/>
        <v>0</v>
      </c>
    </row>
    <row r="2041" spans="5:17" ht="14.5" x14ac:dyDescent="0.35">
      <c r="E2041">
        <v>2039</v>
      </c>
      <c r="F2041">
        <v>2039</v>
      </c>
      <c r="G2041">
        <v>364.72500000000002</v>
      </c>
      <c r="H2041">
        <v>47.569339999999997</v>
      </c>
      <c r="I2041">
        <v>47.569339999999997</v>
      </c>
      <c r="P2041">
        <f t="shared" si="70"/>
        <v>0</v>
      </c>
      <c r="Q2041">
        <f t="shared" si="71"/>
        <v>0</v>
      </c>
    </row>
    <row r="2042" spans="5:17" ht="14.5" x14ac:dyDescent="0.35">
      <c r="E2042">
        <v>2040</v>
      </c>
      <c r="F2042">
        <v>2040</v>
      </c>
      <c r="G2042">
        <v>364.91250000000002</v>
      </c>
      <c r="H2042">
        <v>47.569339999999997</v>
      </c>
      <c r="I2042">
        <v>47.569339999999997</v>
      </c>
      <c r="P2042">
        <f t="shared" si="70"/>
        <v>0</v>
      </c>
      <c r="Q2042">
        <f t="shared" si="71"/>
        <v>0</v>
      </c>
    </row>
    <row r="2043" spans="5:17" ht="14.5" x14ac:dyDescent="0.35">
      <c r="E2043">
        <v>2041</v>
      </c>
      <c r="F2043">
        <v>2041</v>
      </c>
      <c r="G2043">
        <v>365.0625</v>
      </c>
      <c r="H2043">
        <v>47.569339999999997</v>
      </c>
      <c r="I2043">
        <v>47.569339999999997</v>
      </c>
      <c r="P2043">
        <f t="shared" si="70"/>
        <v>0</v>
      </c>
      <c r="Q2043">
        <f t="shared" si="71"/>
        <v>0</v>
      </c>
    </row>
    <row r="2044" spans="5:17" ht="14.5" x14ac:dyDescent="0.35">
      <c r="E2044">
        <v>2042</v>
      </c>
      <c r="F2044">
        <v>2042</v>
      </c>
      <c r="G2044">
        <v>365.25</v>
      </c>
      <c r="H2044">
        <v>47.569339999999997</v>
      </c>
      <c r="I2044">
        <v>47.569339999999997</v>
      </c>
      <c r="P2044">
        <f t="shared" si="70"/>
        <v>0</v>
      </c>
      <c r="Q2044">
        <f t="shared" si="71"/>
        <v>0</v>
      </c>
    </row>
    <row r="2045" spans="5:17" ht="14.5" x14ac:dyDescent="0.35">
      <c r="E2045">
        <v>2043</v>
      </c>
      <c r="F2045">
        <v>2043</v>
      </c>
      <c r="G2045">
        <v>365.42500000000001</v>
      </c>
      <c r="H2045">
        <v>47.567880000000002</v>
      </c>
      <c r="I2045">
        <v>47.567880000000002</v>
      </c>
      <c r="P2045">
        <f t="shared" si="70"/>
        <v>0</v>
      </c>
      <c r="Q2045">
        <f t="shared" si="71"/>
        <v>0</v>
      </c>
    </row>
    <row r="2046" spans="5:17" ht="14.5" x14ac:dyDescent="0.35">
      <c r="E2046">
        <v>2044</v>
      </c>
      <c r="F2046">
        <v>2044</v>
      </c>
      <c r="G2046">
        <v>365.57499999999999</v>
      </c>
      <c r="H2046">
        <v>47.566420000000001</v>
      </c>
      <c r="I2046">
        <v>47.566420000000001</v>
      </c>
      <c r="P2046">
        <f t="shared" si="70"/>
        <v>0</v>
      </c>
      <c r="Q2046">
        <f t="shared" si="71"/>
        <v>0</v>
      </c>
    </row>
    <row r="2047" spans="5:17" ht="14.5" x14ac:dyDescent="0.35">
      <c r="E2047">
        <v>2045</v>
      </c>
      <c r="F2047">
        <v>2045</v>
      </c>
      <c r="G2047">
        <v>365.75</v>
      </c>
      <c r="H2047">
        <v>47.564959999999999</v>
      </c>
      <c r="I2047">
        <v>47.564959999999999</v>
      </c>
      <c r="P2047">
        <f t="shared" si="70"/>
        <v>0</v>
      </c>
      <c r="Q2047">
        <f t="shared" si="71"/>
        <v>0</v>
      </c>
    </row>
    <row r="2048" spans="5:17" ht="14.5" x14ac:dyDescent="0.35">
      <c r="E2048">
        <v>2046</v>
      </c>
      <c r="F2048">
        <v>2046</v>
      </c>
      <c r="G2048">
        <v>365.9375</v>
      </c>
      <c r="H2048">
        <v>47.563499999999998</v>
      </c>
      <c r="I2048">
        <v>47.563499999999998</v>
      </c>
      <c r="P2048">
        <f t="shared" si="70"/>
        <v>0</v>
      </c>
      <c r="Q2048">
        <f t="shared" si="71"/>
        <v>0</v>
      </c>
    </row>
    <row r="2049" spans="5:17" ht="14.5" x14ac:dyDescent="0.35">
      <c r="E2049">
        <v>2047</v>
      </c>
      <c r="F2049">
        <v>2047</v>
      </c>
      <c r="G2049">
        <v>366.08749999999998</v>
      </c>
      <c r="H2049">
        <v>47.560580000000002</v>
      </c>
      <c r="I2049">
        <v>47.560580000000002</v>
      </c>
      <c r="P2049">
        <f t="shared" si="70"/>
        <v>0</v>
      </c>
      <c r="Q2049">
        <f t="shared" si="71"/>
        <v>0</v>
      </c>
    </row>
    <row r="2050" spans="5:17" ht="14.5" x14ac:dyDescent="0.35">
      <c r="E2050">
        <v>2048</v>
      </c>
      <c r="F2050">
        <v>2048</v>
      </c>
      <c r="G2050">
        <v>366.25</v>
      </c>
      <c r="H2050">
        <v>47.55912</v>
      </c>
      <c r="I2050">
        <v>47.55912</v>
      </c>
      <c r="P2050">
        <f t="shared" si="70"/>
        <v>0</v>
      </c>
      <c r="Q2050">
        <f t="shared" si="71"/>
        <v>0</v>
      </c>
    </row>
    <row r="2051" spans="5:17" ht="14.5" x14ac:dyDescent="0.35">
      <c r="E2051">
        <v>2049</v>
      </c>
      <c r="F2051">
        <v>2049</v>
      </c>
      <c r="G2051">
        <v>366.42500000000001</v>
      </c>
      <c r="H2051">
        <v>47.557659999999998</v>
      </c>
      <c r="I2051">
        <v>47.557659999999998</v>
      </c>
      <c r="P2051">
        <f t="shared" si="70"/>
        <v>0</v>
      </c>
      <c r="Q2051">
        <f t="shared" si="71"/>
        <v>0</v>
      </c>
    </row>
    <row r="2052" spans="5:17" ht="14.5" x14ac:dyDescent="0.35">
      <c r="E2052">
        <v>2050</v>
      </c>
      <c r="F2052">
        <v>2050</v>
      </c>
      <c r="G2052">
        <v>366.58749999999998</v>
      </c>
      <c r="H2052">
        <v>47.556199999999997</v>
      </c>
      <c r="I2052">
        <v>47.556199999999997</v>
      </c>
      <c r="P2052">
        <f t="shared" si="70"/>
        <v>0</v>
      </c>
      <c r="Q2052">
        <f t="shared" si="71"/>
        <v>0</v>
      </c>
    </row>
    <row r="2053" spans="5:17" ht="14.5" x14ac:dyDescent="0.35">
      <c r="E2053">
        <v>2051</v>
      </c>
      <c r="F2053">
        <v>2051</v>
      </c>
      <c r="G2053">
        <v>366.73750000000001</v>
      </c>
      <c r="H2053">
        <v>47.554740000000002</v>
      </c>
      <c r="I2053">
        <v>47.554740000000002</v>
      </c>
      <c r="P2053">
        <f t="shared" ref="P2053:P2116" si="72">O2053-O2052</f>
        <v>0</v>
      </c>
      <c r="Q2053">
        <f t="shared" si="71"/>
        <v>0</v>
      </c>
    </row>
    <row r="2054" spans="5:17" ht="14.5" x14ac:dyDescent="0.35">
      <c r="E2054">
        <v>2052</v>
      </c>
      <c r="F2054">
        <v>2052</v>
      </c>
      <c r="G2054">
        <v>366.92500000000001</v>
      </c>
      <c r="H2054">
        <v>47.554740000000002</v>
      </c>
      <c r="I2054">
        <v>47.554740000000002</v>
      </c>
      <c r="P2054">
        <f t="shared" si="72"/>
        <v>0</v>
      </c>
      <c r="Q2054">
        <f t="shared" si="71"/>
        <v>0</v>
      </c>
    </row>
    <row r="2055" spans="5:17" ht="14.5" x14ac:dyDescent="0.35">
      <c r="E2055">
        <v>2053</v>
      </c>
      <c r="F2055">
        <v>2053</v>
      </c>
      <c r="G2055">
        <v>367.07499999999999</v>
      </c>
      <c r="H2055">
        <v>47.554740000000002</v>
      </c>
      <c r="I2055">
        <v>47.554740000000002</v>
      </c>
      <c r="P2055">
        <f t="shared" si="72"/>
        <v>0</v>
      </c>
      <c r="Q2055">
        <f t="shared" si="71"/>
        <v>0</v>
      </c>
    </row>
    <row r="2056" spans="5:17" ht="14.5" x14ac:dyDescent="0.35">
      <c r="E2056">
        <v>2054</v>
      </c>
      <c r="F2056">
        <v>2054</v>
      </c>
      <c r="G2056">
        <v>367.25</v>
      </c>
      <c r="H2056">
        <v>47.554740000000002</v>
      </c>
      <c r="I2056">
        <v>47.554740000000002</v>
      </c>
      <c r="P2056">
        <f t="shared" si="72"/>
        <v>0</v>
      </c>
      <c r="Q2056">
        <f t="shared" si="71"/>
        <v>0</v>
      </c>
    </row>
    <row r="2057" spans="5:17" ht="14.5" x14ac:dyDescent="0.35">
      <c r="E2057">
        <v>2055</v>
      </c>
      <c r="F2057">
        <v>2055</v>
      </c>
      <c r="G2057">
        <v>367.4</v>
      </c>
      <c r="H2057">
        <v>47.554740000000002</v>
      </c>
      <c r="I2057">
        <v>47.554740000000002</v>
      </c>
      <c r="P2057">
        <f t="shared" si="72"/>
        <v>0</v>
      </c>
      <c r="Q2057">
        <f t="shared" si="71"/>
        <v>0</v>
      </c>
    </row>
    <row r="2058" spans="5:17" ht="14.5" x14ac:dyDescent="0.35">
      <c r="E2058">
        <v>2056</v>
      </c>
      <c r="F2058">
        <v>2056</v>
      </c>
      <c r="G2058">
        <v>367.5625</v>
      </c>
      <c r="H2058">
        <v>47.554740000000002</v>
      </c>
      <c r="I2058">
        <v>47.554740000000002</v>
      </c>
      <c r="P2058">
        <f t="shared" si="72"/>
        <v>0</v>
      </c>
      <c r="Q2058">
        <f t="shared" si="71"/>
        <v>0</v>
      </c>
    </row>
    <row r="2059" spans="5:17" ht="14.5" x14ac:dyDescent="0.35">
      <c r="E2059">
        <v>2057</v>
      </c>
      <c r="F2059">
        <v>2057</v>
      </c>
      <c r="G2059">
        <v>367.71249999999998</v>
      </c>
      <c r="H2059">
        <v>47.553280000000001</v>
      </c>
      <c r="I2059">
        <v>47.553280000000001</v>
      </c>
      <c r="P2059">
        <f t="shared" si="72"/>
        <v>0</v>
      </c>
      <c r="Q2059">
        <f t="shared" si="71"/>
        <v>0</v>
      </c>
    </row>
    <row r="2060" spans="5:17" ht="14.5" x14ac:dyDescent="0.35">
      <c r="E2060">
        <v>2058</v>
      </c>
      <c r="F2060">
        <v>2058</v>
      </c>
      <c r="G2060">
        <v>367.88749999999999</v>
      </c>
      <c r="H2060">
        <v>47.551819999999999</v>
      </c>
      <c r="I2060">
        <v>47.551819999999999</v>
      </c>
      <c r="P2060">
        <f t="shared" si="72"/>
        <v>0</v>
      </c>
      <c r="Q2060">
        <f t="shared" si="71"/>
        <v>0</v>
      </c>
    </row>
    <row r="2061" spans="5:17" ht="14.5" x14ac:dyDescent="0.35">
      <c r="E2061">
        <v>2059</v>
      </c>
      <c r="F2061">
        <v>2059</v>
      </c>
      <c r="G2061">
        <v>368.02499999999998</v>
      </c>
      <c r="H2061">
        <v>47.550359999999998</v>
      </c>
      <c r="I2061">
        <v>47.550359999999998</v>
      </c>
      <c r="P2061">
        <f t="shared" si="72"/>
        <v>0</v>
      </c>
      <c r="Q2061">
        <f t="shared" si="71"/>
        <v>0</v>
      </c>
    </row>
    <row r="2062" spans="5:17" ht="14.5" x14ac:dyDescent="0.35">
      <c r="E2062">
        <v>2060</v>
      </c>
      <c r="F2062">
        <v>2060</v>
      </c>
      <c r="G2062">
        <v>368.2</v>
      </c>
      <c r="H2062">
        <v>47.548900000000003</v>
      </c>
      <c r="I2062">
        <v>47.548900000000003</v>
      </c>
      <c r="P2062">
        <f t="shared" si="72"/>
        <v>0</v>
      </c>
      <c r="Q2062">
        <f t="shared" si="71"/>
        <v>0</v>
      </c>
    </row>
    <row r="2063" spans="5:17" ht="14.5" x14ac:dyDescent="0.35">
      <c r="E2063">
        <v>2061</v>
      </c>
      <c r="F2063">
        <v>2061</v>
      </c>
      <c r="G2063">
        <v>368.38749999999999</v>
      </c>
      <c r="H2063">
        <v>47.547440000000002</v>
      </c>
      <c r="I2063">
        <v>47.547440000000002</v>
      </c>
      <c r="P2063">
        <f t="shared" si="72"/>
        <v>0</v>
      </c>
      <c r="Q2063">
        <f t="shared" si="71"/>
        <v>0</v>
      </c>
    </row>
    <row r="2064" spans="5:17" ht="14.5" x14ac:dyDescent="0.35">
      <c r="E2064">
        <v>2062</v>
      </c>
      <c r="F2064">
        <v>2062</v>
      </c>
      <c r="G2064">
        <v>368.55</v>
      </c>
      <c r="H2064">
        <v>47.547440000000002</v>
      </c>
      <c r="I2064">
        <v>47.547440000000002</v>
      </c>
      <c r="P2064">
        <f t="shared" si="72"/>
        <v>0</v>
      </c>
      <c r="Q2064">
        <f t="shared" si="71"/>
        <v>0</v>
      </c>
    </row>
    <row r="2065" spans="5:17" ht="14.5" x14ac:dyDescent="0.35">
      <c r="E2065">
        <v>2063</v>
      </c>
      <c r="F2065">
        <v>2063</v>
      </c>
      <c r="G2065">
        <v>368.73750000000001</v>
      </c>
      <c r="H2065">
        <v>47.547440000000002</v>
      </c>
      <c r="I2065">
        <v>47.547440000000002</v>
      </c>
      <c r="P2065">
        <f t="shared" si="72"/>
        <v>0</v>
      </c>
      <c r="Q2065">
        <f t="shared" si="71"/>
        <v>0</v>
      </c>
    </row>
    <row r="2066" spans="5:17" ht="14.5" x14ac:dyDescent="0.35">
      <c r="E2066">
        <v>2064</v>
      </c>
      <c r="F2066">
        <v>2064</v>
      </c>
      <c r="G2066">
        <v>368.9</v>
      </c>
      <c r="H2066">
        <v>47.547440000000002</v>
      </c>
      <c r="I2066">
        <v>47.547440000000002</v>
      </c>
      <c r="P2066">
        <f t="shared" si="72"/>
        <v>0</v>
      </c>
      <c r="Q2066">
        <f t="shared" si="71"/>
        <v>0</v>
      </c>
    </row>
    <row r="2067" spans="5:17" ht="14.5" x14ac:dyDescent="0.35">
      <c r="E2067">
        <v>2065</v>
      </c>
      <c r="F2067">
        <v>2065</v>
      </c>
      <c r="G2067">
        <v>369.05</v>
      </c>
      <c r="H2067">
        <v>47.547440000000002</v>
      </c>
      <c r="I2067">
        <v>47.547440000000002</v>
      </c>
      <c r="P2067">
        <f t="shared" si="72"/>
        <v>0</v>
      </c>
      <c r="Q2067">
        <f t="shared" si="71"/>
        <v>0</v>
      </c>
    </row>
    <row r="2068" spans="5:17" ht="14.5" x14ac:dyDescent="0.35">
      <c r="E2068">
        <v>2066</v>
      </c>
      <c r="F2068">
        <v>2066</v>
      </c>
      <c r="G2068">
        <v>369.2</v>
      </c>
      <c r="H2068">
        <v>47.547440000000002</v>
      </c>
      <c r="I2068">
        <v>47.547440000000002</v>
      </c>
      <c r="P2068">
        <f t="shared" si="72"/>
        <v>0</v>
      </c>
      <c r="Q2068">
        <f t="shared" si="71"/>
        <v>0</v>
      </c>
    </row>
    <row r="2069" spans="5:17" ht="14.5" x14ac:dyDescent="0.35">
      <c r="E2069">
        <v>2067</v>
      </c>
      <c r="F2069">
        <v>2067</v>
      </c>
      <c r="G2069">
        <v>369.36250000000001</v>
      </c>
      <c r="H2069">
        <v>47.547440000000002</v>
      </c>
      <c r="I2069">
        <v>47.547440000000002</v>
      </c>
      <c r="P2069">
        <f t="shared" si="72"/>
        <v>0</v>
      </c>
      <c r="Q2069">
        <f t="shared" si="71"/>
        <v>0</v>
      </c>
    </row>
    <row r="2070" spans="5:17" ht="14.5" x14ac:dyDescent="0.35">
      <c r="E2070">
        <v>2068</v>
      </c>
      <c r="F2070">
        <v>2068</v>
      </c>
      <c r="G2070">
        <v>369.5</v>
      </c>
      <c r="H2070">
        <v>47.547440000000002</v>
      </c>
      <c r="I2070">
        <v>47.547440000000002</v>
      </c>
      <c r="P2070">
        <f t="shared" si="72"/>
        <v>0</v>
      </c>
      <c r="Q2070">
        <f t="shared" si="71"/>
        <v>0</v>
      </c>
    </row>
    <row r="2071" spans="5:17" ht="14.5" x14ac:dyDescent="0.35">
      <c r="E2071">
        <v>2069</v>
      </c>
      <c r="F2071">
        <v>2069</v>
      </c>
      <c r="G2071">
        <v>369.67500000000001</v>
      </c>
      <c r="H2071">
        <v>47.547440000000002</v>
      </c>
      <c r="I2071">
        <v>47.547440000000002</v>
      </c>
      <c r="P2071">
        <f t="shared" si="72"/>
        <v>0</v>
      </c>
      <c r="Q2071">
        <f t="shared" si="71"/>
        <v>0</v>
      </c>
    </row>
    <row r="2072" spans="5:17" ht="14.5" x14ac:dyDescent="0.35">
      <c r="E2072">
        <v>2070</v>
      </c>
      <c r="F2072">
        <v>2070</v>
      </c>
      <c r="G2072">
        <v>369.85</v>
      </c>
      <c r="H2072">
        <v>47.547440000000002</v>
      </c>
      <c r="I2072">
        <v>47.547440000000002</v>
      </c>
      <c r="P2072">
        <f t="shared" si="72"/>
        <v>0</v>
      </c>
      <c r="Q2072">
        <f t="shared" si="71"/>
        <v>0</v>
      </c>
    </row>
    <row r="2073" spans="5:17" ht="14.5" x14ac:dyDescent="0.35">
      <c r="E2073">
        <v>2071</v>
      </c>
      <c r="F2073">
        <v>2071</v>
      </c>
      <c r="G2073">
        <v>369.98750000000001</v>
      </c>
      <c r="H2073">
        <v>47.547440000000002</v>
      </c>
      <c r="I2073">
        <v>47.547440000000002</v>
      </c>
      <c r="P2073">
        <f t="shared" si="72"/>
        <v>0</v>
      </c>
      <c r="Q2073">
        <f t="shared" si="71"/>
        <v>0</v>
      </c>
    </row>
    <row r="2074" spans="5:17" ht="14.5" x14ac:dyDescent="0.35">
      <c r="E2074">
        <v>2072</v>
      </c>
      <c r="F2074">
        <v>2072</v>
      </c>
      <c r="G2074">
        <v>370.13749999999999</v>
      </c>
      <c r="H2074">
        <v>47.547440000000002</v>
      </c>
      <c r="I2074">
        <v>47.547440000000002</v>
      </c>
      <c r="P2074">
        <f t="shared" si="72"/>
        <v>0</v>
      </c>
      <c r="Q2074">
        <f t="shared" si="71"/>
        <v>0</v>
      </c>
    </row>
    <row r="2075" spans="5:17" ht="14.5" x14ac:dyDescent="0.35">
      <c r="E2075">
        <v>2073</v>
      </c>
      <c r="F2075">
        <v>2073</v>
      </c>
      <c r="G2075">
        <v>370.3</v>
      </c>
      <c r="H2075">
        <v>47.547440000000002</v>
      </c>
      <c r="I2075">
        <v>47.547440000000002</v>
      </c>
      <c r="P2075">
        <f t="shared" si="72"/>
        <v>0</v>
      </c>
      <c r="Q2075">
        <f t="shared" si="71"/>
        <v>0</v>
      </c>
    </row>
    <row r="2076" spans="5:17" ht="14.5" x14ac:dyDescent="0.35">
      <c r="E2076">
        <v>2074</v>
      </c>
      <c r="F2076">
        <v>2074</v>
      </c>
      <c r="G2076">
        <v>370.45</v>
      </c>
      <c r="H2076">
        <v>47.547440000000002</v>
      </c>
      <c r="I2076">
        <v>47.547440000000002</v>
      </c>
      <c r="P2076">
        <f t="shared" si="72"/>
        <v>0</v>
      </c>
      <c r="Q2076">
        <f t="shared" ref="Q2076:Q2139" si="73">AVERAGE(P2051:P2100)</f>
        <v>0</v>
      </c>
    </row>
    <row r="2077" spans="5:17" ht="14.5" x14ac:dyDescent="0.35">
      <c r="E2077">
        <v>2075</v>
      </c>
      <c r="F2077">
        <v>2075</v>
      </c>
      <c r="G2077">
        <v>370.625</v>
      </c>
      <c r="H2077">
        <v>47.547440000000002</v>
      </c>
      <c r="I2077">
        <v>47.547440000000002</v>
      </c>
      <c r="P2077">
        <f t="shared" si="72"/>
        <v>0</v>
      </c>
      <c r="Q2077">
        <f t="shared" si="73"/>
        <v>0</v>
      </c>
    </row>
    <row r="2078" spans="5:17" ht="14.5" x14ac:dyDescent="0.35">
      <c r="E2078">
        <v>2076</v>
      </c>
      <c r="F2078">
        <v>2076</v>
      </c>
      <c r="G2078">
        <v>370.8125</v>
      </c>
      <c r="H2078">
        <v>47.54598</v>
      </c>
      <c r="I2078">
        <v>47.54598</v>
      </c>
      <c r="P2078">
        <f t="shared" si="72"/>
        <v>0</v>
      </c>
      <c r="Q2078">
        <f t="shared" si="73"/>
        <v>0</v>
      </c>
    </row>
    <row r="2079" spans="5:17" ht="14.5" x14ac:dyDescent="0.35">
      <c r="E2079">
        <v>2077</v>
      </c>
      <c r="F2079">
        <v>2077</v>
      </c>
      <c r="G2079">
        <v>371</v>
      </c>
      <c r="H2079">
        <v>47.544519999999999</v>
      </c>
      <c r="I2079">
        <v>47.544519999999999</v>
      </c>
      <c r="P2079">
        <f t="shared" si="72"/>
        <v>0</v>
      </c>
      <c r="Q2079">
        <f t="shared" si="73"/>
        <v>0</v>
      </c>
    </row>
    <row r="2080" spans="5:17" ht="14.5" x14ac:dyDescent="0.35">
      <c r="E2080">
        <v>2078</v>
      </c>
      <c r="F2080">
        <v>2078</v>
      </c>
      <c r="G2080">
        <v>371.2</v>
      </c>
      <c r="H2080">
        <v>47.543059999999997</v>
      </c>
      <c r="I2080">
        <v>47.543059999999997</v>
      </c>
      <c r="P2080">
        <f t="shared" si="72"/>
        <v>0</v>
      </c>
      <c r="Q2080">
        <f t="shared" si="73"/>
        <v>0</v>
      </c>
    </row>
    <row r="2081" spans="5:17" ht="14.5" x14ac:dyDescent="0.35">
      <c r="E2081">
        <v>2079</v>
      </c>
      <c r="F2081">
        <v>2079</v>
      </c>
      <c r="G2081">
        <v>371.38749999999999</v>
      </c>
      <c r="H2081">
        <v>47.541600000000003</v>
      </c>
      <c r="I2081">
        <v>47.541600000000003</v>
      </c>
      <c r="P2081">
        <f t="shared" si="72"/>
        <v>0</v>
      </c>
      <c r="Q2081">
        <f t="shared" si="73"/>
        <v>0</v>
      </c>
    </row>
    <row r="2082" spans="5:17" ht="14.5" x14ac:dyDescent="0.35">
      <c r="E2082">
        <v>2080</v>
      </c>
      <c r="F2082">
        <v>2080</v>
      </c>
      <c r="G2082">
        <v>371.55</v>
      </c>
      <c r="H2082">
        <v>47.540140000000001</v>
      </c>
      <c r="I2082">
        <v>47.540140000000001</v>
      </c>
      <c r="P2082">
        <f t="shared" si="72"/>
        <v>0</v>
      </c>
      <c r="Q2082">
        <f t="shared" si="73"/>
        <v>0</v>
      </c>
    </row>
    <row r="2083" spans="5:17" ht="14.5" x14ac:dyDescent="0.35">
      <c r="E2083">
        <v>2081</v>
      </c>
      <c r="F2083">
        <v>2081</v>
      </c>
      <c r="G2083">
        <v>371.71249999999998</v>
      </c>
      <c r="H2083">
        <v>47.540140000000001</v>
      </c>
      <c r="I2083">
        <v>47.540140000000001</v>
      </c>
      <c r="P2083">
        <f t="shared" si="72"/>
        <v>0</v>
      </c>
      <c r="Q2083">
        <f t="shared" si="73"/>
        <v>0</v>
      </c>
    </row>
    <row r="2084" spans="5:17" ht="14.5" x14ac:dyDescent="0.35">
      <c r="E2084">
        <v>2082</v>
      </c>
      <c r="F2084">
        <v>2082</v>
      </c>
      <c r="G2084">
        <v>371.86250000000001</v>
      </c>
      <c r="H2084">
        <v>47.537219999999998</v>
      </c>
      <c r="I2084">
        <v>47.537219999999998</v>
      </c>
      <c r="P2084">
        <f t="shared" si="72"/>
        <v>0</v>
      </c>
      <c r="Q2084">
        <f t="shared" si="73"/>
        <v>0</v>
      </c>
    </row>
    <row r="2085" spans="5:17" ht="14.5" x14ac:dyDescent="0.35">
      <c r="E2085">
        <v>2083</v>
      </c>
      <c r="F2085">
        <v>2083</v>
      </c>
      <c r="G2085">
        <v>372.02499999999998</v>
      </c>
      <c r="H2085">
        <v>47.534300000000002</v>
      </c>
      <c r="I2085">
        <v>47.534300000000002</v>
      </c>
      <c r="P2085">
        <f t="shared" si="72"/>
        <v>0</v>
      </c>
      <c r="Q2085">
        <f t="shared" si="73"/>
        <v>0</v>
      </c>
    </row>
    <row r="2086" spans="5:17" ht="14.5" x14ac:dyDescent="0.35">
      <c r="E2086">
        <v>2084</v>
      </c>
      <c r="F2086">
        <v>2084</v>
      </c>
      <c r="G2086">
        <v>372.17500000000001</v>
      </c>
      <c r="H2086">
        <v>47.531379999999999</v>
      </c>
      <c r="I2086">
        <v>47.531379999999999</v>
      </c>
      <c r="P2086">
        <f t="shared" si="72"/>
        <v>0</v>
      </c>
      <c r="Q2086">
        <f t="shared" si="73"/>
        <v>0</v>
      </c>
    </row>
    <row r="2087" spans="5:17" ht="14.5" x14ac:dyDescent="0.35">
      <c r="E2087">
        <v>2085</v>
      </c>
      <c r="F2087">
        <v>2085</v>
      </c>
      <c r="G2087">
        <v>372.35</v>
      </c>
      <c r="H2087">
        <v>47.528460000000003</v>
      </c>
      <c r="I2087">
        <v>47.528460000000003</v>
      </c>
      <c r="P2087">
        <f t="shared" si="72"/>
        <v>0</v>
      </c>
      <c r="Q2087">
        <f t="shared" si="73"/>
        <v>0</v>
      </c>
    </row>
    <row r="2088" spans="5:17" ht="14.5" x14ac:dyDescent="0.35">
      <c r="E2088">
        <v>2086</v>
      </c>
      <c r="F2088">
        <v>2086</v>
      </c>
      <c r="G2088">
        <v>372.51249999999999</v>
      </c>
      <c r="H2088">
        <v>47.525539999999999</v>
      </c>
      <c r="I2088">
        <v>47.525539999999999</v>
      </c>
      <c r="P2088">
        <f t="shared" si="72"/>
        <v>0</v>
      </c>
      <c r="Q2088">
        <f t="shared" si="73"/>
        <v>0</v>
      </c>
    </row>
    <row r="2089" spans="5:17" ht="14.5" x14ac:dyDescent="0.35">
      <c r="E2089">
        <v>2087</v>
      </c>
      <c r="F2089">
        <v>2087</v>
      </c>
      <c r="G2089">
        <v>372.7</v>
      </c>
      <c r="H2089">
        <v>47.525539999999999</v>
      </c>
      <c r="I2089">
        <v>47.525539999999999</v>
      </c>
      <c r="P2089">
        <f t="shared" si="72"/>
        <v>0</v>
      </c>
      <c r="Q2089">
        <f t="shared" si="73"/>
        <v>0</v>
      </c>
    </row>
    <row r="2090" spans="5:17" ht="14.5" x14ac:dyDescent="0.35">
      <c r="E2090">
        <v>2088</v>
      </c>
      <c r="F2090">
        <v>2088</v>
      </c>
      <c r="G2090">
        <v>372.86250000000001</v>
      </c>
      <c r="H2090">
        <v>47.525539999999999</v>
      </c>
      <c r="I2090">
        <v>47.525539999999999</v>
      </c>
      <c r="P2090">
        <f t="shared" si="72"/>
        <v>0</v>
      </c>
      <c r="Q2090">
        <f t="shared" si="73"/>
        <v>0</v>
      </c>
    </row>
    <row r="2091" spans="5:17" ht="14.5" x14ac:dyDescent="0.35">
      <c r="E2091">
        <v>2089</v>
      </c>
      <c r="F2091">
        <v>2089</v>
      </c>
      <c r="G2091">
        <v>373.03750000000002</v>
      </c>
      <c r="H2091">
        <v>47.525539999999999</v>
      </c>
      <c r="I2091">
        <v>47.525539999999999</v>
      </c>
      <c r="P2091">
        <f t="shared" si="72"/>
        <v>0</v>
      </c>
      <c r="Q2091">
        <f t="shared" si="73"/>
        <v>0</v>
      </c>
    </row>
    <row r="2092" spans="5:17" ht="14.5" x14ac:dyDescent="0.35">
      <c r="E2092">
        <v>2090</v>
      </c>
      <c r="F2092">
        <v>2090</v>
      </c>
      <c r="G2092">
        <v>373.1875</v>
      </c>
      <c r="H2092">
        <v>47.525539999999999</v>
      </c>
      <c r="I2092">
        <v>47.525539999999999</v>
      </c>
      <c r="P2092">
        <f t="shared" si="72"/>
        <v>0</v>
      </c>
      <c r="Q2092">
        <f t="shared" si="73"/>
        <v>0</v>
      </c>
    </row>
    <row r="2093" spans="5:17" ht="14.5" x14ac:dyDescent="0.35">
      <c r="E2093">
        <v>2091</v>
      </c>
      <c r="F2093">
        <v>2091</v>
      </c>
      <c r="G2093">
        <v>373.375</v>
      </c>
      <c r="H2093">
        <v>47.525539999999999</v>
      </c>
      <c r="I2093">
        <v>47.525539999999999</v>
      </c>
      <c r="P2093">
        <f t="shared" si="72"/>
        <v>0</v>
      </c>
      <c r="Q2093">
        <f t="shared" si="73"/>
        <v>0</v>
      </c>
    </row>
    <row r="2094" spans="5:17" ht="14.5" x14ac:dyDescent="0.35">
      <c r="E2094">
        <v>2092</v>
      </c>
      <c r="F2094">
        <v>2092</v>
      </c>
      <c r="G2094">
        <v>373.52499999999998</v>
      </c>
      <c r="H2094">
        <v>47.525539999999999</v>
      </c>
      <c r="I2094">
        <v>47.525539999999999</v>
      </c>
      <c r="P2094">
        <f t="shared" si="72"/>
        <v>0</v>
      </c>
      <c r="Q2094">
        <f t="shared" si="73"/>
        <v>0</v>
      </c>
    </row>
    <row r="2095" spans="5:17" ht="14.5" x14ac:dyDescent="0.35">
      <c r="E2095">
        <v>2093</v>
      </c>
      <c r="F2095">
        <v>2093</v>
      </c>
      <c r="G2095">
        <v>373.6875</v>
      </c>
      <c r="H2095">
        <v>47.525539999999999</v>
      </c>
      <c r="I2095">
        <v>47.525539999999999</v>
      </c>
      <c r="P2095">
        <f t="shared" si="72"/>
        <v>0</v>
      </c>
      <c r="Q2095">
        <f t="shared" si="73"/>
        <v>0</v>
      </c>
    </row>
    <row r="2096" spans="5:17" ht="14.5" x14ac:dyDescent="0.35">
      <c r="E2096">
        <v>2094</v>
      </c>
      <c r="F2096">
        <v>2094</v>
      </c>
      <c r="G2096">
        <v>373.875</v>
      </c>
      <c r="H2096">
        <v>47.525539999999999</v>
      </c>
      <c r="I2096">
        <v>47.525539999999999</v>
      </c>
      <c r="P2096">
        <f t="shared" si="72"/>
        <v>0</v>
      </c>
      <c r="Q2096">
        <f t="shared" si="73"/>
        <v>0</v>
      </c>
    </row>
    <row r="2097" spans="5:17" ht="14.5" x14ac:dyDescent="0.35">
      <c r="E2097">
        <v>2095</v>
      </c>
      <c r="F2097">
        <v>2095</v>
      </c>
      <c r="G2097">
        <v>374.0625</v>
      </c>
      <c r="H2097">
        <v>47.525539999999999</v>
      </c>
      <c r="I2097">
        <v>47.525539999999999</v>
      </c>
      <c r="P2097">
        <f t="shared" si="72"/>
        <v>0</v>
      </c>
      <c r="Q2097">
        <f t="shared" si="73"/>
        <v>0</v>
      </c>
    </row>
    <row r="2098" spans="5:17" ht="14.5" x14ac:dyDescent="0.35">
      <c r="E2098">
        <v>2096</v>
      </c>
      <c r="F2098">
        <v>2096</v>
      </c>
      <c r="G2098">
        <v>374.22500000000002</v>
      </c>
      <c r="H2098">
        <v>47.524082</v>
      </c>
      <c r="I2098">
        <v>47.524082</v>
      </c>
      <c r="P2098">
        <f t="shared" si="72"/>
        <v>0</v>
      </c>
      <c r="Q2098">
        <f t="shared" si="73"/>
        <v>0</v>
      </c>
    </row>
    <row r="2099" spans="5:17" ht="14.5" x14ac:dyDescent="0.35">
      <c r="E2099">
        <v>2097</v>
      </c>
      <c r="F2099">
        <v>2097</v>
      </c>
      <c r="G2099">
        <v>374.41250000000002</v>
      </c>
      <c r="H2099">
        <v>47.522624</v>
      </c>
      <c r="I2099">
        <v>47.522624</v>
      </c>
      <c r="P2099">
        <f t="shared" si="72"/>
        <v>0</v>
      </c>
      <c r="Q2099">
        <f t="shared" si="73"/>
        <v>0</v>
      </c>
    </row>
    <row r="2100" spans="5:17" ht="14.5" x14ac:dyDescent="0.35">
      <c r="E2100">
        <v>2098</v>
      </c>
      <c r="F2100">
        <v>2098</v>
      </c>
      <c r="G2100">
        <v>374.57499999999999</v>
      </c>
      <c r="H2100">
        <v>47.521166000000001</v>
      </c>
      <c r="I2100">
        <v>47.521166000000001</v>
      </c>
      <c r="P2100">
        <f t="shared" si="72"/>
        <v>0</v>
      </c>
      <c r="Q2100">
        <f t="shared" si="73"/>
        <v>0</v>
      </c>
    </row>
    <row r="2101" spans="5:17" ht="14.5" x14ac:dyDescent="0.35">
      <c r="E2101">
        <v>2099</v>
      </c>
      <c r="F2101">
        <v>2099</v>
      </c>
      <c r="G2101">
        <v>374.75</v>
      </c>
      <c r="H2101">
        <v>47.519708000000001</v>
      </c>
      <c r="I2101">
        <v>47.519708000000001</v>
      </c>
      <c r="P2101">
        <f t="shared" si="72"/>
        <v>0</v>
      </c>
      <c r="Q2101">
        <f t="shared" si="73"/>
        <v>0</v>
      </c>
    </row>
    <row r="2102" spans="5:17" ht="14.5" x14ac:dyDescent="0.35">
      <c r="E2102">
        <v>2100</v>
      </c>
      <c r="F2102">
        <v>2100</v>
      </c>
      <c r="G2102">
        <v>374.91250000000002</v>
      </c>
      <c r="H2102">
        <v>47.518250000000002</v>
      </c>
      <c r="I2102">
        <v>47.518250000000002</v>
      </c>
      <c r="P2102">
        <f t="shared" si="72"/>
        <v>0</v>
      </c>
      <c r="Q2102">
        <f t="shared" si="73"/>
        <v>0</v>
      </c>
    </row>
    <row r="2103" spans="5:17" ht="14.5" x14ac:dyDescent="0.35">
      <c r="E2103">
        <v>2101</v>
      </c>
      <c r="F2103">
        <v>2101</v>
      </c>
      <c r="G2103">
        <v>375.07499999999999</v>
      </c>
      <c r="H2103">
        <v>47.518250000000002</v>
      </c>
      <c r="I2103">
        <v>47.518250000000002</v>
      </c>
      <c r="P2103">
        <f t="shared" si="72"/>
        <v>0</v>
      </c>
      <c r="Q2103">
        <f t="shared" si="73"/>
        <v>0</v>
      </c>
    </row>
    <row r="2104" spans="5:17" ht="14.5" x14ac:dyDescent="0.35">
      <c r="E2104">
        <v>2102</v>
      </c>
      <c r="F2104">
        <v>2102</v>
      </c>
      <c r="G2104">
        <v>375.23750000000001</v>
      </c>
      <c r="H2104">
        <v>47.518250000000002</v>
      </c>
      <c r="I2104">
        <v>47.518250000000002</v>
      </c>
      <c r="P2104">
        <f t="shared" si="72"/>
        <v>0</v>
      </c>
      <c r="Q2104">
        <f t="shared" si="73"/>
        <v>0</v>
      </c>
    </row>
    <row r="2105" spans="5:17" ht="14.5" x14ac:dyDescent="0.35">
      <c r="E2105">
        <v>2103</v>
      </c>
      <c r="F2105">
        <v>2103</v>
      </c>
      <c r="G2105">
        <v>375.4</v>
      </c>
      <c r="H2105">
        <v>47.518250000000002</v>
      </c>
      <c r="I2105">
        <v>47.518250000000002</v>
      </c>
      <c r="P2105">
        <f t="shared" si="72"/>
        <v>0</v>
      </c>
      <c r="Q2105">
        <f t="shared" si="73"/>
        <v>0</v>
      </c>
    </row>
    <row r="2106" spans="5:17" ht="14.5" x14ac:dyDescent="0.35">
      <c r="E2106">
        <v>2104</v>
      </c>
      <c r="F2106">
        <v>2104</v>
      </c>
      <c r="G2106">
        <v>375.55</v>
      </c>
      <c r="H2106">
        <v>47.518250000000002</v>
      </c>
      <c r="I2106">
        <v>47.518250000000002</v>
      </c>
      <c r="P2106">
        <f t="shared" si="72"/>
        <v>0</v>
      </c>
      <c r="Q2106">
        <f t="shared" si="73"/>
        <v>0</v>
      </c>
    </row>
    <row r="2107" spans="5:17" ht="14.5" x14ac:dyDescent="0.35">
      <c r="E2107">
        <v>2105</v>
      </c>
      <c r="F2107">
        <v>2105</v>
      </c>
      <c r="G2107">
        <v>375.71249999999998</v>
      </c>
      <c r="H2107">
        <v>47.518250000000002</v>
      </c>
      <c r="I2107">
        <v>47.518250000000002</v>
      </c>
      <c r="P2107">
        <f t="shared" si="72"/>
        <v>0</v>
      </c>
      <c r="Q2107">
        <f t="shared" si="73"/>
        <v>0</v>
      </c>
    </row>
    <row r="2108" spans="5:17" ht="14.5" x14ac:dyDescent="0.35">
      <c r="E2108">
        <v>2106</v>
      </c>
      <c r="F2108">
        <v>2106</v>
      </c>
      <c r="G2108">
        <v>375.88749999999999</v>
      </c>
      <c r="H2108">
        <v>47.518250000000002</v>
      </c>
      <c r="I2108">
        <v>47.518250000000002</v>
      </c>
      <c r="P2108">
        <f t="shared" si="72"/>
        <v>0</v>
      </c>
      <c r="Q2108">
        <f t="shared" si="73"/>
        <v>0</v>
      </c>
    </row>
    <row r="2109" spans="5:17" ht="14.5" x14ac:dyDescent="0.35">
      <c r="E2109">
        <v>2107</v>
      </c>
      <c r="F2109">
        <v>2107</v>
      </c>
      <c r="G2109">
        <v>376.0625</v>
      </c>
      <c r="H2109">
        <v>47.518250000000002</v>
      </c>
      <c r="I2109">
        <v>47.518250000000002</v>
      </c>
      <c r="P2109">
        <f t="shared" si="72"/>
        <v>0</v>
      </c>
      <c r="Q2109">
        <f t="shared" si="73"/>
        <v>0</v>
      </c>
    </row>
    <row r="2110" spans="5:17" ht="14.5" x14ac:dyDescent="0.35">
      <c r="E2110">
        <v>2108</v>
      </c>
      <c r="F2110">
        <v>2108</v>
      </c>
      <c r="G2110">
        <v>376.21249999999998</v>
      </c>
      <c r="H2110">
        <v>47.518250000000002</v>
      </c>
      <c r="I2110">
        <v>47.518250000000002</v>
      </c>
      <c r="P2110">
        <f t="shared" si="72"/>
        <v>0</v>
      </c>
      <c r="Q2110">
        <f t="shared" si="73"/>
        <v>0</v>
      </c>
    </row>
    <row r="2111" spans="5:17" ht="14.5" x14ac:dyDescent="0.35">
      <c r="E2111">
        <v>2109</v>
      </c>
      <c r="F2111">
        <v>2109</v>
      </c>
      <c r="G2111">
        <v>376.38749999999999</v>
      </c>
      <c r="H2111">
        <v>47.518250000000002</v>
      </c>
      <c r="I2111">
        <v>47.518250000000002</v>
      </c>
      <c r="P2111">
        <f t="shared" si="72"/>
        <v>0</v>
      </c>
      <c r="Q2111">
        <f t="shared" si="73"/>
        <v>0</v>
      </c>
    </row>
    <row r="2112" spans="5:17" ht="14.5" x14ac:dyDescent="0.35">
      <c r="E2112">
        <v>2110</v>
      </c>
      <c r="F2112">
        <v>2110</v>
      </c>
      <c r="G2112">
        <v>376.53750000000002</v>
      </c>
      <c r="H2112">
        <v>47.518250000000002</v>
      </c>
      <c r="I2112">
        <v>47.518250000000002</v>
      </c>
      <c r="P2112">
        <f t="shared" si="72"/>
        <v>0</v>
      </c>
      <c r="Q2112">
        <f t="shared" si="73"/>
        <v>0</v>
      </c>
    </row>
    <row r="2113" spans="5:17" ht="14.5" x14ac:dyDescent="0.35">
      <c r="E2113">
        <v>2111</v>
      </c>
      <c r="F2113">
        <v>2111</v>
      </c>
      <c r="G2113">
        <v>376.6875</v>
      </c>
      <c r="H2113">
        <v>47.518250000000002</v>
      </c>
      <c r="I2113">
        <v>47.518250000000002</v>
      </c>
      <c r="P2113">
        <f t="shared" si="72"/>
        <v>0</v>
      </c>
      <c r="Q2113">
        <f t="shared" si="73"/>
        <v>0</v>
      </c>
    </row>
    <row r="2114" spans="5:17" ht="14.5" x14ac:dyDescent="0.35">
      <c r="E2114">
        <v>2112</v>
      </c>
      <c r="F2114">
        <v>2112</v>
      </c>
      <c r="G2114">
        <v>376.83749999999998</v>
      </c>
      <c r="H2114">
        <v>47.518250000000002</v>
      </c>
      <c r="I2114">
        <v>47.518250000000002</v>
      </c>
      <c r="P2114">
        <f t="shared" si="72"/>
        <v>0</v>
      </c>
      <c r="Q2114">
        <f t="shared" si="73"/>
        <v>0</v>
      </c>
    </row>
    <row r="2115" spans="5:17" ht="14.5" x14ac:dyDescent="0.35">
      <c r="E2115">
        <v>2113</v>
      </c>
      <c r="F2115">
        <v>2113</v>
      </c>
      <c r="G2115">
        <v>377.01249999999999</v>
      </c>
      <c r="H2115">
        <v>47.518250000000002</v>
      </c>
      <c r="I2115">
        <v>47.518250000000002</v>
      </c>
      <c r="P2115">
        <f t="shared" si="72"/>
        <v>0</v>
      </c>
      <c r="Q2115">
        <f t="shared" si="73"/>
        <v>0</v>
      </c>
    </row>
    <row r="2116" spans="5:17" ht="14.5" x14ac:dyDescent="0.35">
      <c r="E2116">
        <v>2114</v>
      </c>
      <c r="F2116">
        <v>2114</v>
      </c>
      <c r="G2116">
        <v>377.17500000000001</v>
      </c>
      <c r="H2116">
        <v>47.515329999999999</v>
      </c>
      <c r="I2116">
        <v>47.515329999999999</v>
      </c>
      <c r="P2116">
        <f t="shared" si="72"/>
        <v>0</v>
      </c>
      <c r="Q2116">
        <f t="shared" si="73"/>
        <v>0</v>
      </c>
    </row>
    <row r="2117" spans="5:17" ht="14.5" x14ac:dyDescent="0.35">
      <c r="E2117">
        <v>2115</v>
      </c>
      <c r="F2117">
        <v>2115</v>
      </c>
      <c r="G2117">
        <v>377.375</v>
      </c>
      <c r="H2117">
        <v>47.512410000000003</v>
      </c>
      <c r="I2117">
        <v>47.512410000000003</v>
      </c>
      <c r="P2117">
        <f t="shared" ref="P2117:P2180" si="74">O2117-O2116</f>
        <v>0</v>
      </c>
      <c r="Q2117">
        <f t="shared" si="73"/>
        <v>0</v>
      </c>
    </row>
    <row r="2118" spans="5:17" ht="14.5" x14ac:dyDescent="0.35">
      <c r="E2118">
        <v>2116</v>
      </c>
      <c r="F2118">
        <v>2116</v>
      </c>
      <c r="G2118">
        <v>377.53750000000002</v>
      </c>
      <c r="H2118">
        <v>47.50949</v>
      </c>
      <c r="I2118">
        <v>47.50949</v>
      </c>
      <c r="P2118">
        <f t="shared" si="74"/>
        <v>0</v>
      </c>
      <c r="Q2118">
        <f t="shared" si="73"/>
        <v>0</v>
      </c>
    </row>
    <row r="2119" spans="5:17" ht="14.5" x14ac:dyDescent="0.35">
      <c r="E2119">
        <v>2117</v>
      </c>
      <c r="F2119">
        <v>2117</v>
      </c>
      <c r="G2119">
        <v>377.7</v>
      </c>
      <c r="H2119">
        <v>47.506570000000004</v>
      </c>
      <c r="I2119">
        <v>47.506570000000004</v>
      </c>
      <c r="P2119">
        <f t="shared" si="74"/>
        <v>0</v>
      </c>
      <c r="Q2119">
        <f t="shared" si="73"/>
        <v>0</v>
      </c>
    </row>
    <row r="2120" spans="5:17" ht="14.5" x14ac:dyDescent="0.35">
      <c r="E2120">
        <v>2118</v>
      </c>
      <c r="F2120">
        <v>2118</v>
      </c>
      <c r="G2120">
        <v>377.88749999999999</v>
      </c>
      <c r="H2120">
        <v>47.50365</v>
      </c>
      <c r="I2120">
        <v>47.50365</v>
      </c>
      <c r="P2120">
        <f t="shared" si="74"/>
        <v>0</v>
      </c>
      <c r="Q2120">
        <f t="shared" si="73"/>
        <v>0</v>
      </c>
    </row>
    <row r="2121" spans="5:17" ht="14.5" x14ac:dyDescent="0.35">
      <c r="E2121">
        <v>2119</v>
      </c>
      <c r="F2121">
        <v>2119</v>
      </c>
      <c r="G2121">
        <v>378.03750000000002</v>
      </c>
      <c r="H2121">
        <v>47.50365</v>
      </c>
      <c r="I2121">
        <v>47.50365</v>
      </c>
      <c r="P2121">
        <f t="shared" si="74"/>
        <v>0</v>
      </c>
      <c r="Q2121">
        <f t="shared" si="73"/>
        <v>0</v>
      </c>
    </row>
    <row r="2122" spans="5:17" ht="14.5" x14ac:dyDescent="0.35">
      <c r="E2122">
        <v>2120</v>
      </c>
      <c r="F2122">
        <v>2120</v>
      </c>
      <c r="G2122">
        <v>378.2</v>
      </c>
      <c r="H2122">
        <v>47.50365</v>
      </c>
      <c r="I2122">
        <v>47.50365</v>
      </c>
      <c r="P2122">
        <f t="shared" si="74"/>
        <v>0</v>
      </c>
      <c r="Q2122">
        <f t="shared" si="73"/>
        <v>0</v>
      </c>
    </row>
    <row r="2123" spans="5:17" ht="14.5" x14ac:dyDescent="0.35">
      <c r="E2123">
        <v>2121</v>
      </c>
      <c r="F2123">
        <v>2121</v>
      </c>
      <c r="G2123">
        <v>378.38749999999999</v>
      </c>
      <c r="H2123">
        <v>47.50365</v>
      </c>
      <c r="I2123">
        <v>47.50365</v>
      </c>
      <c r="P2123">
        <f t="shared" si="74"/>
        <v>0</v>
      </c>
      <c r="Q2123">
        <f t="shared" si="73"/>
        <v>0</v>
      </c>
    </row>
    <row r="2124" spans="5:17" ht="14.5" x14ac:dyDescent="0.35">
      <c r="E2124">
        <v>2122</v>
      </c>
      <c r="F2124">
        <v>2122</v>
      </c>
      <c r="G2124">
        <v>378.5625</v>
      </c>
      <c r="H2124">
        <v>47.50365</v>
      </c>
      <c r="I2124">
        <v>47.50365</v>
      </c>
      <c r="P2124">
        <f t="shared" si="74"/>
        <v>0</v>
      </c>
      <c r="Q2124">
        <f t="shared" si="73"/>
        <v>0</v>
      </c>
    </row>
    <row r="2125" spans="5:17" ht="14.5" x14ac:dyDescent="0.35">
      <c r="E2125">
        <v>2123</v>
      </c>
      <c r="F2125">
        <v>2123</v>
      </c>
      <c r="G2125">
        <v>378.71249999999998</v>
      </c>
      <c r="H2125">
        <v>47.50365</v>
      </c>
      <c r="I2125">
        <v>47.50365</v>
      </c>
      <c r="P2125">
        <f t="shared" si="74"/>
        <v>0</v>
      </c>
      <c r="Q2125">
        <f t="shared" si="73"/>
        <v>0</v>
      </c>
    </row>
    <row r="2126" spans="5:17" ht="14.5" x14ac:dyDescent="0.35">
      <c r="E2126">
        <v>2124</v>
      </c>
      <c r="F2126">
        <v>2124</v>
      </c>
      <c r="G2126">
        <v>378.88749999999999</v>
      </c>
      <c r="H2126">
        <v>47.50365</v>
      </c>
      <c r="I2126">
        <v>47.50365</v>
      </c>
      <c r="P2126">
        <f t="shared" si="74"/>
        <v>0</v>
      </c>
      <c r="Q2126">
        <f t="shared" si="73"/>
        <v>0</v>
      </c>
    </row>
    <row r="2127" spans="5:17" ht="14.5" x14ac:dyDescent="0.35">
      <c r="E2127">
        <v>2125</v>
      </c>
      <c r="F2127">
        <v>2125</v>
      </c>
      <c r="G2127">
        <v>379.05</v>
      </c>
      <c r="H2127">
        <v>47.50365</v>
      </c>
      <c r="I2127">
        <v>47.50365</v>
      </c>
      <c r="P2127">
        <f t="shared" si="74"/>
        <v>0</v>
      </c>
      <c r="Q2127">
        <f t="shared" si="73"/>
        <v>0</v>
      </c>
    </row>
    <row r="2128" spans="5:17" ht="14.5" x14ac:dyDescent="0.35">
      <c r="E2128">
        <v>2126</v>
      </c>
      <c r="F2128">
        <v>2126</v>
      </c>
      <c r="G2128">
        <v>379.21249999999998</v>
      </c>
      <c r="H2128">
        <v>47.50365</v>
      </c>
      <c r="I2128">
        <v>47.50365</v>
      </c>
      <c r="P2128">
        <f t="shared" si="74"/>
        <v>0</v>
      </c>
      <c r="Q2128">
        <f t="shared" si="73"/>
        <v>0</v>
      </c>
    </row>
    <row r="2129" spans="5:17" ht="14.5" x14ac:dyDescent="0.35">
      <c r="E2129">
        <v>2127</v>
      </c>
      <c r="F2129">
        <v>2127</v>
      </c>
      <c r="G2129">
        <v>379.38749999999999</v>
      </c>
      <c r="H2129">
        <v>47.50365</v>
      </c>
      <c r="I2129">
        <v>47.50365</v>
      </c>
      <c r="P2129">
        <f t="shared" si="74"/>
        <v>0</v>
      </c>
      <c r="Q2129">
        <f t="shared" si="73"/>
        <v>0</v>
      </c>
    </row>
    <row r="2130" spans="5:17" ht="14.5" x14ac:dyDescent="0.35">
      <c r="E2130">
        <v>2128</v>
      </c>
      <c r="F2130">
        <v>2128</v>
      </c>
      <c r="G2130">
        <v>379.57499999999999</v>
      </c>
      <c r="H2130">
        <v>47.50365</v>
      </c>
      <c r="I2130">
        <v>47.50365</v>
      </c>
      <c r="P2130">
        <f t="shared" si="74"/>
        <v>0</v>
      </c>
      <c r="Q2130">
        <f t="shared" si="73"/>
        <v>0</v>
      </c>
    </row>
    <row r="2131" spans="5:17" ht="14.5" x14ac:dyDescent="0.35">
      <c r="E2131">
        <v>2129</v>
      </c>
      <c r="F2131">
        <v>2129</v>
      </c>
      <c r="G2131">
        <v>379.75</v>
      </c>
      <c r="H2131">
        <v>47.50365</v>
      </c>
      <c r="I2131">
        <v>47.50365</v>
      </c>
      <c r="P2131">
        <f t="shared" si="74"/>
        <v>0</v>
      </c>
      <c r="Q2131">
        <f t="shared" si="73"/>
        <v>0</v>
      </c>
    </row>
    <row r="2132" spans="5:17" ht="14.5" x14ac:dyDescent="0.35">
      <c r="E2132">
        <v>2130</v>
      </c>
      <c r="F2132">
        <v>2130</v>
      </c>
      <c r="G2132">
        <v>379.92500000000001</v>
      </c>
      <c r="H2132">
        <v>47.50365</v>
      </c>
      <c r="I2132">
        <v>47.50365</v>
      </c>
      <c r="P2132">
        <f t="shared" si="74"/>
        <v>0</v>
      </c>
      <c r="Q2132">
        <f t="shared" si="73"/>
        <v>0</v>
      </c>
    </row>
    <row r="2133" spans="5:17" ht="14.5" x14ac:dyDescent="0.35">
      <c r="E2133">
        <v>2131</v>
      </c>
      <c r="F2133">
        <v>2131</v>
      </c>
      <c r="G2133">
        <v>380.1</v>
      </c>
      <c r="H2133">
        <v>47.50365</v>
      </c>
      <c r="I2133">
        <v>47.50365</v>
      </c>
      <c r="P2133">
        <f t="shared" si="74"/>
        <v>0</v>
      </c>
      <c r="Q2133">
        <f t="shared" si="73"/>
        <v>0</v>
      </c>
    </row>
    <row r="2134" spans="5:17" ht="14.5" x14ac:dyDescent="0.35">
      <c r="E2134">
        <v>2132</v>
      </c>
      <c r="F2134">
        <v>2132</v>
      </c>
      <c r="G2134">
        <v>380.3</v>
      </c>
      <c r="H2134">
        <v>47.50365</v>
      </c>
      <c r="I2134">
        <v>47.50365</v>
      </c>
      <c r="P2134">
        <f t="shared" si="74"/>
        <v>0</v>
      </c>
      <c r="Q2134">
        <f t="shared" si="73"/>
        <v>0</v>
      </c>
    </row>
    <row r="2135" spans="5:17" ht="14.5" x14ac:dyDescent="0.35">
      <c r="E2135">
        <v>2133</v>
      </c>
      <c r="F2135">
        <v>2133</v>
      </c>
      <c r="G2135">
        <v>380.46249999999998</v>
      </c>
      <c r="H2135">
        <v>47.50365</v>
      </c>
      <c r="I2135">
        <v>47.50365</v>
      </c>
      <c r="P2135">
        <f t="shared" si="74"/>
        <v>0</v>
      </c>
      <c r="Q2135">
        <f t="shared" si="73"/>
        <v>0</v>
      </c>
    </row>
    <row r="2136" spans="5:17" ht="14.5" x14ac:dyDescent="0.35">
      <c r="E2136">
        <v>2134</v>
      </c>
      <c r="F2136">
        <v>2134</v>
      </c>
      <c r="G2136">
        <v>380.65</v>
      </c>
      <c r="H2136">
        <v>47.50365</v>
      </c>
      <c r="I2136">
        <v>47.50365</v>
      </c>
      <c r="P2136">
        <f t="shared" si="74"/>
        <v>0</v>
      </c>
      <c r="Q2136">
        <f t="shared" si="73"/>
        <v>0</v>
      </c>
    </row>
    <row r="2137" spans="5:17" ht="14.5" x14ac:dyDescent="0.35">
      <c r="E2137">
        <v>2135</v>
      </c>
      <c r="F2137">
        <v>2135</v>
      </c>
      <c r="G2137">
        <v>380.8125</v>
      </c>
      <c r="H2137">
        <v>47.50365</v>
      </c>
      <c r="I2137">
        <v>47.50365</v>
      </c>
      <c r="P2137">
        <f t="shared" si="74"/>
        <v>0</v>
      </c>
      <c r="Q2137">
        <f t="shared" si="73"/>
        <v>0</v>
      </c>
    </row>
    <row r="2138" spans="5:17" ht="14.5" x14ac:dyDescent="0.35">
      <c r="E2138">
        <v>2136</v>
      </c>
      <c r="F2138">
        <v>2136</v>
      </c>
      <c r="G2138">
        <v>381</v>
      </c>
      <c r="H2138">
        <v>47.502189999999999</v>
      </c>
      <c r="I2138">
        <v>47.502189999999999</v>
      </c>
      <c r="P2138">
        <f t="shared" si="74"/>
        <v>0</v>
      </c>
      <c r="Q2138">
        <f t="shared" si="73"/>
        <v>0</v>
      </c>
    </row>
    <row r="2139" spans="5:17" ht="14.5" x14ac:dyDescent="0.35">
      <c r="E2139">
        <v>2137</v>
      </c>
      <c r="F2139">
        <v>2137</v>
      </c>
      <c r="G2139">
        <v>381.17500000000001</v>
      </c>
      <c r="H2139">
        <v>47.500729999999997</v>
      </c>
      <c r="I2139">
        <v>47.500729999999997</v>
      </c>
      <c r="P2139">
        <f t="shared" si="74"/>
        <v>0</v>
      </c>
      <c r="Q2139">
        <f t="shared" si="73"/>
        <v>0</v>
      </c>
    </row>
    <row r="2140" spans="5:17" ht="14.5" x14ac:dyDescent="0.35">
      <c r="E2140">
        <v>2138</v>
      </c>
      <c r="F2140">
        <v>2138</v>
      </c>
      <c r="G2140">
        <v>381.375</v>
      </c>
      <c r="H2140">
        <v>47.499270000000003</v>
      </c>
      <c r="I2140">
        <v>47.499270000000003</v>
      </c>
      <c r="P2140">
        <f t="shared" si="74"/>
        <v>0</v>
      </c>
      <c r="Q2140">
        <f t="shared" ref="Q2140:Q2203" si="75">AVERAGE(P2115:P2164)</f>
        <v>0</v>
      </c>
    </row>
    <row r="2141" spans="5:17" ht="14.5" x14ac:dyDescent="0.35">
      <c r="E2141">
        <v>2139</v>
      </c>
      <c r="F2141">
        <v>2139</v>
      </c>
      <c r="G2141">
        <v>381.55</v>
      </c>
      <c r="H2141">
        <v>47.497810000000001</v>
      </c>
      <c r="I2141">
        <v>47.497810000000001</v>
      </c>
      <c r="P2141">
        <f t="shared" si="74"/>
        <v>0</v>
      </c>
      <c r="Q2141">
        <f t="shared" si="75"/>
        <v>0</v>
      </c>
    </row>
    <row r="2142" spans="5:17" ht="14.5" x14ac:dyDescent="0.35">
      <c r="E2142">
        <v>2140</v>
      </c>
      <c r="F2142">
        <v>2140</v>
      </c>
      <c r="G2142">
        <v>381.72500000000002</v>
      </c>
      <c r="H2142">
        <v>47.49635</v>
      </c>
      <c r="I2142">
        <v>47.49635</v>
      </c>
      <c r="P2142">
        <f t="shared" si="74"/>
        <v>0</v>
      </c>
      <c r="Q2142">
        <f t="shared" si="75"/>
        <v>0</v>
      </c>
    </row>
    <row r="2143" spans="5:17" ht="14.5" x14ac:dyDescent="0.35">
      <c r="E2143">
        <v>2141</v>
      </c>
      <c r="F2143">
        <v>2141</v>
      </c>
      <c r="G2143">
        <v>381.88749999999999</v>
      </c>
      <c r="H2143">
        <v>47.49635</v>
      </c>
      <c r="I2143">
        <v>47.49635</v>
      </c>
      <c r="P2143">
        <f t="shared" si="74"/>
        <v>0</v>
      </c>
      <c r="Q2143">
        <f t="shared" si="75"/>
        <v>0</v>
      </c>
    </row>
    <row r="2144" spans="5:17" ht="14.5" x14ac:dyDescent="0.35">
      <c r="E2144">
        <v>2142</v>
      </c>
      <c r="F2144">
        <v>2142</v>
      </c>
      <c r="G2144">
        <v>382.02499999999998</v>
      </c>
      <c r="H2144">
        <v>47.49635</v>
      </c>
      <c r="I2144">
        <v>47.49635</v>
      </c>
      <c r="P2144">
        <f t="shared" si="74"/>
        <v>0</v>
      </c>
      <c r="Q2144">
        <f t="shared" si="75"/>
        <v>0</v>
      </c>
    </row>
    <row r="2145" spans="5:17" ht="14.5" x14ac:dyDescent="0.35">
      <c r="E2145">
        <v>2143</v>
      </c>
      <c r="F2145">
        <v>2143</v>
      </c>
      <c r="G2145">
        <v>382.17500000000001</v>
      </c>
      <c r="H2145">
        <v>47.49635</v>
      </c>
      <c r="I2145">
        <v>47.49635</v>
      </c>
      <c r="P2145">
        <f t="shared" si="74"/>
        <v>0</v>
      </c>
      <c r="Q2145">
        <f t="shared" si="75"/>
        <v>0</v>
      </c>
    </row>
    <row r="2146" spans="5:17" ht="14.5" x14ac:dyDescent="0.35">
      <c r="E2146">
        <v>2144</v>
      </c>
      <c r="F2146">
        <v>2144</v>
      </c>
      <c r="G2146">
        <v>382.33749999999998</v>
      </c>
      <c r="H2146">
        <v>47.49635</v>
      </c>
      <c r="I2146">
        <v>47.49635</v>
      </c>
      <c r="P2146">
        <f t="shared" si="74"/>
        <v>0</v>
      </c>
      <c r="Q2146">
        <f t="shared" si="75"/>
        <v>0</v>
      </c>
    </row>
    <row r="2147" spans="5:17" ht="14.5" x14ac:dyDescent="0.35">
      <c r="E2147">
        <v>2145</v>
      </c>
      <c r="F2147">
        <v>2145</v>
      </c>
      <c r="G2147">
        <v>382.5</v>
      </c>
      <c r="H2147">
        <v>47.49635</v>
      </c>
      <c r="I2147">
        <v>47.49635</v>
      </c>
      <c r="P2147">
        <f t="shared" si="74"/>
        <v>0</v>
      </c>
      <c r="Q2147">
        <f t="shared" si="75"/>
        <v>0</v>
      </c>
    </row>
    <row r="2148" spans="5:17" ht="14.5" x14ac:dyDescent="0.35">
      <c r="E2148">
        <v>2146</v>
      </c>
      <c r="F2148">
        <v>2146</v>
      </c>
      <c r="G2148">
        <v>382.65</v>
      </c>
      <c r="H2148">
        <v>47.494889999999998</v>
      </c>
      <c r="I2148">
        <v>47.494889999999998</v>
      </c>
      <c r="P2148">
        <f t="shared" si="74"/>
        <v>0</v>
      </c>
      <c r="Q2148">
        <f t="shared" si="75"/>
        <v>0</v>
      </c>
    </row>
    <row r="2149" spans="5:17" ht="14.5" x14ac:dyDescent="0.35">
      <c r="E2149">
        <v>2147</v>
      </c>
      <c r="F2149">
        <v>2147</v>
      </c>
      <c r="G2149">
        <v>382.82499999999999</v>
      </c>
      <c r="H2149">
        <v>47.493429999999996</v>
      </c>
      <c r="I2149">
        <v>47.493429999999996</v>
      </c>
      <c r="P2149">
        <f t="shared" si="74"/>
        <v>0</v>
      </c>
      <c r="Q2149">
        <f t="shared" si="75"/>
        <v>0</v>
      </c>
    </row>
    <row r="2150" spans="5:17" ht="14.5" x14ac:dyDescent="0.35">
      <c r="E2150">
        <v>2148</v>
      </c>
      <c r="F2150">
        <v>2148</v>
      </c>
      <c r="G2150">
        <v>383</v>
      </c>
      <c r="H2150">
        <v>47.491970000000002</v>
      </c>
      <c r="I2150">
        <v>47.491970000000002</v>
      </c>
      <c r="P2150">
        <f t="shared" si="74"/>
        <v>0</v>
      </c>
      <c r="Q2150">
        <f t="shared" si="75"/>
        <v>0</v>
      </c>
    </row>
    <row r="2151" spans="5:17" ht="14.5" x14ac:dyDescent="0.35">
      <c r="E2151">
        <v>2149</v>
      </c>
      <c r="F2151">
        <v>2149</v>
      </c>
      <c r="G2151">
        <v>383.16250000000002</v>
      </c>
      <c r="H2151">
        <v>47.49051</v>
      </c>
      <c r="I2151">
        <v>47.49051</v>
      </c>
      <c r="P2151">
        <f t="shared" si="74"/>
        <v>0</v>
      </c>
      <c r="Q2151">
        <f t="shared" si="75"/>
        <v>0</v>
      </c>
    </row>
    <row r="2152" spans="5:17" ht="14.5" x14ac:dyDescent="0.35">
      <c r="E2152">
        <v>2150</v>
      </c>
      <c r="F2152">
        <v>2150</v>
      </c>
      <c r="G2152">
        <v>383.33749999999998</v>
      </c>
      <c r="H2152">
        <v>47.489049999999999</v>
      </c>
      <c r="I2152">
        <v>47.489049999999999</v>
      </c>
      <c r="P2152">
        <f t="shared" si="74"/>
        <v>0</v>
      </c>
      <c r="Q2152">
        <f t="shared" si="75"/>
        <v>0</v>
      </c>
    </row>
    <row r="2153" spans="5:17" ht="14.5" x14ac:dyDescent="0.35">
      <c r="E2153">
        <v>2151</v>
      </c>
      <c r="F2153">
        <v>2151</v>
      </c>
      <c r="G2153">
        <v>383.51249999999999</v>
      </c>
      <c r="H2153">
        <v>47.489049999999999</v>
      </c>
      <c r="I2153">
        <v>47.489049999999999</v>
      </c>
      <c r="P2153">
        <f t="shared" si="74"/>
        <v>0</v>
      </c>
      <c r="Q2153">
        <f t="shared" si="75"/>
        <v>0</v>
      </c>
    </row>
    <row r="2154" spans="5:17" ht="14.5" x14ac:dyDescent="0.35">
      <c r="E2154">
        <v>2152</v>
      </c>
      <c r="F2154">
        <v>2152</v>
      </c>
      <c r="G2154">
        <v>383.67500000000001</v>
      </c>
      <c r="H2154">
        <v>47.487589999999997</v>
      </c>
      <c r="I2154">
        <v>47.487589999999997</v>
      </c>
      <c r="P2154">
        <f t="shared" si="74"/>
        <v>0</v>
      </c>
      <c r="Q2154">
        <f t="shared" si="75"/>
        <v>0</v>
      </c>
    </row>
    <row r="2155" spans="5:17" ht="14.5" x14ac:dyDescent="0.35">
      <c r="E2155">
        <v>2153</v>
      </c>
      <c r="F2155">
        <v>2153</v>
      </c>
      <c r="G2155">
        <v>383.83749999999998</v>
      </c>
      <c r="H2155">
        <v>47.486130000000003</v>
      </c>
      <c r="I2155">
        <v>47.486130000000003</v>
      </c>
      <c r="P2155">
        <f t="shared" si="74"/>
        <v>0</v>
      </c>
      <c r="Q2155">
        <f t="shared" si="75"/>
        <v>0</v>
      </c>
    </row>
    <row r="2156" spans="5:17" ht="14.5" x14ac:dyDescent="0.35">
      <c r="E2156">
        <v>2154</v>
      </c>
      <c r="F2156">
        <v>2154</v>
      </c>
      <c r="G2156">
        <v>384.01249999999999</v>
      </c>
      <c r="H2156">
        <v>47.484670000000001</v>
      </c>
      <c r="I2156">
        <v>47.484670000000001</v>
      </c>
      <c r="P2156">
        <f t="shared" si="74"/>
        <v>0</v>
      </c>
      <c r="Q2156">
        <f t="shared" si="75"/>
        <v>0</v>
      </c>
    </row>
    <row r="2157" spans="5:17" ht="14.5" x14ac:dyDescent="0.35">
      <c r="E2157">
        <v>2155</v>
      </c>
      <c r="F2157">
        <v>2155</v>
      </c>
      <c r="G2157">
        <v>384.16250000000002</v>
      </c>
      <c r="H2157">
        <v>47.48321</v>
      </c>
      <c r="I2157">
        <v>47.48321</v>
      </c>
      <c r="P2157">
        <f t="shared" si="74"/>
        <v>0</v>
      </c>
      <c r="Q2157">
        <f t="shared" si="75"/>
        <v>0</v>
      </c>
    </row>
    <row r="2158" spans="5:17" ht="14.5" x14ac:dyDescent="0.35">
      <c r="E2158">
        <v>2156</v>
      </c>
      <c r="F2158">
        <v>2156</v>
      </c>
      <c r="G2158">
        <v>384.35</v>
      </c>
      <c r="H2158">
        <v>47.481749999999998</v>
      </c>
      <c r="I2158">
        <v>47.481749999999998</v>
      </c>
      <c r="P2158">
        <f t="shared" si="74"/>
        <v>0</v>
      </c>
      <c r="Q2158">
        <f t="shared" si="75"/>
        <v>0</v>
      </c>
    </row>
    <row r="2159" spans="5:17" ht="14.5" x14ac:dyDescent="0.35">
      <c r="E2159">
        <v>2157</v>
      </c>
      <c r="F2159">
        <v>2157</v>
      </c>
      <c r="G2159">
        <v>384.51249999999999</v>
      </c>
      <c r="H2159">
        <v>47.481749999999998</v>
      </c>
      <c r="I2159">
        <v>47.481749999999998</v>
      </c>
      <c r="P2159">
        <f t="shared" si="74"/>
        <v>0</v>
      </c>
      <c r="Q2159">
        <f t="shared" si="75"/>
        <v>0</v>
      </c>
    </row>
    <row r="2160" spans="5:17" ht="14.5" x14ac:dyDescent="0.35">
      <c r="E2160">
        <v>2158</v>
      </c>
      <c r="F2160">
        <v>2158</v>
      </c>
      <c r="G2160">
        <v>384.67500000000001</v>
      </c>
      <c r="H2160">
        <v>47.481749999999998</v>
      </c>
      <c r="I2160">
        <v>47.481749999999998</v>
      </c>
      <c r="P2160">
        <f t="shared" si="74"/>
        <v>0</v>
      </c>
      <c r="Q2160">
        <f t="shared" si="75"/>
        <v>0</v>
      </c>
    </row>
    <row r="2161" spans="5:17" ht="14.5" x14ac:dyDescent="0.35">
      <c r="E2161">
        <v>2159</v>
      </c>
      <c r="F2161">
        <v>2159</v>
      </c>
      <c r="G2161">
        <v>384.83749999999998</v>
      </c>
      <c r="H2161">
        <v>47.481749999999998</v>
      </c>
      <c r="I2161">
        <v>47.481749999999998</v>
      </c>
      <c r="P2161">
        <f t="shared" si="74"/>
        <v>0</v>
      </c>
      <c r="Q2161">
        <f t="shared" si="75"/>
        <v>0</v>
      </c>
    </row>
    <row r="2162" spans="5:17" ht="14.5" x14ac:dyDescent="0.35">
      <c r="E2162">
        <v>2160</v>
      </c>
      <c r="F2162">
        <v>2160</v>
      </c>
      <c r="G2162">
        <v>385.02499999999998</v>
      </c>
      <c r="H2162">
        <v>47.481749999999998</v>
      </c>
      <c r="I2162">
        <v>47.481749999999998</v>
      </c>
      <c r="P2162">
        <f t="shared" si="74"/>
        <v>0</v>
      </c>
      <c r="Q2162">
        <f t="shared" si="75"/>
        <v>0</v>
      </c>
    </row>
    <row r="2163" spans="5:17" ht="14.5" x14ac:dyDescent="0.35">
      <c r="E2163">
        <v>2161</v>
      </c>
      <c r="F2163">
        <v>2161</v>
      </c>
      <c r="G2163">
        <v>385.2</v>
      </c>
      <c r="H2163">
        <v>47.481749999999998</v>
      </c>
      <c r="I2163">
        <v>47.481749999999998</v>
      </c>
      <c r="P2163">
        <f t="shared" si="74"/>
        <v>0</v>
      </c>
      <c r="Q2163">
        <f t="shared" si="75"/>
        <v>0</v>
      </c>
    </row>
    <row r="2164" spans="5:17" ht="14.5" x14ac:dyDescent="0.35">
      <c r="E2164">
        <v>2162</v>
      </c>
      <c r="F2164">
        <v>2162</v>
      </c>
      <c r="G2164">
        <v>385.375</v>
      </c>
      <c r="H2164">
        <v>47.480289999999997</v>
      </c>
      <c r="I2164">
        <v>47.480289999999997</v>
      </c>
      <c r="P2164">
        <f t="shared" si="74"/>
        <v>0</v>
      </c>
      <c r="Q2164">
        <f t="shared" si="75"/>
        <v>0</v>
      </c>
    </row>
    <row r="2165" spans="5:17" ht="14.5" x14ac:dyDescent="0.35">
      <c r="E2165">
        <v>2163</v>
      </c>
      <c r="F2165">
        <v>2163</v>
      </c>
      <c r="G2165">
        <v>385.52499999999998</v>
      </c>
      <c r="H2165">
        <v>47.478830000000002</v>
      </c>
      <c r="I2165">
        <v>47.478830000000002</v>
      </c>
      <c r="P2165">
        <f t="shared" si="74"/>
        <v>0</v>
      </c>
      <c r="Q2165">
        <f t="shared" si="75"/>
        <v>0</v>
      </c>
    </row>
    <row r="2166" spans="5:17" ht="14.5" x14ac:dyDescent="0.35">
      <c r="E2166">
        <v>2164</v>
      </c>
      <c r="F2166">
        <v>2164</v>
      </c>
      <c r="G2166">
        <v>385.7</v>
      </c>
      <c r="H2166">
        <v>47.477370000000001</v>
      </c>
      <c r="I2166">
        <v>47.477370000000001</v>
      </c>
      <c r="P2166">
        <f t="shared" si="74"/>
        <v>0</v>
      </c>
      <c r="Q2166">
        <f t="shared" si="75"/>
        <v>0</v>
      </c>
    </row>
    <row r="2167" spans="5:17" ht="14.5" x14ac:dyDescent="0.35">
      <c r="E2167">
        <v>2165</v>
      </c>
      <c r="F2167">
        <v>2165</v>
      </c>
      <c r="G2167">
        <v>385.86250000000001</v>
      </c>
      <c r="H2167">
        <v>47.475909999999999</v>
      </c>
      <c r="I2167">
        <v>47.475909999999999</v>
      </c>
      <c r="P2167">
        <f t="shared" si="74"/>
        <v>0</v>
      </c>
      <c r="Q2167">
        <f t="shared" si="75"/>
        <v>0</v>
      </c>
    </row>
    <row r="2168" spans="5:17" ht="14.5" x14ac:dyDescent="0.35">
      <c r="E2168">
        <v>2166</v>
      </c>
      <c r="F2168">
        <v>2166</v>
      </c>
      <c r="G2168">
        <v>386.01249999999999</v>
      </c>
      <c r="H2168">
        <v>47.474449999999997</v>
      </c>
      <c r="I2168">
        <v>47.474449999999997</v>
      </c>
      <c r="P2168">
        <f t="shared" si="74"/>
        <v>0</v>
      </c>
      <c r="Q2168">
        <f t="shared" si="75"/>
        <v>0</v>
      </c>
    </row>
    <row r="2169" spans="5:17" ht="14.5" x14ac:dyDescent="0.35">
      <c r="E2169">
        <v>2167</v>
      </c>
      <c r="F2169">
        <v>2167</v>
      </c>
      <c r="G2169">
        <v>386.15</v>
      </c>
      <c r="H2169">
        <v>47.472990000000003</v>
      </c>
      <c r="I2169">
        <v>47.472990000000003</v>
      </c>
      <c r="P2169">
        <f t="shared" si="74"/>
        <v>0</v>
      </c>
      <c r="Q2169">
        <f t="shared" si="75"/>
        <v>0</v>
      </c>
    </row>
    <row r="2170" spans="5:17" ht="14.5" x14ac:dyDescent="0.35">
      <c r="E2170">
        <v>2168</v>
      </c>
      <c r="F2170">
        <v>2168</v>
      </c>
      <c r="G2170">
        <v>386.35</v>
      </c>
      <c r="H2170">
        <v>47.471530000000001</v>
      </c>
      <c r="I2170">
        <v>47.471530000000001</v>
      </c>
      <c r="P2170">
        <f t="shared" si="74"/>
        <v>0</v>
      </c>
      <c r="Q2170">
        <f t="shared" si="75"/>
        <v>0</v>
      </c>
    </row>
    <row r="2171" spans="5:17" ht="14.5" x14ac:dyDescent="0.35">
      <c r="E2171">
        <v>2169</v>
      </c>
      <c r="F2171">
        <v>2169</v>
      </c>
      <c r="G2171">
        <v>386.5</v>
      </c>
      <c r="H2171">
        <v>47.47007</v>
      </c>
      <c r="I2171">
        <v>47.47007</v>
      </c>
      <c r="P2171">
        <f t="shared" si="74"/>
        <v>0</v>
      </c>
      <c r="Q2171">
        <f t="shared" si="75"/>
        <v>0</v>
      </c>
    </row>
    <row r="2172" spans="5:17" ht="14.5" x14ac:dyDescent="0.35">
      <c r="E2172">
        <v>2170</v>
      </c>
      <c r="F2172">
        <v>2170</v>
      </c>
      <c r="G2172">
        <v>386.66250000000002</v>
      </c>
      <c r="H2172">
        <v>47.468609999999998</v>
      </c>
      <c r="I2172">
        <v>47.468609999999998</v>
      </c>
      <c r="P2172">
        <f t="shared" si="74"/>
        <v>0</v>
      </c>
      <c r="Q2172">
        <f t="shared" si="75"/>
        <v>0</v>
      </c>
    </row>
    <row r="2173" spans="5:17" ht="14.5" x14ac:dyDescent="0.35">
      <c r="E2173">
        <v>2171</v>
      </c>
      <c r="F2173">
        <v>2171</v>
      </c>
      <c r="G2173">
        <v>386.82499999999999</v>
      </c>
      <c r="H2173">
        <v>47.467149999999997</v>
      </c>
      <c r="I2173">
        <v>47.467149999999997</v>
      </c>
      <c r="P2173">
        <f t="shared" si="74"/>
        <v>0</v>
      </c>
      <c r="Q2173">
        <f t="shared" si="75"/>
        <v>0</v>
      </c>
    </row>
    <row r="2174" spans="5:17" ht="14.5" x14ac:dyDescent="0.35">
      <c r="E2174">
        <v>2172</v>
      </c>
      <c r="F2174">
        <v>2172</v>
      </c>
      <c r="G2174">
        <v>387.01249999999999</v>
      </c>
      <c r="H2174">
        <v>47.467149999999997</v>
      </c>
      <c r="I2174">
        <v>47.467149999999997</v>
      </c>
      <c r="P2174">
        <f t="shared" si="74"/>
        <v>0</v>
      </c>
      <c r="Q2174">
        <f t="shared" si="75"/>
        <v>0</v>
      </c>
    </row>
    <row r="2175" spans="5:17" ht="14.5" x14ac:dyDescent="0.35">
      <c r="E2175">
        <v>2173</v>
      </c>
      <c r="F2175">
        <v>2173</v>
      </c>
      <c r="G2175">
        <v>387.16250000000002</v>
      </c>
      <c r="H2175">
        <v>47.467149999999997</v>
      </c>
      <c r="I2175">
        <v>47.467149999999997</v>
      </c>
      <c r="P2175">
        <f t="shared" si="74"/>
        <v>0</v>
      </c>
      <c r="Q2175">
        <f t="shared" si="75"/>
        <v>0</v>
      </c>
    </row>
    <row r="2176" spans="5:17" ht="14.5" x14ac:dyDescent="0.35">
      <c r="E2176">
        <v>2174</v>
      </c>
      <c r="F2176">
        <v>2174</v>
      </c>
      <c r="G2176">
        <v>387.33749999999998</v>
      </c>
      <c r="H2176">
        <v>47.467149999999997</v>
      </c>
      <c r="I2176">
        <v>47.467149999999997</v>
      </c>
      <c r="P2176">
        <f t="shared" si="74"/>
        <v>0</v>
      </c>
      <c r="Q2176">
        <f t="shared" si="75"/>
        <v>0</v>
      </c>
    </row>
    <row r="2177" spans="5:17" ht="14.5" x14ac:dyDescent="0.35">
      <c r="E2177">
        <v>2175</v>
      </c>
      <c r="F2177">
        <v>2175</v>
      </c>
      <c r="G2177">
        <v>387.51249999999999</v>
      </c>
      <c r="H2177">
        <v>47.467149999999997</v>
      </c>
      <c r="I2177">
        <v>47.467149999999997</v>
      </c>
      <c r="P2177">
        <f t="shared" si="74"/>
        <v>0</v>
      </c>
      <c r="Q2177">
        <f t="shared" si="75"/>
        <v>0</v>
      </c>
    </row>
    <row r="2178" spans="5:17" ht="14.5" x14ac:dyDescent="0.35">
      <c r="E2178">
        <v>2176</v>
      </c>
      <c r="F2178">
        <v>2176</v>
      </c>
      <c r="G2178">
        <v>387.67500000000001</v>
      </c>
      <c r="H2178">
        <v>47.467149999999997</v>
      </c>
      <c r="I2178">
        <v>47.467149999999997</v>
      </c>
      <c r="P2178">
        <f t="shared" si="74"/>
        <v>0</v>
      </c>
      <c r="Q2178">
        <f t="shared" si="75"/>
        <v>0</v>
      </c>
    </row>
    <row r="2179" spans="5:17" ht="14.5" x14ac:dyDescent="0.35">
      <c r="E2179">
        <v>2177</v>
      </c>
      <c r="F2179">
        <v>2177</v>
      </c>
      <c r="G2179">
        <v>387.83749999999998</v>
      </c>
      <c r="H2179">
        <v>47.467149999999997</v>
      </c>
      <c r="I2179">
        <v>47.467149999999997</v>
      </c>
      <c r="P2179">
        <f t="shared" si="74"/>
        <v>0</v>
      </c>
      <c r="Q2179">
        <f t="shared" si="75"/>
        <v>0</v>
      </c>
    </row>
    <row r="2180" spans="5:17" ht="14.5" x14ac:dyDescent="0.35">
      <c r="E2180">
        <v>2178</v>
      </c>
      <c r="F2180">
        <v>2178</v>
      </c>
      <c r="G2180">
        <v>388</v>
      </c>
      <c r="H2180">
        <v>47.467149999999997</v>
      </c>
      <c r="I2180">
        <v>47.467149999999997</v>
      </c>
      <c r="P2180">
        <f t="shared" si="74"/>
        <v>0</v>
      </c>
      <c r="Q2180">
        <f t="shared" si="75"/>
        <v>0</v>
      </c>
    </row>
    <row r="2181" spans="5:17" ht="14.5" x14ac:dyDescent="0.35">
      <c r="E2181">
        <v>2179</v>
      </c>
      <c r="F2181">
        <v>2179</v>
      </c>
      <c r="G2181">
        <v>388.16250000000002</v>
      </c>
      <c r="H2181">
        <v>47.464230000000001</v>
      </c>
      <c r="I2181">
        <v>47.464230000000001</v>
      </c>
      <c r="P2181">
        <f t="shared" ref="P2181:P2244" si="76">O2181-O2180</f>
        <v>0</v>
      </c>
      <c r="Q2181">
        <f t="shared" si="75"/>
        <v>0</v>
      </c>
    </row>
    <row r="2182" spans="5:17" ht="14.5" x14ac:dyDescent="0.35">
      <c r="E2182">
        <v>2180</v>
      </c>
      <c r="F2182">
        <v>2180</v>
      </c>
      <c r="G2182">
        <v>388.32499999999999</v>
      </c>
      <c r="H2182">
        <v>47.461309999999997</v>
      </c>
      <c r="I2182">
        <v>47.461309999999997</v>
      </c>
      <c r="P2182">
        <f t="shared" si="76"/>
        <v>0</v>
      </c>
      <c r="Q2182">
        <f t="shared" si="75"/>
        <v>0</v>
      </c>
    </row>
    <row r="2183" spans="5:17" ht="14.5" x14ac:dyDescent="0.35">
      <c r="E2183">
        <v>2181</v>
      </c>
      <c r="F2183">
        <v>2181</v>
      </c>
      <c r="G2183">
        <v>388.5</v>
      </c>
      <c r="H2183">
        <v>47.458390000000001</v>
      </c>
      <c r="I2183">
        <v>47.458390000000001</v>
      </c>
      <c r="P2183">
        <f t="shared" si="76"/>
        <v>0</v>
      </c>
      <c r="Q2183">
        <f t="shared" si="75"/>
        <v>0</v>
      </c>
    </row>
    <row r="2184" spans="5:17" ht="14.5" x14ac:dyDescent="0.35">
      <c r="E2184">
        <v>2182</v>
      </c>
      <c r="F2184">
        <v>2182</v>
      </c>
      <c r="G2184">
        <v>388.66250000000002</v>
      </c>
      <c r="H2184">
        <v>47.455469999999998</v>
      </c>
      <c r="I2184">
        <v>47.455469999999998</v>
      </c>
      <c r="P2184">
        <f t="shared" si="76"/>
        <v>0</v>
      </c>
      <c r="Q2184">
        <f t="shared" si="75"/>
        <v>0</v>
      </c>
    </row>
    <row r="2185" spans="5:17" ht="14.5" x14ac:dyDescent="0.35">
      <c r="E2185">
        <v>2183</v>
      </c>
      <c r="F2185">
        <v>2183</v>
      </c>
      <c r="G2185">
        <v>388.82499999999999</v>
      </c>
      <c r="H2185">
        <v>47.452550000000002</v>
      </c>
      <c r="I2185">
        <v>47.452550000000002</v>
      </c>
      <c r="P2185">
        <f t="shared" si="76"/>
        <v>0</v>
      </c>
      <c r="Q2185">
        <f t="shared" si="75"/>
        <v>0</v>
      </c>
    </row>
    <row r="2186" spans="5:17" ht="14.5" x14ac:dyDescent="0.35">
      <c r="E2186">
        <v>2184</v>
      </c>
      <c r="F2186">
        <v>2184</v>
      </c>
      <c r="G2186">
        <v>388.98750000000001</v>
      </c>
      <c r="H2186">
        <v>47.452550000000002</v>
      </c>
      <c r="I2186">
        <v>47.452550000000002</v>
      </c>
      <c r="P2186">
        <f t="shared" si="76"/>
        <v>0</v>
      </c>
      <c r="Q2186">
        <f t="shared" si="75"/>
        <v>0</v>
      </c>
    </row>
    <row r="2187" spans="5:17" ht="14.5" x14ac:dyDescent="0.35">
      <c r="E2187">
        <v>2185</v>
      </c>
      <c r="F2187">
        <v>2185</v>
      </c>
      <c r="G2187">
        <v>389.15</v>
      </c>
      <c r="H2187">
        <v>47.452550000000002</v>
      </c>
      <c r="I2187">
        <v>47.452550000000002</v>
      </c>
      <c r="P2187">
        <f t="shared" si="76"/>
        <v>0</v>
      </c>
      <c r="Q2187">
        <f t="shared" si="75"/>
        <v>0</v>
      </c>
    </row>
    <row r="2188" spans="5:17" ht="14.5" x14ac:dyDescent="0.35">
      <c r="E2188">
        <v>2186</v>
      </c>
      <c r="F2188">
        <v>2186</v>
      </c>
      <c r="G2188">
        <v>389.28750000000002</v>
      </c>
      <c r="H2188">
        <v>47.452550000000002</v>
      </c>
      <c r="I2188">
        <v>47.452550000000002</v>
      </c>
      <c r="P2188">
        <f t="shared" si="76"/>
        <v>0</v>
      </c>
      <c r="Q2188">
        <f t="shared" si="75"/>
        <v>0</v>
      </c>
    </row>
    <row r="2189" spans="5:17" ht="14.5" x14ac:dyDescent="0.35">
      <c r="E2189">
        <v>2187</v>
      </c>
      <c r="F2189">
        <v>2187</v>
      </c>
      <c r="G2189">
        <v>389.46249999999998</v>
      </c>
      <c r="H2189">
        <v>47.452550000000002</v>
      </c>
      <c r="I2189">
        <v>47.452550000000002</v>
      </c>
      <c r="P2189">
        <f t="shared" si="76"/>
        <v>0</v>
      </c>
      <c r="Q2189">
        <f t="shared" si="75"/>
        <v>0</v>
      </c>
    </row>
    <row r="2190" spans="5:17" ht="14.5" x14ac:dyDescent="0.35">
      <c r="E2190">
        <v>2188</v>
      </c>
      <c r="F2190">
        <v>2188</v>
      </c>
      <c r="G2190">
        <v>389.65</v>
      </c>
      <c r="H2190">
        <v>47.452550000000002</v>
      </c>
      <c r="I2190">
        <v>47.452550000000002</v>
      </c>
      <c r="P2190">
        <f t="shared" si="76"/>
        <v>0</v>
      </c>
      <c r="Q2190">
        <f t="shared" si="75"/>
        <v>0</v>
      </c>
    </row>
    <row r="2191" spans="5:17" ht="14.5" x14ac:dyDescent="0.35">
      <c r="E2191">
        <v>2189</v>
      </c>
      <c r="F2191">
        <v>2189</v>
      </c>
      <c r="G2191">
        <v>389.83749999999998</v>
      </c>
      <c r="H2191">
        <v>47.452550000000002</v>
      </c>
      <c r="I2191">
        <v>47.452550000000002</v>
      </c>
      <c r="P2191">
        <f t="shared" si="76"/>
        <v>0</v>
      </c>
      <c r="Q2191">
        <f t="shared" si="75"/>
        <v>0</v>
      </c>
    </row>
    <row r="2192" spans="5:17" ht="14.5" x14ac:dyDescent="0.35">
      <c r="E2192">
        <v>2190</v>
      </c>
      <c r="F2192">
        <v>2190</v>
      </c>
      <c r="G2192">
        <v>390.01249999999999</v>
      </c>
      <c r="H2192">
        <v>47.452550000000002</v>
      </c>
      <c r="I2192">
        <v>47.452550000000002</v>
      </c>
      <c r="P2192">
        <f t="shared" si="76"/>
        <v>0</v>
      </c>
      <c r="Q2192">
        <f t="shared" si="75"/>
        <v>0</v>
      </c>
    </row>
    <row r="2193" spans="5:17" ht="14.5" x14ac:dyDescent="0.35">
      <c r="E2193">
        <v>2191</v>
      </c>
      <c r="F2193">
        <v>2191</v>
      </c>
      <c r="G2193">
        <v>390.1875</v>
      </c>
      <c r="H2193">
        <v>47.452550000000002</v>
      </c>
      <c r="I2193">
        <v>47.452550000000002</v>
      </c>
      <c r="P2193">
        <f t="shared" si="76"/>
        <v>0</v>
      </c>
      <c r="Q2193">
        <f t="shared" si="75"/>
        <v>0</v>
      </c>
    </row>
    <row r="2194" spans="5:17" ht="14.5" x14ac:dyDescent="0.35">
      <c r="E2194">
        <v>2192</v>
      </c>
      <c r="F2194">
        <v>2192</v>
      </c>
      <c r="G2194">
        <v>390.35</v>
      </c>
      <c r="H2194">
        <v>47.452550000000002</v>
      </c>
      <c r="I2194">
        <v>47.452550000000002</v>
      </c>
      <c r="P2194">
        <f t="shared" si="76"/>
        <v>0</v>
      </c>
      <c r="Q2194">
        <f t="shared" si="75"/>
        <v>0</v>
      </c>
    </row>
    <row r="2195" spans="5:17" ht="14.5" x14ac:dyDescent="0.35">
      <c r="E2195">
        <v>2193</v>
      </c>
      <c r="F2195">
        <v>2193</v>
      </c>
      <c r="G2195">
        <v>390.51249999999999</v>
      </c>
      <c r="H2195">
        <v>47.451090000000001</v>
      </c>
      <c r="I2195">
        <v>47.451090000000001</v>
      </c>
      <c r="P2195">
        <f t="shared" si="76"/>
        <v>0</v>
      </c>
      <c r="Q2195">
        <f t="shared" si="75"/>
        <v>0</v>
      </c>
    </row>
    <row r="2196" spans="5:17" ht="14.5" x14ac:dyDescent="0.35">
      <c r="E2196">
        <v>2194</v>
      </c>
      <c r="F2196">
        <v>2194</v>
      </c>
      <c r="G2196">
        <v>390.67500000000001</v>
      </c>
      <c r="H2196">
        <v>47.449629999999999</v>
      </c>
      <c r="I2196">
        <v>47.449629999999999</v>
      </c>
      <c r="P2196">
        <f t="shared" si="76"/>
        <v>0</v>
      </c>
      <c r="Q2196">
        <f t="shared" si="75"/>
        <v>0</v>
      </c>
    </row>
    <row r="2197" spans="5:17" ht="14.5" x14ac:dyDescent="0.35">
      <c r="E2197">
        <v>2195</v>
      </c>
      <c r="F2197">
        <v>2195</v>
      </c>
      <c r="G2197">
        <v>390.83749999999998</v>
      </c>
      <c r="H2197">
        <v>47.448169999999998</v>
      </c>
      <c r="I2197">
        <v>47.448169999999998</v>
      </c>
      <c r="P2197">
        <f t="shared" si="76"/>
        <v>0</v>
      </c>
      <c r="Q2197">
        <f t="shared" si="75"/>
        <v>0</v>
      </c>
    </row>
    <row r="2198" spans="5:17" ht="14.5" x14ac:dyDescent="0.35">
      <c r="E2198">
        <v>2196</v>
      </c>
      <c r="F2198">
        <v>2196</v>
      </c>
      <c r="G2198">
        <v>391.02499999999998</v>
      </c>
      <c r="H2198">
        <v>47.446710000000003</v>
      </c>
      <c r="I2198">
        <v>47.446710000000003</v>
      </c>
      <c r="P2198">
        <f t="shared" si="76"/>
        <v>0</v>
      </c>
      <c r="Q2198">
        <f t="shared" si="75"/>
        <v>0</v>
      </c>
    </row>
    <row r="2199" spans="5:17" ht="14.5" x14ac:dyDescent="0.35">
      <c r="E2199">
        <v>2197</v>
      </c>
      <c r="F2199">
        <v>2197</v>
      </c>
      <c r="G2199">
        <v>391.22500000000002</v>
      </c>
      <c r="H2199">
        <v>47.445250000000001</v>
      </c>
      <c r="I2199">
        <v>47.445250000000001</v>
      </c>
      <c r="P2199">
        <f t="shared" si="76"/>
        <v>0</v>
      </c>
      <c r="Q2199">
        <f t="shared" si="75"/>
        <v>0</v>
      </c>
    </row>
    <row r="2200" spans="5:17" ht="14.5" x14ac:dyDescent="0.35">
      <c r="E2200">
        <v>2198</v>
      </c>
      <c r="F2200">
        <v>2198</v>
      </c>
      <c r="G2200">
        <v>391.41250000000002</v>
      </c>
      <c r="H2200">
        <v>47.445250000000001</v>
      </c>
      <c r="I2200">
        <v>47.445250000000001</v>
      </c>
      <c r="P2200">
        <f t="shared" si="76"/>
        <v>0</v>
      </c>
      <c r="Q2200">
        <f t="shared" si="75"/>
        <v>0</v>
      </c>
    </row>
    <row r="2201" spans="5:17" ht="14.5" x14ac:dyDescent="0.35">
      <c r="E2201">
        <v>2199</v>
      </c>
      <c r="F2201">
        <v>2199</v>
      </c>
      <c r="G2201">
        <v>391.57499999999999</v>
      </c>
      <c r="H2201">
        <v>47.44379</v>
      </c>
      <c r="I2201">
        <v>47.44379</v>
      </c>
      <c r="P2201">
        <f t="shared" si="76"/>
        <v>0</v>
      </c>
      <c r="Q2201">
        <f t="shared" si="75"/>
        <v>0</v>
      </c>
    </row>
    <row r="2202" spans="5:17" ht="14.5" x14ac:dyDescent="0.35">
      <c r="E2202">
        <v>2200</v>
      </c>
      <c r="F2202">
        <v>2200</v>
      </c>
      <c r="G2202">
        <v>391.75</v>
      </c>
      <c r="H2202">
        <v>47.442329999999998</v>
      </c>
      <c r="I2202">
        <v>47.442329999999998</v>
      </c>
      <c r="P2202">
        <f t="shared" si="76"/>
        <v>0</v>
      </c>
      <c r="Q2202">
        <f t="shared" si="75"/>
        <v>0</v>
      </c>
    </row>
    <row r="2203" spans="5:17" ht="14.5" x14ac:dyDescent="0.35">
      <c r="E2203">
        <v>2201</v>
      </c>
      <c r="F2203">
        <v>2201</v>
      </c>
      <c r="G2203">
        <v>391.9375</v>
      </c>
      <c r="H2203">
        <v>47.440869999999997</v>
      </c>
      <c r="I2203">
        <v>47.440869999999997</v>
      </c>
      <c r="P2203">
        <f t="shared" si="76"/>
        <v>0</v>
      </c>
      <c r="Q2203">
        <f t="shared" si="75"/>
        <v>0</v>
      </c>
    </row>
    <row r="2204" spans="5:17" ht="14.5" x14ac:dyDescent="0.35">
      <c r="E2204">
        <v>2202</v>
      </c>
      <c r="F2204">
        <v>2202</v>
      </c>
      <c r="G2204">
        <v>392.11250000000001</v>
      </c>
      <c r="H2204">
        <v>47.439410000000002</v>
      </c>
      <c r="I2204">
        <v>47.439410000000002</v>
      </c>
      <c r="P2204">
        <f t="shared" si="76"/>
        <v>0</v>
      </c>
      <c r="Q2204">
        <f t="shared" ref="Q2204:Q2267" si="77">AVERAGE(P2179:P2228)</f>
        <v>0</v>
      </c>
    </row>
    <row r="2205" spans="5:17" ht="14.5" x14ac:dyDescent="0.35">
      <c r="E2205">
        <v>2203</v>
      </c>
      <c r="F2205">
        <v>2203</v>
      </c>
      <c r="G2205">
        <v>392.27499999999998</v>
      </c>
      <c r="H2205">
        <v>47.437950000000001</v>
      </c>
      <c r="I2205">
        <v>47.437950000000001</v>
      </c>
      <c r="P2205">
        <f t="shared" si="76"/>
        <v>0</v>
      </c>
      <c r="Q2205">
        <f t="shared" si="77"/>
        <v>0</v>
      </c>
    </row>
    <row r="2206" spans="5:17" ht="14.5" x14ac:dyDescent="0.35">
      <c r="E2206">
        <v>2204</v>
      </c>
      <c r="F2206">
        <v>2204</v>
      </c>
      <c r="G2206">
        <v>392.46249999999998</v>
      </c>
      <c r="H2206">
        <v>47.437950000000001</v>
      </c>
      <c r="I2206">
        <v>47.437950000000001</v>
      </c>
      <c r="P2206">
        <f t="shared" si="76"/>
        <v>0</v>
      </c>
      <c r="Q2206">
        <f t="shared" si="77"/>
        <v>0</v>
      </c>
    </row>
    <row r="2207" spans="5:17" ht="14.5" x14ac:dyDescent="0.35">
      <c r="E2207">
        <v>2205</v>
      </c>
      <c r="F2207">
        <v>2205</v>
      </c>
      <c r="G2207">
        <v>392.63749999999999</v>
      </c>
      <c r="H2207">
        <v>47.437950000000001</v>
      </c>
      <c r="I2207">
        <v>47.437950000000001</v>
      </c>
      <c r="P2207">
        <f t="shared" si="76"/>
        <v>0</v>
      </c>
      <c r="Q2207">
        <f t="shared" si="77"/>
        <v>0</v>
      </c>
    </row>
    <row r="2208" spans="5:17" ht="14.5" x14ac:dyDescent="0.35">
      <c r="E2208">
        <v>2206</v>
      </c>
      <c r="F2208">
        <v>2206</v>
      </c>
      <c r="G2208">
        <v>392.8125</v>
      </c>
      <c r="H2208">
        <v>47.437950000000001</v>
      </c>
      <c r="I2208">
        <v>47.437950000000001</v>
      </c>
      <c r="P2208">
        <f t="shared" si="76"/>
        <v>0</v>
      </c>
      <c r="Q2208">
        <f t="shared" si="77"/>
        <v>0</v>
      </c>
    </row>
    <row r="2209" spans="5:17" ht="14.5" x14ac:dyDescent="0.35">
      <c r="E2209">
        <v>2207</v>
      </c>
      <c r="F2209">
        <v>2207</v>
      </c>
      <c r="G2209">
        <v>392.97500000000002</v>
      </c>
      <c r="H2209">
        <v>47.437950000000001</v>
      </c>
      <c r="I2209">
        <v>47.437950000000001</v>
      </c>
      <c r="P2209">
        <f t="shared" si="76"/>
        <v>0</v>
      </c>
      <c r="Q2209">
        <f t="shared" si="77"/>
        <v>0</v>
      </c>
    </row>
    <row r="2210" spans="5:17" ht="14.5" x14ac:dyDescent="0.35">
      <c r="E2210">
        <v>2208</v>
      </c>
      <c r="F2210">
        <v>2208</v>
      </c>
      <c r="G2210">
        <v>393.13749999999999</v>
      </c>
      <c r="H2210">
        <v>47.437950000000001</v>
      </c>
      <c r="I2210">
        <v>47.437950000000001</v>
      </c>
      <c r="P2210">
        <f t="shared" si="76"/>
        <v>0</v>
      </c>
      <c r="Q2210">
        <f t="shared" si="77"/>
        <v>0</v>
      </c>
    </row>
    <row r="2211" spans="5:17" ht="14.5" x14ac:dyDescent="0.35">
      <c r="E2211">
        <v>2209</v>
      </c>
      <c r="F2211">
        <v>2209</v>
      </c>
      <c r="G2211">
        <v>393.3</v>
      </c>
      <c r="H2211">
        <v>47.437950000000001</v>
      </c>
      <c r="I2211">
        <v>47.437950000000001</v>
      </c>
      <c r="P2211">
        <f t="shared" si="76"/>
        <v>0</v>
      </c>
      <c r="Q2211">
        <f t="shared" si="77"/>
        <v>0</v>
      </c>
    </row>
    <row r="2212" spans="5:17" ht="14.5" x14ac:dyDescent="0.35">
      <c r="E2212">
        <v>2210</v>
      </c>
      <c r="F2212">
        <v>2210</v>
      </c>
      <c r="G2212">
        <v>393.46249999999998</v>
      </c>
      <c r="H2212">
        <v>47.437950000000001</v>
      </c>
      <c r="I2212">
        <v>47.437950000000001</v>
      </c>
      <c r="P2212">
        <f t="shared" si="76"/>
        <v>0</v>
      </c>
      <c r="Q2212">
        <f t="shared" si="77"/>
        <v>0</v>
      </c>
    </row>
    <row r="2213" spans="5:17" ht="14.5" x14ac:dyDescent="0.35">
      <c r="E2213">
        <v>2211</v>
      </c>
      <c r="F2213">
        <v>2211</v>
      </c>
      <c r="G2213">
        <v>393.61250000000001</v>
      </c>
      <c r="H2213">
        <v>47.437950000000001</v>
      </c>
      <c r="I2213">
        <v>47.437950000000001</v>
      </c>
      <c r="P2213">
        <f t="shared" si="76"/>
        <v>0</v>
      </c>
      <c r="Q2213">
        <f t="shared" si="77"/>
        <v>0</v>
      </c>
    </row>
    <row r="2214" spans="5:17" ht="14.5" x14ac:dyDescent="0.35">
      <c r="E2214">
        <v>2212</v>
      </c>
      <c r="F2214">
        <v>2212</v>
      </c>
      <c r="G2214">
        <v>393.78750000000002</v>
      </c>
      <c r="H2214">
        <v>47.436489999999999</v>
      </c>
      <c r="I2214">
        <v>47.436489999999999</v>
      </c>
      <c r="P2214">
        <f t="shared" si="76"/>
        <v>0</v>
      </c>
      <c r="Q2214">
        <f t="shared" si="77"/>
        <v>0</v>
      </c>
    </row>
    <row r="2215" spans="5:17" ht="14.5" x14ac:dyDescent="0.35">
      <c r="E2215">
        <v>2213</v>
      </c>
      <c r="F2215">
        <v>2213</v>
      </c>
      <c r="G2215">
        <v>393.96249999999998</v>
      </c>
      <c r="H2215">
        <v>47.435029999999998</v>
      </c>
      <c r="I2215">
        <v>47.435029999999998</v>
      </c>
      <c r="P2215">
        <f t="shared" si="76"/>
        <v>0</v>
      </c>
      <c r="Q2215">
        <f t="shared" si="77"/>
        <v>0</v>
      </c>
    </row>
    <row r="2216" spans="5:17" ht="14.5" x14ac:dyDescent="0.35">
      <c r="E2216">
        <v>2214</v>
      </c>
      <c r="F2216">
        <v>2214</v>
      </c>
      <c r="G2216">
        <v>394.13749999999999</v>
      </c>
      <c r="H2216">
        <v>47.433570000000003</v>
      </c>
      <c r="I2216">
        <v>47.433570000000003</v>
      </c>
      <c r="P2216">
        <f t="shared" si="76"/>
        <v>0</v>
      </c>
      <c r="Q2216">
        <f t="shared" si="77"/>
        <v>0</v>
      </c>
    </row>
    <row r="2217" spans="5:17" ht="14.5" x14ac:dyDescent="0.35">
      <c r="E2217">
        <v>2215</v>
      </c>
      <c r="F2217">
        <v>2215</v>
      </c>
      <c r="G2217">
        <v>394.32499999999999</v>
      </c>
      <c r="H2217">
        <v>47.432110000000002</v>
      </c>
      <c r="I2217">
        <v>47.432110000000002</v>
      </c>
      <c r="P2217">
        <f t="shared" si="76"/>
        <v>0</v>
      </c>
      <c r="Q2217">
        <f t="shared" si="77"/>
        <v>0</v>
      </c>
    </row>
    <row r="2218" spans="5:17" ht="14.5" x14ac:dyDescent="0.35">
      <c r="E2218">
        <v>2216</v>
      </c>
      <c r="F2218">
        <v>2216</v>
      </c>
      <c r="G2218">
        <v>394.5</v>
      </c>
      <c r="H2218">
        <v>47.43065</v>
      </c>
      <c r="I2218">
        <v>47.43065</v>
      </c>
      <c r="P2218">
        <f t="shared" si="76"/>
        <v>0</v>
      </c>
      <c r="Q2218">
        <f t="shared" si="77"/>
        <v>0</v>
      </c>
    </row>
    <row r="2219" spans="5:17" ht="14.5" x14ac:dyDescent="0.35">
      <c r="E2219">
        <v>2217</v>
      </c>
      <c r="F2219">
        <v>2217</v>
      </c>
      <c r="G2219">
        <v>394.65</v>
      </c>
      <c r="H2219">
        <v>47.43065</v>
      </c>
      <c r="I2219">
        <v>47.43065</v>
      </c>
      <c r="P2219">
        <f t="shared" si="76"/>
        <v>0</v>
      </c>
      <c r="Q2219">
        <f t="shared" si="77"/>
        <v>0</v>
      </c>
    </row>
    <row r="2220" spans="5:17" ht="14.5" x14ac:dyDescent="0.35">
      <c r="E2220">
        <v>2218</v>
      </c>
      <c r="F2220">
        <v>2218</v>
      </c>
      <c r="G2220">
        <v>394.82499999999999</v>
      </c>
      <c r="H2220">
        <v>47.43065</v>
      </c>
      <c r="I2220">
        <v>47.43065</v>
      </c>
      <c r="P2220">
        <f t="shared" si="76"/>
        <v>0</v>
      </c>
      <c r="Q2220">
        <f t="shared" si="77"/>
        <v>0</v>
      </c>
    </row>
    <row r="2221" spans="5:17" ht="14.5" x14ac:dyDescent="0.35">
      <c r="E2221">
        <v>2219</v>
      </c>
      <c r="F2221">
        <v>2219</v>
      </c>
      <c r="G2221">
        <v>395</v>
      </c>
      <c r="H2221">
        <v>47.43065</v>
      </c>
      <c r="I2221">
        <v>47.43065</v>
      </c>
      <c r="P2221">
        <f t="shared" si="76"/>
        <v>0</v>
      </c>
      <c r="Q2221">
        <f t="shared" si="77"/>
        <v>0</v>
      </c>
    </row>
    <row r="2222" spans="5:17" ht="14.5" x14ac:dyDescent="0.35">
      <c r="E2222">
        <v>2220</v>
      </c>
      <c r="F2222">
        <v>2220</v>
      </c>
      <c r="G2222">
        <v>395.17500000000001</v>
      </c>
      <c r="H2222">
        <v>47.43065</v>
      </c>
      <c r="I2222">
        <v>47.43065</v>
      </c>
      <c r="P2222">
        <f t="shared" si="76"/>
        <v>0</v>
      </c>
      <c r="Q2222">
        <f t="shared" si="77"/>
        <v>0</v>
      </c>
    </row>
    <row r="2223" spans="5:17" ht="14.5" x14ac:dyDescent="0.35">
      <c r="E2223">
        <v>2221</v>
      </c>
      <c r="F2223">
        <v>2221</v>
      </c>
      <c r="G2223">
        <v>395.35</v>
      </c>
      <c r="H2223">
        <v>47.429192</v>
      </c>
      <c r="I2223">
        <v>47.429192</v>
      </c>
      <c r="P2223">
        <f t="shared" si="76"/>
        <v>0</v>
      </c>
      <c r="Q2223">
        <f t="shared" si="77"/>
        <v>0</v>
      </c>
    </row>
    <row r="2224" spans="5:17" ht="14.5" x14ac:dyDescent="0.35">
      <c r="E2224">
        <v>2222</v>
      </c>
      <c r="F2224">
        <v>2222</v>
      </c>
      <c r="G2224">
        <v>395.53750000000002</v>
      </c>
      <c r="H2224">
        <v>47.427734000000001</v>
      </c>
      <c r="I2224">
        <v>47.427734000000001</v>
      </c>
      <c r="P2224">
        <f t="shared" si="76"/>
        <v>0</v>
      </c>
      <c r="Q2224">
        <f t="shared" si="77"/>
        <v>0</v>
      </c>
    </row>
    <row r="2225" spans="5:17" ht="14.5" x14ac:dyDescent="0.35">
      <c r="E2225">
        <v>2223</v>
      </c>
      <c r="F2225">
        <v>2223</v>
      </c>
      <c r="G2225">
        <v>395.71249999999998</v>
      </c>
      <c r="H2225">
        <v>47.426276000000001</v>
      </c>
      <c r="I2225">
        <v>47.426276000000001</v>
      </c>
      <c r="P2225">
        <f t="shared" si="76"/>
        <v>0</v>
      </c>
      <c r="Q2225">
        <f t="shared" si="77"/>
        <v>0</v>
      </c>
    </row>
    <row r="2226" spans="5:17" ht="14.5" x14ac:dyDescent="0.35">
      <c r="E2226">
        <v>2224</v>
      </c>
      <c r="F2226">
        <v>2224</v>
      </c>
      <c r="G2226">
        <v>395.86250000000001</v>
      </c>
      <c r="H2226">
        <v>47.424818000000002</v>
      </c>
      <c r="I2226">
        <v>47.424818000000002</v>
      </c>
      <c r="P2226">
        <f t="shared" si="76"/>
        <v>0</v>
      </c>
      <c r="Q2226">
        <f t="shared" si="77"/>
        <v>0</v>
      </c>
    </row>
    <row r="2227" spans="5:17" ht="14.5" x14ac:dyDescent="0.35">
      <c r="E2227">
        <v>2225</v>
      </c>
      <c r="F2227">
        <v>2225</v>
      </c>
      <c r="G2227">
        <v>396</v>
      </c>
      <c r="H2227">
        <v>47.423360000000002</v>
      </c>
      <c r="I2227">
        <v>47.423360000000002</v>
      </c>
      <c r="P2227">
        <f t="shared" si="76"/>
        <v>0</v>
      </c>
      <c r="Q2227">
        <f t="shared" si="77"/>
        <v>0</v>
      </c>
    </row>
    <row r="2228" spans="5:17" ht="14.5" x14ac:dyDescent="0.35">
      <c r="E2228">
        <v>2226</v>
      </c>
      <c r="F2228">
        <v>2226</v>
      </c>
      <c r="G2228">
        <v>396.16250000000002</v>
      </c>
      <c r="H2228">
        <v>47.423360000000002</v>
      </c>
      <c r="I2228">
        <v>47.423360000000002</v>
      </c>
      <c r="P2228">
        <f t="shared" si="76"/>
        <v>0</v>
      </c>
      <c r="Q2228">
        <f t="shared" si="77"/>
        <v>0</v>
      </c>
    </row>
    <row r="2229" spans="5:17" ht="14.5" x14ac:dyDescent="0.35">
      <c r="E2229">
        <v>2227</v>
      </c>
      <c r="F2229">
        <v>2227</v>
      </c>
      <c r="G2229">
        <v>396.35</v>
      </c>
      <c r="H2229">
        <v>47.423360000000002</v>
      </c>
      <c r="I2229">
        <v>47.423360000000002</v>
      </c>
      <c r="P2229">
        <f t="shared" si="76"/>
        <v>0</v>
      </c>
      <c r="Q2229">
        <f t="shared" si="77"/>
        <v>0</v>
      </c>
    </row>
    <row r="2230" spans="5:17" ht="14.5" x14ac:dyDescent="0.35">
      <c r="E2230">
        <v>2228</v>
      </c>
      <c r="F2230">
        <v>2228</v>
      </c>
      <c r="G2230">
        <v>396.51249999999999</v>
      </c>
      <c r="H2230">
        <v>47.423360000000002</v>
      </c>
      <c r="I2230">
        <v>47.423360000000002</v>
      </c>
      <c r="P2230">
        <f t="shared" si="76"/>
        <v>0</v>
      </c>
      <c r="Q2230">
        <f t="shared" si="77"/>
        <v>0</v>
      </c>
    </row>
    <row r="2231" spans="5:17" ht="14.5" x14ac:dyDescent="0.35">
      <c r="E2231">
        <v>2229</v>
      </c>
      <c r="F2231">
        <v>2229</v>
      </c>
      <c r="G2231">
        <v>396.7</v>
      </c>
      <c r="H2231">
        <v>47.423360000000002</v>
      </c>
      <c r="I2231">
        <v>47.423360000000002</v>
      </c>
      <c r="P2231">
        <f t="shared" si="76"/>
        <v>0</v>
      </c>
      <c r="Q2231">
        <f t="shared" si="77"/>
        <v>0</v>
      </c>
    </row>
    <row r="2232" spans="5:17" ht="14.5" x14ac:dyDescent="0.35">
      <c r="E2232">
        <v>2230</v>
      </c>
      <c r="F2232">
        <v>2230</v>
      </c>
      <c r="G2232">
        <v>396.88749999999999</v>
      </c>
      <c r="H2232">
        <v>47.423360000000002</v>
      </c>
      <c r="I2232">
        <v>47.423360000000002</v>
      </c>
      <c r="P2232">
        <f t="shared" si="76"/>
        <v>0</v>
      </c>
      <c r="Q2232">
        <f t="shared" si="77"/>
        <v>0</v>
      </c>
    </row>
    <row r="2233" spans="5:17" ht="14.5" x14ac:dyDescent="0.35">
      <c r="E2233">
        <v>2231</v>
      </c>
      <c r="F2233">
        <v>2231</v>
      </c>
      <c r="G2233">
        <v>397.0625</v>
      </c>
      <c r="H2233">
        <v>47.423360000000002</v>
      </c>
      <c r="I2233">
        <v>47.423360000000002</v>
      </c>
      <c r="P2233">
        <f t="shared" si="76"/>
        <v>0</v>
      </c>
      <c r="Q2233">
        <f t="shared" si="77"/>
        <v>0</v>
      </c>
    </row>
    <row r="2234" spans="5:17" ht="14.5" x14ac:dyDescent="0.35">
      <c r="E2234">
        <v>2232</v>
      </c>
      <c r="F2234">
        <v>2232</v>
      </c>
      <c r="G2234">
        <v>397.21249999999998</v>
      </c>
      <c r="H2234">
        <v>47.421900000000001</v>
      </c>
      <c r="I2234">
        <v>47.421900000000001</v>
      </c>
      <c r="P2234">
        <f t="shared" si="76"/>
        <v>0</v>
      </c>
      <c r="Q2234">
        <f t="shared" si="77"/>
        <v>0</v>
      </c>
    </row>
    <row r="2235" spans="5:17" ht="14.5" x14ac:dyDescent="0.35">
      <c r="E2235">
        <v>2233</v>
      </c>
      <c r="F2235">
        <v>2233</v>
      </c>
      <c r="G2235">
        <v>397.38749999999999</v>
      </c>
      <c r="H2235">
        <v>47.418979999999998</v>
      </c>
      <c r="I2235">
        <v>47.418979999999998</v>
      </c>
      <c r="P2235">
        <f t="shared" si="76"/>
        <v>0</v>
      </c>
      <c r="Q2235">
        <f t="shared" si="77"/>
        <v>0</v>
      </c>
    </row>
    <row r="2236" spans="5:17" ht="14.5" x14ac:dyDescent="0.35">
      <c r="E2236">
        <v>2234</v>
      </c>
      <c r="F2236">
        <v>2234</v>
      </c>
      <c r="G2236">
        <v>397.53750000000002</v>
      </c>
      <c r="H2236">
        <v>47.416060000000002</v>
      </c>
      <c r="I2236">
        <v>47.416060000000002</v>
      </c>
      <c r="P2236">
        <f t="shared" si="76"/>
        <v>0</v>
      </c>
      <c r="Q2236">
        <f t="shared" si="77"/>
        <v>0</v>
      </c>
    </row>
    <row r="2237" spans="5:17" ht="14.5" x14ac:dyDescent="0.35">
      <c r="E2237">
        <v>2235</v>
      </c>
      <c r="F2237">
        <v>2235</v>
      </c>
      <c r="G2237">
        <v>397.7</v>
      </c>
      <c r="H2237">
        <v>47.411679999999997</v>
      </c>
      <c r="I2237">
        <v>47.411679999999997</v>
      </c>
      <c r="P2237">
        <f t="shared" si="76"/>
        <v>0</v>
      </c>
      <c r="Q2237">
        <f t="shared" si="77"/>
        <v>0</v>
      </c>
    </row>
    <row r="2238" spans="5:17" ht="14.5" x14ac:dyDescent="0.35">
      <c r="E2238">
        <v>2236</v>
      </c>
      <c r="F2238">
        <v>2236</v>
      </c>
      <c r="G2238">
        <v>397.88749999999999</v>
      </c>
      <c r="H2238">
        <v>47.407299999999999</v>
      </c>
      <c r="I2238">
        <v>47.407299999999999</v>
      </c>
      <c r="P2238">
        <f t="shared" si="76"/>
        <v>0</v>
      </c>
      <c r="Q2238">
        <f t="shared" si="77"/>
        <v>0</v>
      </c>
    </row>
    <row r="2239" spans="5:17" ht="14.5" x14ac:dyDescent="0.35">
      <c r="E2239">
        <v>2237</v>
      </c>
      <c r="F2239">
        <v>2237</v>
      </c>
      <c r="G2239">
        <v>398.0625</v>
      </c>
      <c r="H2239">
        <v>47.404380000000003</v>
      </c>
      <c r="I2239">
        <v>47.404380000000003</v>
      </c>
      <c r="P2239">
        <f t="shared" si="76"/>
        <v>0</v>
      </c>
      <c r="Q2239">
        <f t="shared" si="77"/>
        <v>0</v>
      </c>
    </row>
    <row r="2240" spans="5:17" ht="14.5" x14ac:dyDescent="0.35">
      <c r="E2240">
        <v>2238</v>
      </c>
      <c r="F2240">
        <v>2238</v>
      </c>
      <c r="G2240">
        <v>398.22500000000002</v>
      </c>
      <c r="H2240">
        <v>47.402920000000002</v>
      </c>
      <c r="I2240">
        <v>47.402920000000002</v>
      </c>
      <c r="P2240">
        <f t="shared" si="76"/>
        <v>0</v>
      </c>
      <c r="Q2240">
        <f t="shared" si="77"/>
        <v>0</v>
      </c>
    </row>
    <row r="2241" spans="5:17" ht="14.5" x14ac:dyDescent="0.35">
      <c r="E2241">
        <v>2239</v>
      </c>
      <c r="F2241">
        <v>2239</v>
      </c>
      <c r="G2241">
        <v>398.4</v>
      </c>
      <c r="H2241">
        <v>47.40146</v>
      </c>
      <c r="I2241">
        <v>47.40146</v>
      </c>
      <c r="P2241">
        <f t="shared" si="76"/>
        <v>0</v>
      </c>
      <c r="Q2241">
        <f t="shared" si="77"/>
        <v>0</v>
      </c>
    </row>
    <row r="2242" spans="5:17" ht="14.5" x14ac:dyDescent="0.35">
      <c r="E2242">
        <v>2240</v>
      </c>
      <c r="F2242">
        <v>2240</v>
      </c>
      <c r="G2242">
        <v>398.58749999999998</v>
      </c>
      <c r="H2242">
        <v>47.40146</v>
      </c>
      <c r="I2242">
        <v>47.40146</v>
      </c>
      <c r="P2242">
        <f t="shared" si="76"/>
        <v>0</v>
      </c>
      <c r="Q2242">
        <f t="shared" si="77"/>
        <v>0</v>
      </c>
    </row>
    <row r="2243" spans="5:17" ht="14.5" x14ac:dyDescent="0.35">
      <c r="E2243">
        <v>2241</v>
      </c>
      <c r="F2243">
        <v>2241</v>
      </c>
      <c r="G2243">
        <v>398.73750000000001</v>
      </c>
      <c r="H2243">
        <v>47.40146</v>
      </c>
      <c r="I2243">
        <v>47.40146</v>
      </c>
      <c r="P2243">
        <f t="shared" si="76"/>
        <v>0</v>
      </c>
      <c r="Q2243">
        <f t="shared" si="77"/>
        <v>0</v>
      </c>
    </row>
    <row r="2244" spans="5:17" ht="14.5" x14ac:dyDescent="0.35">
      <c r="E2244">
        <v>2242</v>
      </c>
      <c r="F2244">
        <v>2242</v>
      </c>
      <c r="G2244">
        <v>398.9</v>
      </c>
      <c r="H2244">
        <v>47.40146</v>
      </c>
      <c r="I2244">
        <v>47.40146</v>
      </c>
      <c r="P2244">
        <f t="shared" si="76"/>
        <v>0</v>
      </c>
      <c r="Q2244">
        <f t="shared" si="77"/>
        <v>0</v>
      </c>
    </row>
    <row r="2245" spans="5:17" ht="14.5" x14ac:dyDescent="0.35">
      <c r="E2245">
        <v>2243</v>
      </c>
      <c r="F2245">
        <v>2243</v>
      </c>
      <c r="G2245">
        <v>399.07499999999999</v>
      </c>
      <c r="H2245">
        <v>47.40146</v>
      </c>
      <c r="I2245">
        <v>47.40146</v>
      </c>
      <c r="P2245">
        <f t="shared" ref="P2245:P2308" si="78">O2245-O2244</f>
        <v>0</v>
      </c>
      <c r="Q2245">
        <f t="shared" si="77"/>
        <v>0</v>
      </c>
    </row>
    <row r="2246" spans="5:17" ht="14.5" x14ac:dyDescent="0.35">
      <c r="E2246">
        <v>2244</v>
      </c>
      <c r="F2246">
        <v>2244</v>
      </c>
      <c r="G2246">
        <v>399.25</v>
      </c>
      <c r="H2246">
        <v>47.40146</v>
      </c>
      <c r="I2246">
        <v>47.40146</v>
      </c>
      <c r="P2246">
        <f t="shared" si="78"/>
        <v>0</v>
      </c>
      <c r="Q2246">
        <f t="shared" si="77"/>
        <v>0</v>
      </c>
    </row>
    <row r="2247" spans="5:17" ht="14.5" x14ac:dyDescent="0.35">
      <c r="E2247">
        <v>2245</v>
      </c>
      <c r="F2247">
        <v>2245</v>
      </c>
      <c r="G2247">
        <v>399.41250000000002</v>
      </c>
      <c r="H2247">
        <v>47.40146</v>
      </c>
      <c r="I2247">
        <v>47.40146</v>
      </c>
      <c r="P2247">
        <f t="shared" si="78"/>
        <v>0</v>
      </c>
      <c r="Q2247">
        <f t="shared" si="77"/>
        <v>0</v>
      </c>
    </row>
    <row r="2248" spans="5:17" ht="14.5" x14ac:dyDescent="0.35">
      <c r="E2248">
        <v>2246</v>
      </c>
      <c r="F2248">
        <v>2246</v>
      </c>
      <c r="G2248">
        <v>399.58749999999998</v>
      </c>
      <c r="H2248">
        <v>47.40146</v>
      </c>
      <c r="I2248">
        <v>47.40146</v>
      </c>
      <c r="P2248">
        <f t="shared" si="78"/>
        <v>0</v>
      </c>
      <c r="Q2248">
        <f t="shared" si="77"/>
        <v>0</v>
      </c>
    </row>
    <row r="2249" spans="5:17" ht="14.5" x14ac:dyDescent="0.35">
      <c r="E2249">
        <v>2247</v>
      </c>
      <c r="F2249">
        <v>2247</v>
      </c>
      <c r="G2249">
        <v>399.75</v>
      </c>
      <c r="H2249">
        <v>47.40146</v>
      </c>
      <c r="I2249">
        <v>47.40146</v>
      </c>
      <c r="P2249">
        <f t="shared" si="78"/>
        <v>0</v>
      </c>
      <c r="Q2249">
        <f t="shared" si="77"/>
        <v>0</v>
      </c>
    </row>
    <row r="2250" spans="5:17" ht="14.5" x14ac:dyDescent="0.35">
      <c r="E2250">
        <v>2248</v>
      </c>
      <c r="F2250">
        <v>2248</v>
      </c>
      <c r="G2250">
        <v>399.9</v>
      </c>
      <c r="H2250">
        <v>47.40146</v>
      </c>
      <c r="I2250">
        <v>47.40146</v>
      </c>
      <c r="P2250">
        <f t="shared" si="78"/>
        <v>0</v>
      </c>
      <c r="Q2250">
        <f t="shared" si="77"/>
        <v>0</v>
      </c>
    </row>
    <row r="2251" spans="5:17" ht="14.5" x14ac:dyDescent="0.35">
      <c r="E2251">
        <v>2249</v>
      </c>
      <c r="F2251">
        <v>2249</v>
      </c>
      <c r="G2251">
        <v>400.0625</v>
      </c>
      <c r="H2251">
        <v>47.40146</v>
      </c>
      <c r="I2251">
        <v>47.40146</v>
      </c>
      <c r="P2251">
        <f t="shared" si="78"/>
        <v>0</v>
      </c>
      <c r="Q2251">
        <f t="shared" si="77"/>
        <v>0</v>
      </c>
    </row>
    <row r="2252" spans="5:17" ht="14.5" x14ac:dyDescent="0.35">
      <c r="E2252">
        <v>2250</v>
      </c>
      <c r="F2252">
        <v>2250</v>
      </c>
      <c r="G2252">
        <v>400.22500000000002</v>
      </c>
      <c r="H2252">
        <v>47.4</v>
      </c>
      <c r="I2252">
        <v>47.4</v>
      </c>
      <c r="P2252">
        <f t="shared" si="78"/>
        <v>0</v>
      </c>
      <c r="Q2252">
        <f t="shared" si="77"/>
        <v>0</v>
      </c>
    </row>
    <row r="2253" spans="5:17" ht="14.5" x14ac:dyDescent="0.35">
      <c r="E2253">
        <v>2251</v>
      </c>
      <c r="F2253">
        <v>2251</v>
      </c>
      <c r="G2253">
        <v>400.375</v>
      </c>
      <c r="H2253">
        <v>47.398539999999997</v>
      </c>
      <c r="I2253">
        <v>47.398539999999997</v>
      </c>
      <c r="P2253">
        <f t="shared" si="78"/>
        <v>0</v>
      </c>
      <c r="Q2253">
        <f t="shared" si="77"/>
        <v>0</v>
      </c>
    </row>
    <row r="2254" spans="5:17" ht="14.5" x14ac:dyDescent="0.35">
      <c r="E2254">
        <v>2252</v>
      </c>
      <c r="F2254">
        <v>2252</v>
      </c>
      <c r="G2254">
        <v>400.53750000000002</v>
      </c>
      <c r="H2254">
        <v>47.397080000000003</v>
      </c>
      <c r="I2254">
        <v>47.397080000000003</v>
      </c>
      <c r="P2254">
        <f t="shared" si="78"/>
        <v>0</v>
      </c>
      <c r="Q2254">
        <f t="shared" si="77"/>
        <v>0</v>
      </c>
    </row>
    <row r="2255" spans="5:17" ht="14.5" x14ac:dyDescent="0.35">
      <c r="E2255">
        <v>2253</v>
      </c>
      <c r="F2255">
        <v>2253</v>
      </c>
      <c r="G2255">
        <v>400.72500000000002</v>
      </c>
      <c r="H2255">
        <v>47.395620000000001</v>
      </c>
      <c r="I2255">
        <v>47.395620000000001</v>
      </c>
      <c r="P2255">
        <f t="shared" si="78"/>
        <v>0</v>
      </c>
      <c r="Q2255">
        <f t="shared" si="77"/>
        <v>0</v>
      </c>
    </row>
    <row r="2256" spans="5:17" ht="14.5" x14ac:dyDescent="0.35">
      <c r="E2256">
        <v>2254</v>
      </c>
      <c r="F2256">
        <v>2254</v>
      </c>
      <c r="G2256">
        <v>400.9</v>
      </c>
      <c r="H2256">
        <v>47.394159999999999</v>
      </c>
      <c r="I2256">
        <v>47.394159999999999</v>
      </c>
      <c r="P2256">
        <f t="shared" si="78"/>
        <v>0</v>
      </c>
      <c r="Q2256">
        <f t="shared" si="77"/>
        <v>0</v>
      </c>
    </row>
    <row r="2257" spans="5:17" ht="14.5" x14ac:dyDescent="0.35">
      <c r="E2257">
        <v>2255</v>
      </c>
      <c r="F2257">
        <v>2255</v>
      </c>
      <c r="G2257">
        <v>401.08749999999998</v>
      </c>
      <c r="H2257">
        <v>47.392699999999998</v>
      </c>
      <c r="I2257">
        <v>47.392699999999998</v>
      </c>
      <c r="P2257">
        <f t="shared" si="78"/>
        <v>0</v>
      </c>
      <c r="Q2257">
        <f t="shared" si="77"/>
        <v>0</v>
      </c>
    </row>
    <row r="2258" spans="5:17" ht="14.5" x14ac:dyDescent="0.35">
      <c r="E2258">
        <v>2256</v>
      </c>
      <c r="F2258">
        <v>2256</v>
      </c>
      <c r="G2258">
        <v>401.27499999999998</v>
      </c>
      <c r="H2258">
        <v>47.391240000000003</v>
      </c>
      <c r="I2258">
        <v>47.391240000000003</v>
      </c>
      <c r="P2258">
        <f t="shared" si="78"/>
        <v>0</v>
      </c>
      <c r="Q2258">
        <f t="shared" si="77"/>
        <v>0</v>
      </c>
    </row>
    <row r="2259" spans="5:17" ht="14.5" x14ac:dyDescent="0.35">
      <c r="E2259">
        <v>2257</v>
      </c>
      <c r="F2259">
        <v>2257</v>
      </c>
      <c r="G2259">
        <v>401.45</v>
      </c>
      <c r="H2259">
        <v>47.389780000000002</v>
      </c>
      <c r="I2259">
        <v>47.389780000000002</v>
      </c>
      <c r="P2259">
        <f t="shared" si="78"/>
        <v>0</v>
      </c>
      <c r="Q2259">
        <f t="shared" si="77"/>
        <v>0</v>
      </c>
    </row>
    <row r="2260" spans="5:17" ht="14.5" x14ac:dyDescent="0.35">
      <c r="E2260">
        <v>2258</v>
      </c>
      <c r="F2260">
        <v>2258</v>
      </c>
      <c r="G2260">
        <v>401.6</v>
      </c>
      <c r="H2260">
        <v>47.38832</v>
      </c>
      <c r="I2260">
        <v>47.38832</v>
      </c>
      <c r="P2260">
        <f t="shared" si="78"/>
        <v>0</v>
      </c>
      <c r="Q2260">
        <f t="shared" si="77"/>
        <v>0</v>
      </c>
    </row>
    <row r="2261" spans="5:17" ht="14.5" x14ac:dyDescent="0.35">
      <c r="E2261">
        <v>2259</v>
      </c>
      <c r="F2261">
        <v>2259</v>
      </c>
      <c r="G2261">
        <v>401.76249999999999</v>
      </c>
      <c r="H2261">
        <v>47.385399999999997</v>
      </c>
      <c r="I2261">
        <v>47.385399999999997</v>
      </c>
      <c r="P2261">
        <f t="shared" si="78"/>
        <v>0</v>
      </c>
      <c r="Q2261">
        <f t="shared" si="77"/>
        <v>0</v>
      </c>
    </row>
    <row r="2262" spans="5:17" ht="14.5" x14ac:dyDescent="0.35">
      <c r="E2262">
        <v>2260</v>
      </c>
      <c r="F2262">
        <v>2260</v>
      </c>
      <c r="G2262">
        <v>401.9</v>
      </c>
      <c r="H2262">
        <v>47.383940000000003</v>
      </c>
      <c r="I2262">
        <v>47.383940000000003</v>
      </c>
      <c r="P2262">
        <f t="shared" si="78"/>
        <v>0</v>
      </c>
      <c r="Q2262">
        <f t="shared" si="77"/>
        <v>0</v>
      </c>
    </row>
    <row r="2263" spans="5:17" ht="14.5" x14ac:dyDescent="0.35">
      <c r="E2263">
        <v>2261</v>
      </c>
      <c r="F2263">
        <v>2261</v>
      </c>
      <c r="G2263">
        <v>402.05</v>
      </c>
      <c r="H2263">
        <v>47.382480000000001</v>
      </c>
      <c r="I2263">
        <v>47.382480000000001</v>
      </c>
      <c r="P2263">
        <f t="shared" si="78"/>
        <v>0</v>
      </c>
      <c r="Q2263">
        <f t="shared" si="77"/>
        <v>0</v>
      </c>
    </row>
    <row r="2264" spans="5:17" ht="14.5" x14ac:dyDescent="0.35">
      <c r="E2264">
        <v>2262</v>
      </c>
      <c r="F2264">
        <v>2262</v>
      </c>
      <c r="G2264">
        <v>402.21249999999998</v>
      </c>
      <c r="H2264">
        <v>47.381019999999999</v>
      </c>
      <c r="I2264">
        <v>47.381019999999999</v>
      </c>
      <c r="P2264">
        <f t="shared" si="78"/>
        <v>0</v>
      </c>
      <c r="Q2264">
        <f t="shared" si="77"/>
        <v>0</v>
      </c>
    </row>
    <row r="2265" spans="5:17" ht="14.5" x14ac:dyDescent="0.35">
      <c r="E2265">
        <v>2263</v>
      </c>
      <c r="F2265">
        <v>2263</v>
      </c>
      <c r="G2265">
        <v>402.36250000000001</v>
      </c>
      <c r="H2265">
        <v>47.379559999999998</v>
      </c>
      <c r="I2265">
        <v>47.379559999999998</v>
      </c>
      <c r="P2265">
        <f t="shared" si="78"/>
        <v>0</v>
      </c>
      <c r="Q2265">
        <f t="shared" si="77"/>
        <v>0</v>
      </c>
    </row>
    <row r="2266" spans="5:17" ht="14.5" x14ac:dyDescent="0.35">
      <c r="E2266">
        <v>2264</v>
      </c>
      <c r="F2266">
        <v>2264</v>
      </c>
      <c r="G2266">
        <v>402.53750000000002</v>
      </c>
      <c r="H2266">
        <v>47.379559999999998</v>
      </c>
      <c r="I2266">
        <v>47.379559999999998</v>
      </c>
      <c r="P2266">
        <f t="shared" si="78"/>
        <v>0</v>
      </c>
      <c r="Q2266">
        <f t="shared" si="77"/>
        <v>0</v>
      </c>
    </row>
    <row r="2267" spans="5:17" ht="14.5" x14ac:dyDescent="0.35">
      <c r="E2267">
        <v>2265</v>
      </c>
      <c r="F2267">
        <v>2265</v>
      </c>
      <c r="G2267">
        <v>402.71249999999998</v>
      </c>
      <c r="H2267">
        <v>47.379559999999998</v>
      </c>
      <c r="I2267">
        <v>47.379559999999998</v>
      </c>
      <c r="P2267">
        <f t="shared" si="78"/>
        <v>0</v>
      </c>
      <c r="Q2267">
        <f t="shared" si="77"/>
        <v>0</v>
      </c>
    </row>
    <row r="2268" spans="5:17" ht="14.5" x14ac:dyDescent="0.35">
      <c r="E2268">
        <v>2266</v>
      </c>
      <c r="F2268">
        <v>2266</v>
      </c>
      <c r="G2268">
        <v>402.875</v>
      </c>
      <c r="H2268">
        <v>47.379559999999998</v>
      </c>
      <c r="I2268">
        <v>47.379559999999998</v>
      </c>
      <c r="P2268">
        <f t="shared" si="78"/>
        <v>0</v>
      </c>
      <c r="Q2268">
        <f t="shared" ref="Q2268:Q2331" si="79">AVERAGE(P2243:P2292)</f>
        <v>0</v>
      </c>
    </row>
    <row r="2269" spans="5:17" ht="14.5" x14ac:dyDescent="0.35">
      <c r="E2269">
        <v>2267</v>
      </c>
      <c r="F2269">
        <v>2267</v>
      </c>
      <c r="G2269">
        <v>403.03750000000002</v>
      </c>
      <c r="H2269">
        <v>47.379559999999998</v>
      </c>
      <c r="I2269">
        <v>47.379559999999998</v>
      </c>
      <c r="P2269">
        <f t="shared" si="78"/>
        <v>0</v>
      </c>
      <c r="Q2269">
        <f t="shared" si="79"/>
        <v>0</v>
      </c>
    </row>
    <row r="2270" spans="5:17" ht="14.5" x14ac:dyDescent="0.35">
      <c r="E2270">
        <v>2268</v>
      </c>
      <c r="F2270">
        <v>2268</v>
      </c>
      <c r="G2270">
        <v>403.21249999999998</v>
      </c>
      <c r="H2270">
        <v>47.378100000000003</v>
      </c>
      <c r="I2270">
        <v>47.378100000000003</v>
      </c>
      <c r="P2270">
        <f t="shared" si="78"/>
        <v>0</v>
      </c>
      <c r="Q2270">
        <f t="shared" si="79"/>
        <v>0</v>
      </c>
    </row>
    <row r="2271" spans="5:17" ht="14.5" x14ac:dyDescent="0.35">
      <c r="E2271">
        <v>2269</v>
      </c>
      <c r="F2271">
        <v>2269</v>
      </c>
      <c r="G2271">
        <v>403.36250000000001</v>
      </c>
      <c r="H2271">
        <v>47.376640000000002</v>
      </c>
      <c r="I2271">
        <v>47.376640000000002</v>
      </c>
      <c r="P2271">
        <f t="shared" si="78"/>
        <v>0</v>
      </c>
      <c r="Q2271">
        <f t="shared" si="79"/>
        <v>0</v>
      </c>
    </row>
    <row r="2272" spans="5:17" ht="14.5" x14ac:dyDescent="0.35">
      <c r="E2272">
        <v>2270</v>
      </c>
      <c r="F2272">
        <v>2270</v>
      </c>
      <c r="G2272">
        <v>403.53750000000002</v>
      </c>
      <c r="H2272">
        <v>47.37518</v>
      </c>
      <c r="I2272">
        <v>47.37518</v>
      </c>
      <c r="P2272">
        <f t="shared" si="78"/>
        <v>0</v>
      </c>
      <c r="Q2272">
        <f t="shared" si="79"/>
        <v>0</v>
      </c>
    </row>
    <row r="2273" spans="5:17" ht="14.5" x14ac:dyDescent="0.35">
      <c r="E2273">
        <v>2271</v>
      </c>
      <c r="F2273">
        <v>2271</v>
      </c>
      <c r="G2273">
        <v>403.7</v>
      </c>
      <c r="H2273">
        <v>47.373719999999999</v>
      </c>
      <c r="I2273">
        <v>47.373719999999999</v>
      </c>
      <c r="P2273">
        <f t="shared" si="78"/>
        <v>0</v>
      </c>
      <c r="Q2273">
        <f t="shared" si="79"/>
        <v>0</v>
      </c>
    </row>
    <row r="2274" spans="5:17" ht="14.5" x14ac:dyDescent="0.35">
      <c r="E2274">
        <v>2272</v>
      </c>
      <c r="F2274">
        <v>2272</v>
      </c>
      <c r="G2274">
        <v>403.875</v>
      </c>
      <c r="H2274">
        <v>47.372259999999997</v>
      </c>
      <c r="I2274">
        <v>47.372259999999997</v>
      </c>
      <c r="P2274">
        <f t="shared" si="78"/>
        <v>0</v>
      </c>
      <c r="Q2274">
        <f t="shared" si="79"/>
        <v>0</v>
      </c>
    </row>
    <row r="2275" spans="5:17" ht="14.5" x14ac:dyDescent="0.35">
      <c r="E2275">
        <v>2273</v>
      </c>
      <c r="F2275">
        <v>2273</v>
      </c>
      <c r="G2275">
        <v>404.05</v>
      </c>
      <c r="H2275">
        <v>47.372259999999997</v>
      </c>
      <c r="I2275">
        <v>47.372259999999997</v>
      </c>
      <c r="P2275">
        <f t="shared" si="78"/>
        <v>0</v>
      </c>
      <c r="Q2275">
        <f t="shared" si="79"/>
        <v>0</v>
      </c>
    </row>
    <row r="2276" spans="5:17" ht="14.5" x14ac:dyDescent="0.35">
      <c r="E2276">
        <v>2274</v>
      </c>
      <c r="F2276">
        <v>2274</v>
      </c>
      <c r="G2276">
        <v>404.21249999999998</v>
      </c>
      <c r="H2276">
        <v>47.370800000000003</v>
      </c>
      <c r="I2276">
        <v>47.370800000000003</v>
      </c>
      <c r="P2276">
        <f t="shared" si="78"/>
        <v>0</v>
      </c>
      <c r="Q2276">
        <f t="shared" si="79"/>
        <v>0</v>
      </c>
    </row>
    <row r="2277" spans="5:17" ht="14.5" x14ac:dyDescent="0.35">
      <c r="E2277">
        <v>2275</v>
      </c>
      <c r="F2277">
        <v>2275</v>
      </c>
      <c r="G2277">
        <v>404.36250000000001</v>
      </c>
      <c r="H2277">
        <v>47.369340000000001</v>
      </c>
      <c r="I2277">
        <v>47.369340000000001</v>
      </c>
      <c r="P2277">
        <f t="shared" si="78"/>
        <v>0</v>
      </c>
      <c r="Q2277">
        <f t="shared" si="79"/>
        <v>0</v>
      </c>
    </row>
    <row r="2278" spans="5:17" ht="14.5" x14ac:dyDescent="0.35">
      <c r="E2278">
        <v>2276</v>
      </c>
      <c r="F2278">
        <v>2276</v>
      </c>
      <c r="G2278">
        <v>404.55</v>
      </c>
      <c r="H2278">
        <v>47.36788</v>
      </c>
      <c r="I2278">
        <v>47.36788</v>
      </c>
      <c r="P2278">
        <f t="shared" si="78"/>
        <v>0</v>
      </c>
      <c r="Q2278">
        <f t="shared" si="79"/>
        <v>0</v>
      </c>
    </row>
    <row r="2279" spans="5:17" ht="14.5" x14ac:dyDescent="0.35">
      <c r="E2279">
        <v>2277</v>
      </c>
      <c r="F2279">
        <v>2277</v>
      </c>
      <c r="G2279">
        <v>404.71249999999998</v>
      </c>
      <c r="H2279">
        <v>47.366419999999998</v>
      </c>
      <c r="I2279">
        <v>47.366419999999998</v>
      </c>
      <c r="P2279">
        <f t="shared" si="78"/>
        <v>0</v>
      </c>
      <c r="Q2279">
        <f t="shared" si="79"/>
        <v>0</v>
      </c>
    </row>
    <row r="2280" spans="5:17" ht="14.5" x14ac:dyDescent="0.35">
      <c r="E2280">
        <v>2278</v>
      </c>
      <c r="F2280">
        <v>2278</v>
      </c>
      <c r="G2280">
        <v>404.88749999999999</v>
      </c>
      <c r="H2280">
        <v>47.364960000000004</v>
      </c>
      <c r="I2280">
        <v>47.364960000000004</v>
      </c>
      <c r="P2280">
        <f t="shared" si="78"/>
        <v>0</v>
      </c>
      <c r="Q2280">
        <f t="shared" si="79"/>
        <v>0</v>
      </c>
    </row>
    <row r="2281" spans="5:17" ht="14.5" x14ac:dyDescent="0.35">
      <c r="E2281">
        <v>2279</v>
      </c>
      <c r="F2281">
        <v>2279</v>
      </c>
      <c r="G2281">
        <v>405.07499999999999</v>
      </c>
      <c r="H2281">
        <v>47.364960000000004</v>
      </c>
      <c r="I2281">
        <v>47.364960000000004</v>
      </c>
      <c r="P2281">
        <f t="shared" si="78"/>
        <v>0</v>
      </c>
      <c r="Q2281">
        <f t="shared" si="79"/>
        <v>0</v>
      </c>
    </row>
    <row r="2282" spans="5:17" ht="14.5" x14ac:dyDescent="0.35">
      <c r="E2282">
        <v>2280</v>
      </c>
      <c r="F2282">
        <v>2280</v>
      </c>
      <c r="G2282">
        <v>405.26249999999999</v>
      </c>
      <c r="H2282">
        <v>47.36204</v>
      </c>
      <c r="I2282">
        <v>47.36204</v>
      </c>
      <c r="P2282">
        <f t="shared" si="78"/>
        <v>0</v>
      </c>
      <c r="Q2282">
        <f t="shared" si="79"/>
        <v>0</v>
      </c>
    </row>
    <row r="2283" spans="5:17" ht="14.5" x14ac:dyDescent="0.35">
      <c r="E2283">
        <v>2281</v>
      </c>
      <c r="F2283">
        <v>2281</v>
      </c>
      <c r="G2283">
        <v>405.42500000000001</v>
      </c>
      <c r="H2283">
        <v>47.359119999999997</v>
      </c>
      <c r="I2283">
        <v>47.359119999999997</v>
      </c>
      <c r="P2283">
        <f t="shared" si="78"/>
        <v>0</v>
      </c>
      <c r="Q2283">
        <f t="shared" si="79"/>
        <v>0</v>
      </c>
    </row>
    <row r="2284" spans="5:17" ht="14.5" x14ac:dyDescent="0.35">
      <c r="E2284">
        <v>2282</v>
      </c>
      <c r="F2284">
        <v>2282</v>
      </c>
      <c r="G2284">
        <v>405.57499999999999</v>
      </c>
      <c r="H2284">
        <v>47.356200000000001</v>
      </c>
      <c r="I2284">
        <v>47.356200000000001</v>
      </c>
      <c r="P2284">
        <f t="shared" si="78"/>
        <v>0</v>
      </c>
      <c r="Q2284">
        <f t="shared" si="79"/>
        <v>0</v>
      </c>
    </row>
    <row r="2285" spans="5:17" ht="14.5" x14ac:dyDescent="0.35">
      <c r="E2285">
        <v>2283</v>
      </c>
      <c r="F2285">
        <v>2283</v>
      </c>
      <c r="G2285">
        <v>405.73750000000001</v>
      </c>
      <c r="H2285">
        <v>47.353279999999998</v>
      </c>
      <c r="I2285">
        <v>47.353279999999998</v>
      </c>
      <c r="P2285">
        <f t="shared" si="78"/>
        <v>0</v>
      </c>
      <c r="Q2285">
        <f t="shared" si="79"/>
        <v>0</v>
      </c>
    </row>
    <row r="2286" spans="5:17" ht="14.5" x14ac:dyDescent="0.35">
      <c r="E2286">
        <v>2284</v>
      </c>
      <c r="F2286">
        <v>2284</v>
      </c>
      <c r="G2286">
        <v>405.88749999999999</v>
      </c>
      <c r="H2286">
        <v>47.350360000000002</v>
      </c>
      <c r="I2286">
        <v>47.350360000000002</v>
      </c>
      <c r="P2286">
        <f t="shared" si="78"/>
        <v>0</v>
      </c>
      <c r="Q2286">
        <f t="shared" si="79"/>
        <v>0</v>
      </c>
    </row>
    <row r="2287" spans="5:17" ht="14.5" x14ac:dyDescent="0.35">
      <c r="E2287">
        <v>2285</v>
      </c>
      <c r="F2287">
        <v>2285</v>
      </c>
      <c r="G2287">
        <v>406.03750000000002</v>
      </c>
      <c r="H2287">
        <v>47.350360000000002</v>
      </c>
      <c r="I2287">
        <v>47.350360000000002</v>
      </c>
      <c r="P2287">
        <f t="shared" si="78"/>
        <v>0</v>
      </c>
      <c r="Q2287">
        <f t="shared" si="79"/>
        <v>0</v>
      </c>
    </row>
    <row r="2288" spans="5:17" ht="14.5" x14ac:dyDescent="0.35">
      <c r="E2288">
        <v>2286</v>
      </c>
      <c r="F2288">
        <v>2286</v>
      </c>
      <c r="G2288">
        <v>406.2</v>
      </c>
      <c r="H2288">
        <v>47.350360000000002</v>
      </c>
      <c r="I2288">
        <v>47.350360000000002</v>
      </c>
      <c r="P2288">
        <f t="shared" si="78"/>
        <v>0</v>
      </c>
      <c r="Q2288">
        <f t="shared" si="79"/>
        <v>0</v>
      </c>
    </row>
    <row r="2289" spans="5:17" ht="14.5" x14ac:dyDescent="0.35">
      <c r="E2289">
        <v>2287</v>
      </c>
      <c r="F2289">
        <v>2287</v>
      </c>
      <c r="G2289">
        <v>406.38749999999999</v>
      </c>
      <c r="H2289">
        <v>47.350360000000002</v>
      </c>
      <c r="I2289">
        <v>47.350360000000002</v>
      </c>
      <c r="P2289">
        <f t="shared" si="78"/>
        <v>0</v>
      </c>
      <c r="Q2289">
        <f t="shared" si="79"/>
        <v>0</v>
      </c>
    </row>
    <row r="2290" spans="5:17" ht="14.5" x14ac:dyDescent="0.35">
      <c r="E2290">
        <v>2288</v>
      </c>
      <c r="F2290">
        <v>2288</v>
      </c>
      <c r="G2290">
        <v>406.53750000000002</v>
      </c>
      <c r="H2290">
        <v>47.350360000000002</v>
      </c>
      <c r="I2290">
        <v>47.350360000000002</v>
      </c>
      <c r="P2290">
        <f t="shared" si="78"/>
        <v>0</v>
      </c>
      <c r="Q2290">
        <f t="shared" si="79"/>
        <v>0</v>
      </c>
    </row>
    <row r="2291" spans="5:17" ht="14.5" x14ac:dyDescent="0.35">
      <c r="E2291">
        <v>2289</v>
      </c>
      <c r="F2291">
        <v>2289</v>
      </c>
      <c r="G2291">
        <v>406.72500000000002</v>
      </c>
      <c r="H2291">
        <v>47.350360000000002</v>
      </c>
      <c r="I2291">
        <v>47.350360000000002</v>
      </c>
      <c r="P2291">
        <f t="shared" si="78"/>
        <v>0</v>
      </c>
      <c r="Q2291">
        <f t="shared" si="79"/>
        <v>0</v>
      </c>
    </row>
    <row r="2292" spans="5:17" ht="14.5" x14ac:dyDescent="0.35">
      <c r="E2292">
        <v>2290</v>
      </c>
      <c r="F2292">
        <v>2290</v>
      </c>
      <c r="G2292">
        <v>406.88749999999999</v>
      </c>
      <c r="H2292">
        <v>47.350360000000002</v>
      </c>
      <c r="I2292">
        <v>47.350360000000002</v>
      </c>
      <c r="P2292">
        <f t="shared" si="78"/>
        <v>0</v>
      </c>
      <c r="Q2292">
        <f t="shared" si="79"/>
        <v>0</v>
      </c>
    </row>
    <row r="2293" spans="5:17" ht="14.5" x14ac:dyDescent="0.35">
      <c r="E2293">
        <v>2291</v>
      </c>
      <c r="F2293">
        <v>2291</v>
      </c>
      <c r="G2293">
        <v>407.0625</v>
      </c>
      <c r="H2293">
        <v>47.350360000000002</v>
      </c>
      <c r="I2293">
        <v>47.350360000000002</v>
      </c>
      <c r="P2293">
        <f t="shared" si="78"/>
        <v>0</v>
      </c>
      <c r="Q2293">
        <f t="shared" si="79"/>
        <v>0</v>
      </c>
    </row>
    <row r="2294" spans="5:17" ht="14.5" x14ac:dyDescent="0.35">
      <c r="E2294">
        <v>2292</v>
      </c>
      <c r="F2294">
        <v>2292</v>
      </c>
      <c r="G2294">
        <v>407.22500000000002</v>
      </c>
      <c r="H2294">
        <v>47.350360000000002</v>
      </c>
      <c r="I2294">
        <v>47.350360000000002</v>
      </c>
      <c r="P2294">
        <f t="shared" si="78"/>
        <v>0</v>
      </c>
      <c r="Q2294">
        <f t="shared" si="79"/>
        <v>0</v>
      </c>
    </row>
    <row r="2295" spans="5:17" ht="14.5" x14ac:dyDescent="0.35">
      <c r="E2295">
        <v>2293</v>
      </c>
      <c r="F2295">
        <v>2293</v>
      </c>
      <c r="G2295">
        <v>407.4</v>
      </c>
      <c r="H2295">
        <v>47.350360000000002</v>
      </c>
      <c r="I2295">
        <v>47.350360000000002</v>
      </c>
      <c r="P2295">
        <f t="shared" si="78"/>
        <v>0</v>
      </c>
      <c r="Q2295">
        <f t="shared" si="79"/>
        <v>0</v>
      </c>
    </row>
    <row r="2296" spans="5:17" ht="14.5" x14ac:dyDescent="0.35">
      <c r="E2296">
        <v>2294</v>
      </c>
      <c r="F2296">
        <v>2294</v>
      </c>
      <c r="G2296">
        <v>407.55</v>
      </c>
      <c r="H2296">
        <v>47.3489</v>
      </c>
      <c r="I2296">
        <v>47.3489</v>
      </c>
      <c r="P2296">
        <f t="shared" si="78"/>
        <v>0</v>
      </c>
      <c r="Q2296">
        <f t="shared" si="79"/>
        <v>0</v>
      </c>
    </row>
    <row r="2297" spans="5:17" ht="14.5" x14ac:dyDescent="0.35">
      <c r="E2297">
        <v>2295</v>
      </c>
      <c r="F2297">
        <v>2295</v>
      </c>
      <c r="G2297">
        <v>407.75</v>
      </c>
      <c r="H2297">
        <v>47.347439999999999</v>
      </c>
      <c r="I2297">
        <v>47.347439999999999</v>
      </c>
      <c r="P2297">
        <f t="shared" si="78"/>
        <v>0</v>
      </c>
      <c r="Q2297">
        <f t="shared" si="79"/>
        <v>0</v>
      </c>
    </row>
    <row r="2298" spans="5:17" ht="14.5" x14ac:dyDescent="0.35">
      <c r="E2298">
        <v>2296</v>
      </c>
      <c r="F2298">
        <v>2296</v>
      </c>
      <c r="G2298">
        <v>407.92500000000001</v>
      </c>
      <c r="H2298">
        <v>47.344521999999998</v>
      </c>
      <c r="I2298">
        <v>47.344521999999998</v>
      </c>
      <c r="P2298">
        <f t="shared" si="78"/>
        <v>0</v>
      </c>
      <c r="Q2298">
        <f t="shared" si="79"/>
        <v>0</v>
      </c>
    </row>
    <row r="2299" spans="5:17" ht="14.5" x14ac:dyDescent="0.35">
      <c r="E2299">
        <v>2297</v>
      </c>
      <c r="F2299">
        <v>2297</v>
      </c>
      <c r="G2299">
        <v>408.1</v>
      </c>
      <c r="H2299">
        <v>47.341603999999997</v>
      </c>
      <c r="I2299">
        <v>47.341603999999997</v>
      </c>
      <c r="P2299">
        <f t="shared" si="78"/>
        <v>0</v>
      </c>
      <c r="Q2299">
        <f t="shared" si="79"/>
        <v>0</v>
      </c>
    </row>
    <row r="2300" spans="5:17" ht="14.5" x14ac:dyDescent="0.35">
      <c r="E2300">
        <v>2298</v>
      </c>
      <c r="F2300">
        <v>2298</v>
      </c>
      <c r="G2300">
        <v>408.28750000000002</v>
      </c>
      <c r="H2300">
        <v>47.338686000000003</v>
      </c>
      <c r="I2300">
        <v>47.338686000000003</v>
      </c>
      <c r="P2300">
        <f t="shared" si="78"/>
        <v>0</v>
      </c>
      <c r="Q2300">
        <f t="shared" si="79"/>
        <v>0</v>
      </c>
    </row>
    <row r="2301" spans="5:17" ht="14.5" x14ac:dyDescent="0.35">
      <c r="E2301">
        <v>2299</v>
      </c>
      <c r="F2301">
        <v>2299</v>
      </c>
      <c r="G2301">
        <v>408.47500000000002</v>
      </c>
      <c r="H2301">
        <v>47.337228000000003</v>
      </c>
      <c r="I2301">
        <v>47.337228000000003</v>
      </c>
      <c r="P2301">
        <f t="shared" si="78"/>
        <v>0</v>
      </c>
      <c r="Q2301">
        <f t="shared" si="79"/>
        <v>0</v>
      </c>
    </row>
    <row r="2302" spans="5:17" ht="14.5" x14ac:dyDescent="0.35">
      <c r="E2302">
        <v>2300</v>
      </c>
      <c r="F2302">
        <v>2300</v>
      </c>
      <c r="G2302">
        <v>408.625</v>
      </c>
      <c r="H2302">
        <v>47.335769999999997</v>
      </c>
      <c r="I2302">
        <v>47.335769999999997</v>
      </c>
      <c r="P2302">
        <f t="shared" si="78"/>
        <v>0</v>
      </c>
      <c r="Q2302">
        <f t="shared" si="79"/>
        <v>0</v>
      </c>
    </row>
    <row r="2303" spans="5:17" ht="14.5" x14ac:dyDescent="0.35">
      <c r="E2303">
        <v>2301</v>
      </c>
      <c r="F2303">
        <v>2301</v>
      </c>
      <c r="G2303">
        <v>408.77499999999998</v>
      </c>
      <c r="H2303">
        <v>47.335769999999997</v>
      </c>
      <c r="I2303">
        <v>47.335769999999997</v>
      </c>
      <c r="P2303">
        <f t="shared" si="78"/>
        <v>0</v>
      </c>
      <c r="Q2303">
        <f t="shared" si="79"/>
        <v>0</v>
      </c>
    </row>
    <row r="2304" spans="5:17" ht="14.5" x14ac:dyDescent="0.35">
      <c r="E2304">
        <v>2302</v>
      </c>
      <c r="F2304">
        <v>2302</v>
      </c>
      <c r="G2304">
        <v>408.95</v>
      </c>
      <c r="H2304">
        <v>47.334308</v>
      </c>
      <c r="I2304">
        <v>47.334308</v>
      </c>
      <c r="P2304">
        <f t="shared" si="78"/>
        <v>0</v>
      </c>
      <c r="Q2304">
        <f t="shared" si="79"/>
        <v>0</v>
      </c>
    </row>
    <row r="2305" spans="5:17" ht="14.5" x14ac:dyDescent="0.35">
      <c r="E2305">
        <v>2303</v>
      </c>
      <c r="F2305">
        <v>2303</v>
      </c>
      <c r="G2305">
        <v>409.11250000000001</v>
      </c>
      <c r="H2305">
        <v>47.332846000000004</v>
      </c>
      <c r="I2305">
        <v>47.332846000000004</v>
      </c>
      <c r="P2305">
        <f t="shared" si="78"/>
        <v>0</v>
      </c>
      <c r="Q2305">
        <f t="shared" si="79"/>
        <v>0</v>
      </c>
    </row>
    <row r="2306" spans="5:17" ht="14.5" x14ac:dyDescent="0.35">
      <c r="E2306">
        <v>2304</v>
      </c>
      <c r="F2306">
        <v>2304</v>
      </c>
      <c r="G2306">
        <v>409.27499999999998</v>
      </c>
      <c r="H2306">
        <v>47.331384</v>
      </c>
      <c r="I2306">
        <v>47.331384</v>
      </c>
      <c r="P2306">
        <f t="shared" si="78"/>
        <v>0</v>
      </c>
      <c r="Q2306">
        <f t="shared" si="79"/>
        <v>0</v>
      </c>
    </row>
    <row r="2307" spans="5:17" ht="14.5" x14ac:dyDescent="0.35">
      <c r="E2307">
        <v>2305</v>
      </c>
      <c r="F2307">
        <v>2305</v>
      </c>
      <c r="G2307">
        <v>409.4375</v>
      </c>
      <c r="H2307">
        <v>47.329922000000003</v>
      </c>
      <c r="I2307">
        <v>47.329922000000003</v>
      </c>
      <c r="P2307">
        <f t="shared" si="78"/>
        <v>0</v>
      </c>
      <c r="Q2307">
        <f t="shared" si="79"/>
        <v>0</v>
      </c>
    </row>
    <row r="2308" spans="5:17" ht="14.5" x14ac:dyDescent="0.35">
      <c r="E2308">
        <v>2306</v>
      </c>
      <c r="F2308">
        <v>2306</v>
      </c>
      <c r="G2308">
        <v>409.6</v>
      </c>
      <c r="H2308">
        <v>47.32846</v>
      </c>
      <c r="I2308">
        <v>47.32846</v>
      </c>
      <c r="P2308">
        <f t="shared" si="78"/>
        <v>0</v>
      </c>
      <c r="Q2308">
        <f t="shared" si="79"/>
        <v>0</v>
      </c>
    </row>
    <row r="2309" spans="5:17" ht="14.5" x14ac:dyDescent="0.35">
      <c r="E2309">
        <v>2307</v>
      </c>
      <c r="F2309">
        <v>2307</v>
      </c>
      <c r="G2309">
        <v>409.76249999999999</v>
      </c>
      <c r="H2309">
        <v>47.32846</v>
      </c>
      <c r="I2309">
        <v>47.32846</v>
      </c>
      <c r="P2309">
        <f t="shared" ref="P2309:P2372" si="80">O2309-O2308</f>
        <v>0</v>
      </c>
      <c r="Q2309">
        <f t="shared" si="79"/>
        <v>0</v>
      </c>
    </row>
    <row r="2310" spans="5:17" ht="14.5" x14ac:dyDescent="0.35">
      <c r="E2310">
        <v>2308</v>
      </c>
      <c r="F2310">
        <v>2308</v>
      </c>
      <c r="G2310">
        <v>409.91250000000002</v>
      </c>
      <c r="H2310">
        <v>47.325541999999999</v>
      </c>
      <c r="I2310">
        <v>47.325541999999999</v>
      </c>
      <c r="P2310">
        <f t="shared" si="80"/>
        <v>0</v>
      </c>
      <c r="Q2310">
        <f t="shared" si="79"/>
        <v>0</v>
      </c>
    </row>
    <row r="2311" spans="5:17" ht="14.5" x14ac:dyDescent="0.35">
      <c r="E2311">
        <v>2309</v>
      </c>
      <c r="F2311">
        <v>2309</v>
      </c>
      <c r="G2311">
        <v>410.0625</v>
      </c>
      <c r="H2311">
        <v>47.322623999999998</v>
      </c>
      <c r="I2311">
        <v>47.322623999999998</v>
      </c>
      <c r="P2311">
        <f t="shared" si="80"/>
        <v>0</v>
      </c>
      <c r="Q2311">
        <f t="shared" si="79"/>
        <v>0</v>
      </c>
    </row>
    <row r="2312" spans="5:17" ht="14.5" x14ac:dyDescent="0.35">
      <c r="E2312">
        <v>2310</v>
      </c>
      <c r="F2312">
        <v>2310</v>
      </c>
      <c r="G2312">
        <v>410.23750000000001</v>
      </c>
      <c r="H2312">
        <v>47.319705999999996</v>
      </c>
      <c r="I2312">
        <v>47.319705999999996</v>
      </c>
      <c r="P2312">
        <f t="shared" si="80"/>
        <v>0</v>
      </c>
      <c r="Q2312">
        <f t="shared" si="79"/>
        <v>0</v>
      </c>
    </row>
    <row r="2313" spans="5:17" ht="14.5" x14ac:dyDescent="0.35">
      <c r="E2313">
        <v>2311</v>
      </c>
      <c r="F2313">
        <v>2311</v>
      </c>
      <c r="G2313">
        <v>410.42500000000001</v>
      </c>
      <c r="H2313">
        <v>47.316788000000003</v>
      </c>
      <c r="I2313">
        <v>47.316788000000003</v>
      </c>
      <c r="P2313">
        <f t="shared" si="80"/>
        <v>0</v>
      </c>
      <c r="Q2313">
        <f t="shared" si="79"/>
        <v>0</v>
      </c>
    </row>
    <row r="2314" spans="5:17" ht="14.5" x14ac:dyDescent="0.35">
      <c r="E2314">
        <v>2312</v>
      </c>
      <c r="F2314">
        <v>2312</v>
      </c>
      <c r="G2314">
        <v>410.58749999999998</v>
      </c>
      <c r="H2314">
        <v>47.313870000000001</v>
      </c>
      <c r="I2314">
        <v>47.313870000000001</v>
      </c>
      <c r="P2314">
        <f t="shared" si="80"/>
        <v>0</v>
      </c>
      <c r="Q2314">
        <f t="shared" si="79"/>
        <v>0</v>
      </c>
    </row>
    <row r="2315" spans="5:17" ht="14.5" x14ac:dyDescent="0.35">
      <c r="E2315">
        <v>2313</v>
      </c>
      <c r="F2315">
        <v>2313</v>
      </c>
      <c r="G2315">
        <v>410.78750000000002</v>
      </c>
      <c r="H2315">
        <v>47.313870000000001</v>
      </c>
      <c r="I2315">
        <v>47.313870000000001</v>
      </c>
      <c r="P2315">
        <f t="shared" si="80"/>
        <v>0</v>
      </c>
      <c r="Q2315">
        <f t="shared" si="79"/>
        <v>0</v>
      </c>
    </row>
    <row r="2316" spans="5:17" ht="14.5" x14ac:dyDescent="0.35">
      <c r="E2316">
        <v>2314</v>
      </c>
      <c r="F2316">
        <v>2314</v>
      </c>
      <c r="G2316">
        <v>410.96249999999998</v>
      </c>
      <c r="H2316">
        <v>47.313870000000001</v>
      </c>
      <c r="I2316">
        <v>47.313870000000001</v>
      </c>
      <c r="P2316">
        <f t="shared" si="80"/>
        <v>0</v>
      </c>
      <c r="Q2316">
        <f t="shared" si="79"/>
        <v>0</v>
      </c>
    </row>
    <row r="2317" spans="5:17" ht="14.5" x14ac:dyDescent="0.35">
      <c r="E2317">
        <v>2315</v>
      </c>
      <c r="F2317">
        <v>2315</v>
      </c>
      <c r="G2317">
        <v>411.125</v>
      </c>
      <c r="H2317">
        <v>47.313870000000001</v>
      </c>
      <c r="I2317">
        <v>47.313870000000001</v>
      </c>
      <c r="P2317">
        <f t="shared" si="80"/>
        <v>0</v>
      </c>
      <c r="Q2317">
        <f t="shared" si="79"/>
        <v>0</v>
      </c>
    </row>
    <row r="2318" spans="5:17" ht="14.5" x14ac:dyDescent="0.35">
      <c r="E2318">
        <v>2316</v>
      </c>
      <c r="F2318">
        <v>2316</v>
      </c>
      <c r="G2318">
        <v>411.28750000000002</v>
      </c>
      <c r="H2318">
        <v>47.313870000000001</v>
      </c>
      <c r="I2318">
        <v>47.313870000000001</v>
      </c>
      <c r="P2318">
        <f t="shared" si="80"/>
        <v>0</v>
      </c>
      <c r="Q2318">
        <f t="shared" si="79"/>
        <v>0</v>
      </c>
    </row>
    <row r="2319" spans="5:17" ht="14.5" x14ac:dyDescent="0.35">
      <c r="E2319">
        <v>2317</v>
      </c>
      <c r="F2319">
        <v>2317</v>
      </c>
      <c r="G2319">
        <v>411.45</v>
      </c>
      <c r="H2319">
        <v>47.313870000000001</v>
      </c>
      <c r="I2319">
        <v>47.313870000000001</v>
      </c>
      <c r="P2319">
        <f t="shared" si="80"/>
        <v>0</v>
      </c>
      <c r="Q2319">
        <f t="shared" si="79"/>
        <v>0</v>
      </c>
    </row>
    <row r="2320" spans="5:17" ht="14.5" x14ac:dyDescent="0.35">
      <c r="E2320">
        <v>2318</v>
      </c>
      <c r="F2320">
        <v>2318</v>
      </c>
      <c r="G2320">
        <v>411.6</v>
      </c>
      <c r="H2320">
        <v>47.313870000000001</v>
      </c>
      <c r="I2320">
        <v>47.313870000000001</v>
      </c>
      <c r="P2320">
        <f t="shared" si="80"/>
        <v>0</v>
      </c>
      <c r="Q2320">
        <f t="shared" si="79"/>
        <v>0</v>
      </c>
    </row>
    <row r="2321" spans="5:17" ht="14.5" x14ac:dyDescent="0.35">
      <c r="E2321">
        <v>2319</v>
      </c>
      <c r="F2321">
        <v>2319</v>
      </c>
      <c r="G2321">
        <v>411.76249999999999</v>
      </c>
      <c r="H2321">
        <v>47.313870000000001</v>
      </c>
      <c r="I2321">
        <v>47.313870000000001</v>
      </c>
      <c r="P2321">
        <f t="shared" si="80"/>
        <v>0</v>
      </c>
      <c r="Q2321">
        <f t="shared" si="79"/>
        <v>0</v>
      </c>
    </row>
    <row r="2322" spans="5:17" ht="14.5" x14ac:dyDescent="0.35">
      <c r="E2322">
        <v>2320</v>
      </c>
      <c r="F2322">
        <v>2320</v>
      </c>
      <c r="G2322">
        <v>411.92500000000001</v>
      </c>
      <c r="H2322">
        <v>47.31241</v>
      </c>
      <c r="I2322">
        <v>47.31241</v>
      </c>
      <c r="P2322">
        <f t="shared" si="80"/>
        <v>0</v>
      </c>
      <c r="Q2322">
        <f t="shared" si="79"/>
        <v>0</v>
      </c>
    </row>
    <row r="2323" spans="5:17" ht="14.5" x14ac:dyDescent="0.35">
      <c r="E2323">
        <v>2321</v>
      </c>
      <c r="F2323">
        <v>2321</v>
      </c>
      <c r="G2323">
        <v>412.07499999999999</v>
      </c>
      <c r="H2323">
        <v>47.310949999999998</v>
      </c>
      <c r="I2323">
        <v>47.310949999999998</v>
      </c>
      <c r="P2323">
        <f t="shared" si="80"/>
        <v>0</v>
      </c>
      <c r="Q2323">
        <f t="shared" si="79"/>
        <v>0</v>
      </c>
    </row>
    <row r="2324" spans="5:17" ht="14.5" x14ac:dyDescent="0.35">
      <c r="E2324">
        <v>2322</v>
      </c>
      <c r="F2324">
        <v>2322</v>
      </c>
      <c r="G2324">
        <v>412.25</v>
      </c>
      <c r="H2324">
        <v>47.309489999999997</v>
      </c>
      <c r="I2324">
        <v>47.309489999999997</v>
      </c>
      <c r="P2324">
        <f t="shared" si="80"/>
        <v>0</v>
      </c>
      <c r="Q2324">
        <f t="shared" si="79"/>
        <v>0</v>
      </c>
    </row>
    <row r="2325" spans="5:17" ht="14.5" x14ac:dyDescent="0.35">
      <c r="E2325">
        <v>2323</v>
      </c>
      <c r="F2325">
        <v>2323</v>
      </c>
      <c r="G2325">
        <v>412.42500000000001</v>
      </c>
      <c r="H2325">
        <v>47.308030000000002</v>
      </c>
      <c r="I2325">
        <v>47.308030000000002</v>
      </c>
      <c r="P2325">
        <f t="shared" si="80"/>
        <v>0</v>
      </c>
      <c r="Q2325">
        <f t="shared" si="79"/>
        <v>0</v>
      </c>
    </row>
    <row r="2326" spans="5:17" ht="14.5" x14ac:dyDescent="0.35">
      <c r="E2326">
        <v>2324</v>
      </c>
      <c r="F2326">
        <v>2324</v>
      </c>
      <c r="G2326">
        <v>412.6</v>
      </c>
      <c r="H2326">
        <v>47.306570000000001</v>
      </c>
      <c r="I2326">
        <v>47.306570000000001</v>
      </c>
      <c r="P2326">
        <f t="shared" si="80"/>
        <v>0</v>
      </c>
      <c r="Q2326">
        <f t="shared" si="79"/>
        <v>0</v>
      </c>
    </row>
    <row r="2327" spans="5:17" ht="14.5" x14ac:dyDescent="0.35">
      <c r="E2327">
        <v>2325</v>
      </c>
      <c r="F2327">
        <v>2325</v>
      </c>
      <c r="G2327">
        <v>412.77499999999998</v>
      </c>
      <c r="H2327">
        <v>47.305109999999999</v>
      </c>
      <c r="I2327">
        <v>47.305109999999999</v>
      </c>
      <c r="P2327">
        <f t="shared" si="80"/>
        <v>0</v>
      </c>
      <c r="Q2327">
        <f t="shared" si="79"/>
        <v>0</v>
      </c>
    </row>
    <row r="2328" spans="5:17" ht="14.5" x14ac:dyDescent="0.35">
      <c r="E2328">
        <v>2326</v>
      </c>
      <c r="F2328">
        <v>2326</v>
      </c>
      <c r="G2328">
        <v>412.97500000000002</v>
      </c>
      <c r="H2328">
        <v>47.303649999999998</v>
      </c>
      <c r="I2328">
        <v>47.303649999999998</v>
      </c>
      <c r="P2328">
        <f t="shared" si="80"/>
        <v>0</v>
      </c>
      <c r="Q2328">
        <f t="shared" si="79"/>
        <v>0</v>
      </c>
    </row>
    <row r="2329" spans="5:17" ht="14.5" x14ac:dyDescent="0.35">
      <c r="E2329">
        <v>2327</v>
      </c>
      <c r="F2329">
        <v>2327</v>
      </c>
      <c r="G2329">
        <v>413.15</v>
      </c>
      <c r="H2329">
        <v>47.302190000000003</v>
      </c>
      <c r="I2329">
        <v>47.302190000000003</v>
      </c>
      <c r="P2329">
        <f t="shared" si="80"/>
        <v>0</v>
      </c>
      <c r="Q2329">
        <f t="shared" si="79"/>
        <v>0</v>
      </c>
    </row>
    <row r="2330" spans="5:17" ht="14.5" x14ac:dyDescent="0.35">
      <c r="E2330">
        <v>2328</v>
      </c>
      <c r="F2330">
        <v>2328</v>
      </c>
      <c r="G2330">
        <v>413.32499999999999</v>
      </c>
      <c r="H2330">
        <v>47.29927</v>
      </c>
      <c r="I2330">
        <v>47.29927</v>
      </c>
      <c r="P2330">
        <f t="shared" si="80"/>
        <v>0</v>
      </c>
      <c r="Q2330">
        <f t="shared" si="79"/>
        <v>0</v>
      </c>
    </row>
    <row r="2331" spans="5:17" ht="14.5" x14ac:dyDescent="0.35">
      <c r="E2331">
        <v>2329</v>
      </c>
      <c r="F2331">
        <v>2329</v>
      </c>
      <c r="G2331">
        <v>413.51249999999999</v>
      </c>
      <c r="H2331">
        <v>47.296349999999997</v>
      </c>
      <c r="I2331">
        <v>47.296349999999997</v>
      </c>
      <c r="P2331">
        <f t="shared" si="80"/>
        <v>0</v>
      </c>
      <c r="Q2331">
        <f t="shared" si="79"/>
        <v>0</v>
      </c>
    </row>
    <row r="2332" spans="5:17" ht="14.5" x14ac:dyDescent="0.35">
      <c r="E2332">
        <v>2330</v>
      </c>
      <c r="F2332">
        <v>2330</v>
      </c>
      <c r="G2332">
        <v>413.67500000000001</v>
      </c>
      <c r="H2332">
        <v>47.294890000000002</v>
      </c>
      <c r="I2332">
        <v>47.294890000000002</v>
      </c>
      <c r="P2332">
        <f t="shared" si="80"/>
        <v>0</v>
      </c>
      <c r="Q2332">
        <f t="shared" ref="Q2332:Q2395" si="81">AVERAGE(P2307:P2356)</f>
        <v>0</v>
      </c>
    </row>
    <row r="2333" spans="5:17" ht="14.5" x14ac:dyDescent="0.35">
      <c r="E2333">
        <v>2331</v>
      </c>
      <c r="F2333">
        <v>2331</v>
      </c>
      <c r="G2333">
        <v>413.83749999999998</v>
      </c>
      <c r="H2333">
        <v>47.293430000000001</v>
      </c>
      <c r="I2333">
        <v>47.293430000000001</v>
      </c>
      <c r="P2333">
        <f t="shared" si="80"/>
        <v>0</v>
      </c>
      <c r="Q2333">
        <f t="shared" si="81"/>
        <v>0</v>
      </c>
    </row>
    <row r="2334" spans="5:17" ht="14.5" x14ac:dyDescent="0.35">
      <c r="E2334">
        <v>2332</v>
      </c>
      <c r="F2334">
        <v>2332</v>
      </c>
      <c r="G2334">
        <v>414.01249999999999</v>
      </c>
      <c r="H2334">
        <v>47.291969999999999</v>
      </c>
      <c r="I2334">
        <v>47.291969999999999</v>
      </c>
      <c r="P2334">
        <f t="shared" si="80"/>
        <v>0</v>
      </c>
      <c r="Q2334">
        <f t="shared" si="81"/>
        <v>0</v>
      </c>
    </row>
    <row r="2335" spans="5:17" ht="14.5" x14ac:dyDescent="0.35">
      <c r="E2335">
        <v>2333</v>
      </c>
      <c r="F2335">
        <v>2333</v>
      </c>
      <c r="G2335">
        <v>414.16250000000002</v>
      </c>
      <c r="H2335">
        <v>47.291969999999999</v>
      </c>
      <c r="I2335">
        <v>47.291969999999999</v>
      </c>
      <c r="P2335">
        <f t="shared" si="80"/>
        <v>0</v>
      </c>
      <c r="Q2335">
        <f t="shared" si="81"/>
        <v>0</v>
      </c>
    </row>
    <row r="2336" spans="5:17" ht="14.5" x14ac:dyDescent="0.35">
      <c r="E2336">
        <v>2334</v>
      </c>
      <c r="F2336">
        <v>2334</v>
      </c>
      <c r="G2336">
        <v>414.32499999999999</v>
      </c>
      <c r="H2336">
        <v>47.291969999999999</v>
      </c>
      <c r="I2336">
        <v>47.291969999999999</v>
      </c>
      <c r="P2336">
        <f t="shared" si="80"/>
        <v>0</v>
      </c>
      <c r="Q2336">
        <f t="shared" si="81"/>
        <v>0</v>
      </c>
    </row>
    <row r="2337" spans="5:17" ht="14.5" x14ac:dyDescent="0.35">
      <c r="E2337">
        <v>2335</v>
      </c>
      <c r="F2337">
        <v>2335</v>
      </c>
      <c r="G2337">
        <v>414.51249999999999</v>
      </c>
      <c r="H2337">
        <v>47.290509999999998</v>
      </c>
      <c r="I2337">
        <v>47.290509999999998</v>
      </c>
      <c r="P2337">
        <f t="shared" si="80"/>
        <v>0</v>
      </c>
      <c r="Q2337">
        <f t="shared" si="81"/>
        <v>0</v>
      </c>
    </row>
    <row r="2338" spans="5:17" ht="14.5" x14ac:dyDescent="0.35">
      <c r="E2338">
        <v>2336</v>
      </c>
      <c r="F2338">
        <v>2336</v>
      </c>
      <c r="G2338">
        <v>414.67500000000001</v>
      </c>
      <c r="H2338">
        <v>47.289050000000003</v>
      </c>
      <c r="I2338">
        <v>47.289050000000003</v>
      </c>
      <c r="P2338">
        <f t="shared" si="80"/>
        <v>0</v>
      </c>
      <c r="Q2338">
        <f t="shared" si="81"/>
        <v>0</v>
      </c>
    </row>
    <row r="2339" spans="5:17" ht="14.5" x14ac:dyDescent="0.35">
      <c r="E2339">
        <v>2337</v>
      </c>
      <c r="F2339">
        <v>2337</v>
      </c>
      <c r="G2339">
        <v>414.83749999999998</v>
      </c>
      <c r="H2339">
        <v>47.287590000000002</v>
      </c>
      <c r="I2339">
        <v>47.287590000000002</v>
      </c>
      <c r="P2339">
        <f t="shared" si="80"/>
        <v>0</v>
      </c>
      <c r="Q2339">
        <f t="shared" si="81"/>
        <v>0</v>
      </c>
    </row>
    <row r="2340" spans="5:17" ht="14.5" x14ac:dyDescent="0.35">
      <c r="E2340">
        <v>2338</v>
      </c>
      <c r="F2340">
        <v>2338</v>
      </c>
      <c r="G2340">
        <v>415.01249999999999</v>
      </c>
      <c r="H2340">
        <v>47.28613</v>
      </c>
      <c r="I2340">
        <v>47.28613</v>
      </c>
      <c r="P2340">
        <f t="shared" si="80"/>
        <v>0</v>
      </c>
      <c r="Q2340">
        <f t="shared" si="81"/>
        <v>0</v>
      </c>
    </row>
    <row r="2341" spans="5:17" ht="14.5" x14ac:dyDescent="0.35">
      <c r="E2341">
        <v>2339</v>
      </c>
      <c r="F2341">
        <v>2339</v>
      </c>
      <c r="G2341">
        <v>415.17500000000001</v>
      </c>
      <c r="H2341">
        <v>47.284669999999998</v>
      </c>
      <c r="I2341">
        <v>47.284669999999998</v>
      </c>
      <c r="P2341">
        <f t="shared" si="80"/>
        <v>0</v>
      </c>
      <c r="Q2341">
        <f t="shared" si="81"/>
        <v>0</v>
      </c>
    </row>
    <row r="2342" spans="5:17" ht="14.5" x14ac:dyDescent="0.35">
      <c r="E2342">
        <v>2340</v>
      </c>
      <c r="F2342">
        <v>2340</v>
      </c>
      <c r="G2342">
        <v>415.32499999999999</v>
      </c>
      <c r="H2342">
        <v>47.283209999999997</v>
      </c>
      <c r="I2342">
        <v>47.283209999999997</v>
      </c>
      <c r="P2342">
        <f t="shared" si="80"/>
        <v>0</v>
      </c>
      <c r="Q2342">
        <f t="shared" si="81"/>
        <v>0</v>
      </c>
    </row>
    <row r="2343" spans="5:17" ht="14.5" x14ac:dyDescent="0.35">
      <c r="E2343">
        <v>2341</v>
      </c>
      <c r="F2343">
        <v>2341</v>
      </c>
      <c r="G2343">
        <v>415.48750000000001</v>
      </c>
      <c r="H2343">
        <v>47.281750000000002</v>
      </c>
      <c r="I2343">
        <v>47.281750000000002</v>
      </c>
      <c r="P2343">
        <f t="shared" si="80"/>
        <v>0</v>
      </c>
      <c r="Q2343">
        <f t="shared" si="81"/>
        <v>0</v>
      </c>
    </row>
    <row r="2344" spans="5:17" ht="14.5" x14ac:dyDescent="0.35">
      <c r="E2344">
        <v>2342</v>
      </c>
      <c r="F2344">
        <v>2342</v>
      </c>
      <c r="G2344">
        <v>415.63749999999999</v>
      </c>
      <c r="H2344">
        <v>47.280290000000001</v>
      </c>
      <c r="I2344">
        <v>47.280290000000001</v>
      </c>
      <c r="P2344">
        <f t="shared" si="80"/>
        <v>0</v>
      </c>
      <c r="Q2344">
        <f t="shared" si="81"/>
        <v>0</v>
      </c>
    </row>
    <row r="2345" spans="5:17" ht="14.5" x14ac:dyDescent="0.35">
      <c r="E2345">
        <v>2343</v>
      </c>
      <c r="F2345">
        <v>2343</v>
      </c>
      <c r="G2345">
        <v>415.82499999999999</v>
      </c>
      <c r="H2345">
        <v>47.278829999999999</v>
      </c>
      <c r="I2345">
        <v>47.278829999999999</v>
      </c>
      <c r="P2345">
        <f t="shared" si="80"/>
        <v>0</v>
      </c>
      <c r="Q2345">
        <f t="shared" si="81"/>
        <v>0</v>
      </c>
    </row>
    <row r="2346" spans="5:17" ht="14.5" x14ac:dyDescent="0.35">
      <c r="E2346">
        <v>2344</v>
      </c>
      <c r="F2346">
        <v>2344</v>
      </c>
      <c r="G2346">
        <v>415.98750000000001</v>
      </c>
      <c r="H2346">
        <v>47.277369999999998</v>
      </c>
      <c r="I2346">
        <v>47.277369999999998</v>
      </c>
      <c r="P2346">
        <f t="shared" si="80"/>
        <v>0</v>
      </c>
      <c r="Q2346">
        <f t="shared" si="81"/>
        <v>0</v>
      </c>
    </row>
    <row r="2347" spans="5:17" ht="14.5" x14ac:dyDescent="0.35">
      <c r="E2347">
        <v>2345</v>
      </c>
      <c r="F2347">
        <v>2345</v>
      </c>
      <c r="G2347">
        <v>416.16250000000002</v>
      </c>
      <c r="H2347">
        <v>47.277369999999998</v>
      </c>
      <c r="I2347">
        <v>47.277369999999998</v>
      </c>
      <c r="P2347">
        <f t="shared" si="80"/>
        <v>0</v>
      </c>
      <c r="Q2347">
        <f t="shared" si="81"/>
        <v>0</v>
      </c>
    </row>
    <row r="2348" spans="5:17" ht="14.5" x14ac:dyDescent="0.35">
      <c r="E2348">
        <v>2346</v>
      </c>
      <c r="F2348">
        <v>2346</v>
      </c>
      <c r="G2348">
        <v>416.32499999999999</v>
      </c>
      <c r="H2348">
        <v>47.277369999999998</v>
      </c>
      <c r="I2348">
        <v>47.277369999999998</v>
      </c>
      <c r="P2348">
        <f t="shared" si="80"/>
        <v>0</v>
      </c>
      <c r="Q2348">
        <f t="shared" si="81"/>
        <v>0</v>
      </c>
    </row>
    <row r="2349" spans="5:17" ht="14.5" x14ac:dyDescent="0.35">
      <c r="E2349">
        <v>2347</v>
      </c>
      <c r="F2349">
        <v>2347</v>
      </c>
      <c r="G2349">
        <v>416.48750000000001</v>
      </c>
      <c r="H2349">
        <v>47.277369999999998</v>
      </c>
      <c r="I2349">
        <v>47.277369999999998</v>
      </c>
      <c r="P2349">
        <f t="shared" si="80"/>
        <v>0</v>
      </c>
      <c r="Q2349">
        <f t="shared" si="81"/>
        <v>0</v>
      </c>
    </row>
    <row r="2350" spans="5:17" ht="14.5" x14ac:dyDescent="0.35">
      <c r="E2350">
        <v>2348</v>
      </c>
      <c r="F2350">
        <v>2348</v>
      </c>
      <c r="G2350">
        <v>416.625</v>
      </c>
      <c r="H2350">
        <v>47.277369999999998</v>
      </c>
      <c r="I2350">
        <v>47.277369999999998</v>
      </c>
      <c r="P2350">
        <f t="shared" si="80"/>
        <v>0</v>
      </c>
      <c r="Q2350">
        <f t="shared" si="81"/>
        <v>0</v>
      </c>
    </row>
    <row r="2351" spans="5:17" ht="14.5" x14ac:dyDescent="0.35">
      <c r="E2351">
        <v>2349</v>
      </c>
      <c r="F2351">
        <v>2349</v>
      </c>
      <c r="G2351">
        <v>416.77499999999998</v>
      </c>
      <c r="H2351">
        <v>47.277369999999998</v>
      </c>
      <c r="I2351">
        <v>47.277369999999998</v>
      </c>
      <c r="P2351">
        <f t="shared" si="80"/>
        <v>0</v>
      </c>
      <c r="Q2351">
        <f t="shared" si="81"/>
        <v>0</v>
      </c>
    </row>
    <row r="2352" spans="5:17" ht="14.5" x14ac:dyDescent="0.35">
      <c r="E2352">
        <v>2350</v>
      </c>
      <c r="F2352">
        <v>2350</v>
      </c>
      <c r="G2352">
        <v>416.9375</v>
      </c>
      <c r="H2352">
        <v>47.275910000000003</v>
      </c>
      <c r="I2352">
        <v>47.275910000000003</v>
      </c>
      <c r="P2352">
        <f t="shared" si="80"/>
        <v>0</v>
      </c>
      <c r="Q2352">
        <f t="shared" si="81"/>
        <v>0</v>
      </c>
    </row>
    <row r="2353" spans="5:17" ht="14.5" x14ac:dyDescent="0.35">
      <c r="E2353">
        <v>2351</v>
      </c>
      <c r="F2353">
        <v>2351</v>
      </c>
      <c r="G2353">
        <v>417.11250000000001</v>
      </c>
      <c r="H2353">
        <v>47.274450000000002</v>
      </c>
      <c r="I2353">
        <v>47.274450000000002</v>
      </c>
      <c r="P2353">
        <f t="shared" si="80"/>
        <v>0</v>
      </c>
      <c r="Q2353">
        <f t="shared" si="81"/>
        <v>0</v>
      </c>
    </row>
    <row r="2354" spans="5:17" ht="14.5" x14ac:dyDescent="0.35">
      <c r="E2354">
        <v>2352</v>
      </c>
      <c r="F2354">
        <v>2352</v>
      </c>
      <c r="G2354">
        <v>417.28750000000002</v>
      </c>
      <c r="H2354">
        <v>47.27299</v>
      </c>
      <c r="I2354">
        <v>47.27299</v>
      </c>
      <c r="P2354">
        <f t="shared" si="80"/>
        <v>0</v>
      </c>
      <c r="Q2354">
        <f t="shared" si="81"/>
        <v>0</v>
      </c>
    </row>
    <row r="2355" spans="5:17" ht="14.5" x14ac:dyDescent="0.35">
      <c r="E2355">
        <v>2353</v>
      </c>
      <c r="F2355">
        <v>2353</v>
      </c>
      <c r="G2355">
        <v>417.47500000000002</v>
      </c>
      <c r="H2355">
        <v>47.270069999999997</v>
      </c>
      <c r="I2355">
        <v>47.270069999999997</v>
      </c>
      <c r="P2355">
        <f t="shared" si="80"/>
        <v>0</v>
      </c>
      <c r="Q2355">
        <f t="shared" si="81"/>
        <v>0</v>
      </c>
    </row>
    <row r="2356" spans="5:17" ht="14.5" x14ac:dyDescent="0.35">
      <c r="E2356">
        <v>2354</v>
      </c>
      <c r="F2356">
        <v>2354</v>
      </c>
      <c r="G2356">
        <v>417.66250000000002</v>
      </c>
      <c r="H2356">
        <v>47.267150000000001</v>
      </c>
      <c r="I2356">
        <v>47.267150000000001</v>
      </c>
      <c r="P2356">
        <f t="shared" si="80"/>
        <v>0</v>
      </c>
      <c r="Q2356">
        <f t="shared" si="81"/>
        <v>0</v>
      </c>
    </row>
    <row r="2357" spans="5:17" ht="14.5" x14ac:dyDescent="0.35">
      <c r="E2357">
        <v>2355</v>
      </c>
      <c r="F2357">
        <v>2355</v>
      </c>
      <c r="G2357">
        <v>417.85</v>
      </c>
      <c r="H2357">
        <v>47.265689999999999</v>
      </c>
      <c r="I2357">
        <v>47.265689999999999</v>
      </c>
      <c r="P2357">
        <f t="shared" si="80"/>
        <v>0</v>
      </c>
      <c r="Q2357">
        <f t="shared" si="81"/>
        <v>0</v>
      </c>
    </row>
    <row r="2358" spans="5:17" ht="14.5" x14ac:dyDescent="0.35">
      <c r="E2358">
        <v>2356</v>
      </c>
      <c r="F2358">
        <v>2356</v>
      </c>
      <c r="G2358">
        <v>418.02499999999998</v>
      </c>
      <c r="H2358">
        <v>47.262770000000003</v>
      </c>
      <c r="I2358">
        <v>47.262770000000003</v>
      </c>
      <c r="P2358">
        <f t="shared" si="80"/>
        <v>0</v>
      </c>
      <c r="Q2358">
        <f t="shared" si="81"/>
        <v>0</v>
      </c>
    </row>
    <row r="2359" spans="5:17" ht="14.5" x14ac:dyDescent="0.35">
      <c r="E2359">
        <v>2357</v>
      </c>
      <c r="F2359">
        <v>2357</v>
      </c>
      <c r="G2359">
        <v>418.2</v>
      </c>
      <c r="H2359">
        <v>47.25985</v>
      </c>
      <c r="I2359">
        <v>47.25985</v>
      </c>
      <c r="P2359">
        <f t="shared" si="80"/>
        <v>0</v>
      </c>
      <c r="Q2359">
        <f t="shared" si="81"/>
        <v>0</v>
      </c>
    </row>
    <row r="2360" spans="5:17" ht="14.5" x14ac:dyDescent="0.35">
      <c r="E2360">
        <v>2358</v>
      </c>
      <c r="F2360">
        <v>2358</v>
      </c>
      <c r="G2360">
        <v>418.375</v>
      </c>
      <c r="H2360">
        <v>47.258389999999999</v>
      </c>
      <c r="I2360">
        <v>47.258389999999999</v>
      </c>
      <c r="P2360">
        <f t="shared" si="80"/>
        <v>0</v>
      </c>
      <c r="Q2360">
        <f t="shared" si="81"/>
        <v>0</v>
      </c>
    </row>
    <row r="2361" spans="5:17" ht="14.5" x14ac:dyDescent="0.35">
      <c r="E2361">
        <v>2359</v>
      </c>
      <c r="F2361">
        <v>2359</v>
      </c>
      <c r="G2361">
        <v>418.53750000000002</v>
      </c>
      <c r="H2361">
        <v>47.256929999999997</v>
      </c>
      <c r="I2361">
        <v>47.256929999999997</v>
      </c>
      <c r="P2361">
        <f t="shared" si="80"/>
        <v>0</v>
      </c>
      <c r="Q2361">
        <f t="shared" si="81"/>
        <v>0</v>
      </c>
    </row>
    <row r="2362" spans="5:17" ht="14.5" x14ac:dyDescent="0.35">
      <c r="E2362">
        <v>2360</v>
      </c>
      <c r="F2362">
        <v>2360</v>
      </c>
      <c r="G2362">
        <v>418.6875</v>
      </c>
      <c r="H2362">
        <v>47.255470000000003</v>
      </c>
      <c r="I2362">
        <v>47.255470000000003</v>
      </c>
      <c r="P2362">
        <f t="shared" si="80"/>
        <v>0</v>
      </c>
      <c r="Q2362">
        <f t="shared" si="81"/>
        <v>0</v>
      </c>
    </row>
    <row r="2363" spans="5:17" ht="14.5" x14ac:dyDescent="0.35">
      <c r="E2363">
        <v>2361</v>
      </c>
      <c r="F2363">
        <v>2361</v>
      </c>
      <c r="G2363">
        <v>418.83749999999998</v>
      </c>
      <c r="H2363">
        <v>47.255470000000003</v>
      </c>
      <c r="I2363">
        <v>47.255470000000003</v>
      </c>
      <c r="P2363">
        <f t="shared" si="80"/>
        <v>0</v>
      </c>
      <c r="Q2363">
        <f t="shared" si="81"/>
        <v>0</v>
      </c>
    </row>
    <row r="2364" spans="5:17" ht="14.5" x14ac:dyDescent="0.35">
      <c r="E2364">
        <v>2362</v>
      </c>
      <c r="F2364">
        <v>2362</v>
      </c>
      <c r="G2364">
        <v>419.01249999999999</v>
      </c>
      <c r="H2364">
        <v>47.255470000000003</v>
      </c>
      <c r="I2364">
        <v>47.255470000000003</v>
      </c>
      <c r="P2364">
        <f t="shared" si="80"/>
        <v>0</v>
      </c>
      <c r="Q2364">
        <f t="shared" si="81"/>
        <v>0</v>
      </c>
    </row>
    <row r="2365" spans="5:17" ht="14.5" x14ac:dyDescent="0.35">
      <c r="E2365">
        <v>2363</v>
      </c>
      <c r="F2365">
        <v>2363</v>
      </c>
      <c r="G2365">
        <v>419.13749999999999</v>
      </c>
      <c r="H2365">
        <v>47.255470000000003</v>
      </c>
      <c r="I2365">
        <v>47.255470000000003</v>
      </c>
      <c r="P2365">
        <f t="shared" si="80"/>
        <v>0</v>
      </c>
      <c r="Q2365">
        <f t="shared" si="81"/>
        <v>0</v>
      </c>
    </row>
    <row r="2366" spans="5:17" ht="14.5" x14ac:dyDescent="0.35">
      <c r="E2366">
        <v>2364</v>
      </c>
      <c r="F2366">
        <v>2364</v>
      </c>
      <c r="G2366">
        <v>419.3125</v>
      </c>
      <c r="H2366">
        <v>47.252549999999999</v>
      </c>
      <c r="I2366">
        <v>47.252549999999999</v>
      </c>
      <c r="P2366">
        <f t="shared" si="80"/>
        <v>0</v>
      </c>
      <c r="Q2366">
        <f t="shared" si="81"/>
        <v>0</v>
      </c>
    </row>
    <row r="2367" spans="5:17" ht="14.5" x14ac:dyDescent="0.35">
      <c r="E2367">
        <v>2365</v>
      </c>
      <c r="F2367">
        <v>2365</v>
      </c>
      <c r="G2367">
        <v>419.47500000000002</v>
      </c>
      <c r="H2367">
        <v>47.249630000000003</v>
      </c>
      <c r="I2367">
        <v>47.249630000000003</v>
      </c>
      <c r="P2367">
        <f t="shared" si="80"/>
        <v>0</v>
      </c>
      <c r="Q2367">
        <f t="shared" si="81"/>
        <v>0</v>
      </c>
    </row>
    <row r="2368" spans="5:17" ht="14.5" x14ac:dyDescent="0.35">
      <c r="E2368">
        <v>2366</v>
      </c>
      <c r="F2368">
        <v>2366</v>
      </c>
      <c r="G2368">
        <v>419.63749999999999</v>
      </c>
      <c r="H2368">
        <v>47.24671</v>
      </c>
      <c r="I2368">
        <v>47.24671</v>
      </c>
      <c r="P2368">
        <f t="shared" si="80"/>
        <v>0</v>
      </c>
      <c r="Q2368">
        <f t="shared" si="81"/>
        <v>0</v>
      </c>
    </row>
    <row r="2369" spans="5:17" ht="14.5" x14ac:dyDescent="0.35">
      <c r="E2369">
        <v>2367</v>
      </c>
      <c r="F2369">
        <v>2367</v>
      </c>
      <c r="G2369">
        <v>419.78750000000002</v>
      </c>
      <c r="H2369">
        <v>47.243789999999997</v>
      </c>
      <c r="I2369">
        <v>47.243789999999997</v>
      </c>
      <c r="P2369">
        <f t="shared" si="80"/>
        <v>0</v>
      </c>
      <c r="Q2369">
        <f t="shared" si="81"/>
        <v>0</v>
      </c>
    </row>
    <row r="2370" spans="5:17" ht="14.5" x14ac:dyDescent="0.35">
      <c r="E2370">
        <v>2368</v>
      </c>
      <c r="F2370">
        <v>2368</v>
      </c>
      <c r="G2370">
        <v>419.97500000000002</v>
      </c>
      <c r="H2370">
        <v>47.239409999999999</v>
      </c>
      <c r="I2370">
        <v>47.239409999999999</v>
      </c>
      <c r="P2370">
        <f t="shared" si="80"/>
        <v>0</v>
      </c>
      <c r="Q2370">
        <f t="shared" si="81"/>
        <v>0</v>
      </c>
    </row>
    <row r="2371" spans="5:17" ht="14.5" x14ac:dyDescent="0.35">
      <c r="E2371">
        <v>2369</v>
      </c>
      <c r="F2371">
        <v>2369</v>
      </c>
      <c r="G2371">
        <v>420.13749999999999</v>
      </c>
      <c r="H2371">
        <v>47.237949999999998</v>
      </c>
      <c r="I2371">
        <v>47.237949999999998</v>
      </c>
      <c r="P2371">
        <f t="shared" si="80"/>
        <v>0</v>
      </c>
      <c r="Q2371">
        <f t="shared" si="81"/>
        <v>0</v>
      </c>
    </row>
    <row r="2372" spans="5:17" ht="14.5" x14ac:dyDescent="0.35">
      <c r="E2372">
        <v>2370</v>
      </c>
      <c r="F2372">
        <v>2370</v>
      </c>
      <c r="G2372">
        <v>420.3125</v>
      </c>
      <c r="H2372">
        <v>47.236490000000003</v>
      </c>
      <c r="I2372">
        <v>47.236490000000003</v>
      </c>
      <c r="P2372">
        <f t="shared" si="80"/>
        <v>0</v>
      </c>
      <c r="Q2372">
        <f t="shared" si="81"/>
        <v>0</v>
      </c>
    </row>
    <row r="2373" spans="5:17" ht="14.5" x14ac:dyDescent="0.35">
      <c r="E2373">
        <v>2371</v>
      </c>
      <c r="F2373">
        <v>2371</v>
      </c>
      <c r="G2373">
        <v>420.51249999999999</v>
      </c>
      <c r="H2373">
        <v>47.235030000000002</v>
      </c>
      <c r="I2373">
        <v>47.235030000000002</v>
      </c>
      <c r="P2373">
        <f t="shared" ref="P2373:P2436" si="82">O2373-O2372</f>
        <v>0</v>
      </c>
      <c r="Q2373">
        <f t="shared" si="81"/>
        <v>0</v>
      </c>
    </row>
    <row r="2374" spans="5:17" ht="14.5" x14ac:dyDescent="0.35">
      <c r="E2374">
        <v>2372</v>
      </c>
      <c r="F2374">
        <v>2372</v>
      </c>
      <c r="G2374">
        <v>420.6875</v>
      </c>
      <c r="H2374">
        <v>47.23357</v>
      </c>
      <c r="I2374">
        <v>47.23357</v>
      </c>
      <c r="P2374">
        <f t="shared" si="82"/>
        <v>0</v>
      </c>
      <c r="Q2374">
        <f t="shared" si="81"/>
        <v>0</v>
      </c>
    </row>
    <row r="2375" spans="5:17" ht="14.5" x14ac:dyDescent="0.35">
      <c r="E2375">
        <v>2373</v>
      </c>
      <c r="F2375">
        <v>2373</v>
      </c>
      <c r="G2375">
        <v>420.85</v>
      </c>
      <c r="H2375">
        <v>47.232112000000001</v>
      </c>
      <c r="I2375">
        <v>47.232112000000001</v>
      </c>
      <c r="P2375">
        <f t="shared" si="82"/>
        <v>0</v>
      </c>
      <c r="Q2375">
        <f t="shared" si="81"/>
        <v>0</v>
      </c>
    </row>
    <row r="2376" spans="5:17" ht="14.5" x14ac:dyDescent="0.35">
      <c r="E2376">
        <v>2374</v>
      </c>
      <c r="F2376">
        <v>2374</v>
      </c>
      <c r="G2376">
        <v>420.98750000000001</v>
      </c>
      <c r="H2376">
        <v>47.230654000000001</v>
      </c>
      <c r="I2376">
        <v>47.230654000000001</v>
      </c>
      <c r="P2376">
        <f t="shared" si="82"/>
        <v>0</v>
      </c>
      <c r="Q2376">
        <f t="shared" si="81"/>
        <v>0</v>
      </c>
    </row>
    <row r="2377" spans="5:17" ht="14.5" x14ac:dyDescent="0.35">
      <c r="E2377">
        <v>2375</v>
      </c>
      <c r="F2377">
        <v>2375</v>
      </c>
      <c r="G2377">
        <v>421.15</v>
      </c>
      <c r="H2377">
        <v>47.229196000000002</v>
      </c>
      <c r="I2377">
        <v>47.229196000000002</v>
      </c>
      <c r="P2377">
        <f t="shared" si="82"/>
        <v>0</v>
      </c>
      <c r="Q2377">
        <f t="shared" si="81"/>
        <v>0</v>
      </c>
    </row>
    <row r="2378" spans="5:17" ht="14.5" x14ac:dyDescent="0.35">
      <c r="E2378">
        <v>2376</v>
      </c>
      <c r="F2378">
        <v>2376</v>
      </c>
      <c r="G2378">
        <v>421.3125</v>
      </c>
      <c r="H2378">
        <v>47.227738000000002</v>
      </c>
      <c r="I2378">
        <v>47.227738000000002</v>
      </c>
      <c r="P2378">
        <f t="shared" si="82"/>
        <v>0</v>
      </c>
      <c r="Q2378">
        <f t="shared" si="81"/>
        <v>0</v>
      </c>
    </row>
    <row r="2379" spans="5:17" ht="14.5" x14ac:dyDescent="0.35">
      <c r="E2379">
        <v>2377</v>
      </c>
      <c r="F2379">
        <v>2377</v>
      </c>
      <c r="G2379">
        <v>421.5</v>
      </c>
      <c r="H2379">
        <v>47.224820000000001</v>
      </c>
      <c r="I2379">
        <v>47.224820000000001</v>
      </c>
      <c r="P2379">
        <f t="shared" si="82"/>
        <v>0</v>
      </c>
      <c r="Q2379">
        <f t="shared" si="81"/>
        <v>0</v>
      </c>
    </row>
    <row r="2380" spans="5:17" ht="14.5" x14ac:dyDescent="0.35">
      <c r="E2380">
        <v>2378</v>
      </c>
      <c r="F2380">
        <v>2378</v>
      </c>
      <c r="G2380">
        <v>421.6875</v>
      </c>
      <c r="H2380">
        <v>47.22336</v>
      </c>
      <c r="I2380">
        <v>47.22336</v>
      </c>
      <c r="P2380">
        <f t="shared" si="82"/>
        <v>0</v>
      </c>
      <c r="Q2380">
        <f t="shared" si="81"/>
        <v>0</v>
      </c>
    </row>
    <row r="2381" spans="5:17" ht="14.5" x14ac:dyDescent="0.35">
      <c r="E2381">
        <v>2379</v>
      </c>
      <c r="F2381">
        <v>2379</v>
      </c>
      <c r="G2381">
        <v>421.88749999999999</v>
      </c>
      <c r="H2381">
        <v>47.221899999999998</v>
      </c>
      <c r="I2381">
        <v>47.221899999999998</v>
      </c>
      <c r="P2381">
        <f t="shared" si="82"/>
        <v>0</v>
      </c>
      <c r="Q2381">
        <f t="shared" si="81"/>
        <v>0</v>
      </c>
    </row>
    <row r="2382" spans="5:17" ht="14.5" x14ac:dyDescent="0.35">
      <c r="E2382">
        <v>2380</v>
      </c>
      <c r="F2382">
        <v>2380</v>
      </c>
      <c r="G2382">
        <v>422.0625</v>
      </c>
      <c r="H2382">
        <v>47.220440000000004</v>
      </c>
      <c r="I2382">
        <v>47.220440000000004</v>
      </c>
      <c r="P2382">
        <f t="shared" si="82"/>
        <v>0</v>
      </c>
      <c r="Q2382">
        <f t="shared" si="81"/>
        <v>0</v>
      </c>
    </row>
    <row r="2383" spans="5:17" ht="14.5" x14ac:dyDescent="0.35">
      <c r="E2383">
        <v>2381</v>
      </c>
      <c r="F2383">
        <v>2381</v>
      </c>
      <c r="G2383">
        <v>422.22500000000002</v>
      </c>
      <c r="H2383">
        <v>47.218980000000002</v>
      </c>
      <c r="I2383">
        <v>47.218980000000002</v>
      </c>
      <c r="P2383">
        <f t="shared" si="82"/>
        <v>0</v>
      </c>
      <c r="Q2383">
        <f t="shared" si="81"/>
        <v>0</v>
      </c>
    </row>
    <row r="2384" spans="5:17" ht="14.5" x14ac:dyDescent="0.35">
      <c r="E2384">
        <v>2382</v>
      </c>
      <c r="F2384">
        <v>2382</v>
      </c>
      <c r="G2384">
        <v>422.375</v>
      </c>
      <c r="H2384">
        <v>47.218980000000002</v>
      </c>
      <c r="I2384">
        <v>47.218980000000002</v>
      </c>
      <c r="P2384">
        <f t="shared" si="82"/>
        <v>0</v>
      </c>
      <c r="Q2384">
        <f t="shared" si="81"/>
        <v>0</v>
      </c>
    </row>
    <row r="2385" spans="5:17" ht="14.5" x14ac:dyDescent="0.35">
      <c r="E2385">
        <v>2383</v>
      </c>
      <c r="F2385">
        <v>2383</v>
      </c>
      <c r="G2385">
        <v>422.53750000000002</v>
      </c>
      <c r="H2385">
        <v>47.218980000000002</v>
      </c>
      <c r="I2385">
        <v>47.218980000000002</v>
      </c>
      <c r="P2385">
        <f t="shared" si="82"/>
        <v>0</v>
      </c>
      <c r="Q2385">
        <f t="shared" si="81"/>
        <v>0</v>
      </c>
    </row>
    <row r="2386" spans="5:17" ht="14.5" x14ac:dyDescent="0.35">
      <c r="E2386">
        <v>2384</v>
      </c>
      <c r="F2386">
        <v>2384</v>
      </c>
      <c r="G2386">
        <v>422.71249999999998</v>
      </c>
      <c r="H2386">
        <v>47.218980000000002</v>
      </c>
      <c r="I2386">
        <v>47.218980000000002</v>
      </c>
      <c r="P2386">
        <f t="shared" si="82"/>
        <v>0</v>
      </c>
      <c r="Q2386">
        <f t="shared" si="81"/>
        <v>0</v>
      </c>
    </row>
    <row r="2387" spans="5:17" ht="14.5" x14ac:dyDescent="0.35">
      <c r="E2387">
        <v>2385</v>
      </c>
      <c r="F2387">
        <v>2385</v>
      </c>
      <c r="G2387">
        <v>422.875</v>
      </c>
      <c r="H2387">
        <v>47.218980000000002</v>
      </c>
      <c r="I2387">
        <v>47.218980000000002</v>
      </c>
      <c r="P2387">
        <f t="shared" si="82"/>
        <v>0</v>
      </c>
      <c r="Q2387">
        <f t="shared" si="81"/>
        <v>0</v>
      </c>
    </row>
    <row r="2388" spans="5:17" ht="14.5" x14ac:dyDescent="0.35">
      <c r="E2388">
        <v>2386</v>
      </c>
      <c r="F2388">
        <v>2386</v>
      </c>
      <c r="G2388">
        <v>423.02499999999998</v>
      </c>
      <c r="H2388">
        <v>47.21752</v>
      </c>
      <c r="I2388">
        <v>47.21752</v>
      </c>
      <c r="P2388">
        <f t="shared" si="82"/>
        <v>0</v>
      </c>
      <c r="Q2388">
        <f t="shared" si="81"/>
        <v>0</v>
      </c>
    </row>
    <row r="2389" spans="5:17" ht="14.5" x14ac:dyDescent="0.35">
      <c r="E2389">
        <v>2387</v>
      </c>
      <c r="F2389">
        <v>2387</v>
      </c>
      <c r="G2389">
        <v>423.1875</v>
      </c>
      <c r="H2389">
        <v>47.216059999999999</v>
      </c>
      <c r="I2389">
        <v>47.216059999999999</v>
      </c>
      <c r="P2389">
        <f t="shared" si="82"/>
        <v>0</v>
      </c>
      <c r="Q2389">
        <f t="shared" si="81"/>
        <v>0</v>
      </c>
    </row>
    <row r="2390" spans="5:17" ht="14.5" x14ac:dyDescent="0.35">
      <c r="E2390">
        <v>2388</v>
      </c>
      <c r="F2390">
        <v>2388</v>
      </c>
      <c r="G2390">
        <v>423.35</v>
      </c>
      <c r="H2390">
        <v>47.214599999999997</v>
      </c>
      <c r="I2390">
        <v>47.214599999999997</v>
      </c>
      <c r="P2390">
        <f t="shared" si="82"/>
        <v>0</v>
      </c>
      <c r="Q2390">
        <f t="shared" si="81"/>
        <v>0</v>
      </c>
    </row>
    <row r="2391" spans="5:17" ht="14.5" x14ac:dyDescent="0.35">
      <c r="E2391">
        <v>2389</v>
      </c>
      <c r="F2391">
        <v>2389</v>
      </c>
      <c r="G2391">
        <v>423.5</v>
      </c>
      <c r="H2391">
        <v>47.213140000000003</v>
      </c>
      <c r="I2391">
        <v>47.213140000000003</v>
      </c>
      <c r="P2391">
        <f t="shared" si="82"/>
        <v>0</v>
      </c>
      <c r="Q2391">
        <f t="shared" si="81"/>
        <v>0</v>
      </c>
    </row>
    <row r="2392" spans="5:17" ht="14.5" x14ac:dyDescent="0.35">
      <c r="E2392">
        <v>2390</v>
      </c>
      <c r="F2392">
        <v>2390</v>
      </c>
      <c r="G2392">
        <v>423.67500000000001</v>
      </c>
      <c r="H2392">
        <v>47.21022</v>
      </c>
      <c r="I2392">
        <v>47.21022</v>
      </c>
      <c r="P2392">
        <f t="shared" si="82"/>
        <v>0</v>
      </c>
      <c r="Q2392">
        <f t="shared" si="81"/>
        <v>0</v>
      </c>
    </row>
    <row r="2393" spans="5:17" ht="14.5" x14ac:dyDescent="0.35">
      <c r="E2393">
        <v>2391</v>
      </c>
      <c r="F2393">
        <v>2391</v>
      </c>
      <c r="G2393">
        <v>423.86250000000001</v>
      </c>
      <c r="H2393">
        <v>47.208759999999998</v>
      </c>
      <c r="I2393">
        <v>47.208759999999998</v>
      </c>
      <c r="P2393">
        <f t="shared" si="82"/>
        <v>0</v>
      </c>
      <c r="Q2393">
        <f t="shared" si="81"/>
        <v>0</v>
      </c>
    </row>
    <row r="2394" spans="5:17" ht="14.5" x14ac:dyDescent="0.35">
      <c r="E2394">
        <v>2392</v>
      </c>
      <c r="F2394">
        <v>2392</v>
      </c>
      <c r="G2394">
        <v>424.05</v>
      </c>
      <c r="H2394">
        <v>47.207299999999996</v>
      </c>
      <c r="I2394">
        <v>47.207299999999996</v>
      </c>
      <c r="P2394">
        <f t="shared" si="82"/>
        <v>0</v>
      </c>
      <c r="Q2394">
        <f t="shared" si="81"/>
        <v>0</v>
      </c>
    </row>
    <row r="2395" spans="5:17" ht="14.5" x14ac:dyDescent="0.35">
      <c r="E2395">
        <v>2393</v>
      </c>
      <c r="F2395">
        <v>2393</v>
      </c>
      <c r="G2395">
        <v>424.23750000000001</v>
      </c>
      <c r="H2395">
        <v>47.20438</v>
      </c>
      <c r="I2395">
        <v>47.20438</v>
      </c>
      <c r="P2395">
        <f t="shared" si="82"/>
        <v>0</v>
      </c>
      <c r="Q2395">
        <f t="shared" si="81"/>
        <v>0</v>
      </c>
    </row>
    <row r="2396" spans="5:17" ht="14.5" x14ac:dyDescent="0.35">
      <c r="E2396">
        <v>2394</v>
      </c>
      <c r="F2396">
        <v>2394</v>
      </c>
      <c r="G2396">
        <v>424.4</v>
      </c>
      <c r="H2396">
        <v>47.201459999999997</v>
      </c>
      <c r="I2396">
        <v>47.201459999999997</v>
      </c>
      <c r="P2396">
        <f t="shared" si="82"/>
        <v>0</v>
      </c>
      <c r="Q2396">
        <f t="shared" ref="Q2396:Q2459" si="83">AVERAGE(P2371:P2420)</f>
        <v>0</v>
      </c>
    </row>
    <row r="2397" spans="5:17" ht="14.5" x14ac:dyDescent="0.35">
      <c r="E2397">
        <v>2395</v>
      </c>
      <c r="F2397">
        <v>2395</v>
      </c>
      <c r="G2397">
        <v>424.55</v>
      </c>
      <c r="H2397">
        <v>47.198540000000001</v>
      </c>
      <c r="I2397">
        <v>47.198540000000001</v>
      </c>
      <c r="P2397">
        <f t="shared" si="82"/>
        <v>0</v>
      </c>
      <c r="Q2397">
        <f t="shared" si="83"/>
        <v>0</v>
      </c>
    </row>
    <row r="2398" spans="5:17" ht="14.5" x14ac:dyDescent="0.35">
      <c r="E2398">
        <v>2396</v>
      </c>
      <c r="F2398">
        <v>2396</v>
      </c>
      <c r="G2398">
        <v>424.7</v>
      </c>
      <c r="H2398">
        <v>47.195619999999998</v>
      </c>
      <c r="I2398">
        <v>47.195619999999998</v>
      </c>
      <c r="P2398">
        <f t="shared" si="82"/>
        <v>0</v>
      </c>
      <c r="Q2398">
        <f t="shared" si="83"/>
        <v>0</v>
      </c>
    </row>
    <row r="2399" spans="5:17" ht="14.5" x14ac:dyDescent="0.35">
      <c r="E2399">
        <v>2397</v>
      </c>
      <c r="F2399">
        <v>2397</v>
      </c>
      <c r="G2399">
        <v>424.86250000000001</v>
      </c>
      <c r="H2399">
        <v>47.192700000000002</v>
      </c>
      <c r="I2399">
        <v>47.192700000000002</v>
      </c>
      <c r="P2399">
        <f t="shared" si="82"/>
        <v>0</v>
      </c>
      <c r="Q2399">
        <f t="shared" si="83"/>
        <v>0</v>
      </c>
    </row>
    <row r="2400" spans="5:17" ht="14.5" x14ac:dyDescent="0.35">
      <c r="E2400">
        <v>2398</v>
      </c>
      <c r="F2400">
        <v>2398</v>
      </c>
      <c r="G2400">
        <v>425.01249999999999</v>
      </c>
      <c r="H2400">
        <v>47.191240000000001</v>
      </c>
      <c r="I2400">
        <v>47.191240000000001</v>
      </c>
      <c r="P2400">
        <f t="shared" si="82"/>
        <v>0</v>
      </c>
      <c r="Q2400">
        <f t="shared" si="83"/>
        <v>0</v>
      </c>
    </row>
    <row r="2401" spans="5:17" ht="14.5" x14ac:dyDescent="0.35">
      <c r="E2401">
        <v>2399</v>
      </c>
      <c r="F2401">
        <v>2399</v>
      </c>
      <c r="G2401">
        <v>425.2</v>
      </c>
      <c r="H2401">
        <v>47.189779999999999</v>
      </c>
      <c r="I2401">
        <v>47.189779999999999</v>
      </c>
      <c r="P2401">
        <f t="shared" si="82"/>
        <v>0</v>
      </c>
      <c r="Q2401">
        <f t="shared" si="83"/>
        <v>0</v>
      </c>
    </row>
    <row r="2402" spans="5:17" ht="14.5" x14ac:dyDescent="0.35">
      <c r="E2402">
        <v>2400</v>
      </c>
      <c r="F2402">
        <v>2400</v>
      </c>
      <c r="G2402">
        <v>425.38749999999999</v>
      </c>
      <c r="H2402">
        <v>47.189779999999999</v>
      </c>
      <c r="I2402">
        <v>47.189779999999999</v>
      </c>
      <c r="P2402">
        <f t="shared" si="82"/>
        <v>0</v>
      </c>
      <c r="Q2402">
        <f t="shared" si="83"/>
        <v>0</v>
      </c>
    </row>
    <row r="2403" spans="5:17" ht="14.5" x14ac:dyDescent="0.35">
      <c r="E2403">
        <v>2401</v>
      </c>
      <c r="F2403">
        <v>2401</v>
      </c>
      <c r="G2403">
        <v>425.57499999999999</v>
      </c>
      <c r="H2403">
        <v>47.189779999999999</v>
      </c>
      <c r="I2403">
        <v>47.189779999999999</v>
      </c>
      <c r="P2403">
        <f t="shared" si="82"/>
        <v>0</v>
      </c>
      <c r="Q2403">
        <f t="shared" si="83"/>
        <v>0</v>
      </c>
    </row>
    <row r="2404" spans="5:17" ht="14.5" x14ac:dyDescent="0.35">
      <c r="E2404">
        <v>2402</v>
      </c>
      <c r="F2404">
        <v>2402</v>
      </c>
      <c r="G2404">
        <v>425.73750000000001</v>
      </c>
      <c r="H2404">
        <v>47.188319999999997</v>
      </c>
      <c r="I2404">
        <v>47.188319999999997</v>
      </c>
      <c r="P2404">
        <f t="shared" si="82"/>
        <v>0</v>
      </c>
      <c r="Q2404">
        <f t="shared" si="83"/>
        <v>0</v>
      </c>
    </row>
    <row r="2405" spans="5:17" ht="14.5" x14ac:dyDescent="0.35">
      <c r="E2405">
        <v>2403</v>
      </c>
      <c r="F2405">
        <v>2403</v>
      </c>
      <c r="G2405">
        <v>425.91250000000002</v>
      </c>
      <c r="H2405">
        <v>47.186860000000003</v>
      </c>
      <c r="I2405">
        <v>47.186860000000003</v>
      </c>
      <c r="P2405">
        <f t="shared" si="82"/>
        <v>0</v>
      </c>
      <c r="Q2405">
        <f t="shared" si="83"/>
        <v>0</v>
      </c>
    </row>
    <row r="2406" spans="5:17" ht="14.5" x14ac:dyDescent="0.35">
      <c r="E2406">
        <v>2404</v>
      </c>
      <c r="F2406">
        <v>2404</v>
      </c>
      <c r="G2406">
        <v>426.07499999999999</v>
      </c>
      <c r="H2406">
        <v>47.185400000000001</v>
      </c>
      <c r="I2406">
        <v>47.185400000000001</v>
      </c>
      <c r="P2406">
        <f t="shared" si="82"/>
        <v>0</v>
      </c>
      <c r="Q2406">
        <f t="shared" si="83"/>
        <v>0</v>
      </c>
    </row>
    <row r="2407" spans="5:17" ht="14.5" x14ac:dyDescent="0.35">
      <c r="E2407">
        <v>2405</v>
      </c>
      <c r="F2407">
        <v>2405</v>
      </c>
      <c r="G2407">
        <v>426.23750000000001</v>
      </c>
      <c r="H2407">
        <v>47.18394</v>
      </c>
      <c r="I2407">
        <v>47.18394</v>
      </c>
      <c r="P2407">
        <f t="shared" si="82"/>
        <v>0</v>
      </c>
      <c r="Q2407">
        <f t="shared" si="83"/>
        <v>0</v>
      </c>
    </row>
    <row r="2408" spans="5:17" ht="14.5" x14ac:dyDescent="0.35">
      <c r="E2408">
        <v>2406</v>
      </c>
      <c r="F2408">
        <v>2406</v>
      </c>
      <c r="G2408">
        <v>426.38749999999999</v>
      </c>
      <c r="H2408">
        <v>47.181019999999997</v>
      </c>
      <c r="I2408">
        <v>47.181019999999997</v>
      </c>
      <c r="P2408">
        <f t="shared" si="82"/>
        <v>0</v>
      </c>
      <c r="Q2408">
        <f t="shared" si="83"/>
        <v>0</v>
      </c>
    </row>
    <row r="2409" spans="5:17" ht="14.5" x14ac:dyDescent="0.35">
      <c r="E2409">
        <v>2407</v>
      </c>
      <c r="F2409">
        <v>2407</v>
      </c>
      <c r="G2409">
        <v>426.5625</v>
      </c>
      <c r="H2409">
        <v>47.179560000000002</v>
      </c>
      <c r="I2409">
        <v>47.179560000000002</v>
      </c>
      <c r="P2409">
        <f t="shared" si="82"/>
        <v>0</v>
      </c>
      <c r="Q2409">
        <f t="shared" si="83"/>
        <v>0</v>
      </c>
    </row>
    <row r="2410" spans="5:17" ht="14.5" x14ac:dyDescent="0.35">
      <c r="E2410">
        <v>2408</v>
      </c>
      <c r="F2410">
        <v>2408</v>
      </c>
      <c r="G2410">
        <v>426.73750000000001</v>
      </c>
      <c r="H2410">
        <v>47.178100000000001</v>
      </c>
      <c r="I2410">
        <v>47.178100000000001</v>
      </c>
      <c r="P2410">
        <f t="shared" si="82"/>
        <v>0</v>
      </c>
      <c r="Q2410">
        <f t="shared" si="83"/>
        <v>0</v>
      </c>
    </row>
    <row r="2411" spans="5:17" ht="14.5" x14ac:dyDescent="0.35">
      <c r="E2411">
        <v>2409</v>
      </c>
      <c r="F2411">
        <v>2409</v>
      </c>
      <c r="G2411">
        <v>426.92500000000001</v>
      </c>
      <c r="H2411">
        <v>47.176639999999999</v>
      </c>
      <c r="I2411">
        <v>47.176639999999999</v>
      </c>
      <c r="P2411">
        <f t="shared" si="82"/>
        <v>0</v>
      </c>
      <c r="Q2411">
        <f t="shared" si="83"/>
        <v>0</v>
      </c>
    </row>
    <row r="2412" spans="5:17" ht="14.5" x14ac:dyDescent="0.35">
      <c r="E2412">
        <v>2410</v>
      </c>
      <c r="F2412">
        <v>2410</v>
      </c>
      <c r="G2412">
        <v>427.1</v>
      </c>
      <c r="H2412">
        <v>47.173720000000003</v>
      </c>
      <c r="I2412">
        <v>47.173720000000003</v>
      </c>
      <c r="P2412">
        <f t="shared" si="82"/>
        <v>0</v>
      </c>
      <c r="Q2412">
        <f t="shared" si="83"/>
        <v>0</v>
      </c>
    </row>
    <row r="2413" spans="5:17" ht="14.5" x14ac:dyDescent="0.35">
      <c r="E2413">
        <v>2411</v>
      </c>
      <c r="F2413">
        <v>2411</v>
      </c>
      <c r="G2413">
        <v>427.28750000000002</v>
      </c>
      <c r="H2413">
        <v>47.172260000000001</v>
      </c>
      <c r="I2413">
        <v>47.172260000000001</v>
      </c>
      <c r="P2413">
        <f t="shared" si="82"/>
        <v>0</v>
      </c>
      <c r="Q2413">
        <f t="shared" si="83"/>
        <v>0</v>
      </c>
    </row>
    <row r="2414" spans="5:17" ht="14.5" x14ac:dyDescent="0.35">
      <c r="E2414">
        <v>2412</v>
      </c>
      <c r="F2414">
        <v>2412</v>
      </c>
      <c r="G2414">
        <v>427.45</v>
      </c>
      <c r="H2414">
        <v>47.169339999999998</v>
      </c>
      <c r="I2414">
        <v>47.169339999999998</v>
      </c>
      <c r="P2414">
        <f t="shared" si="82"/>
        <v>0</v>
      </c>
      <c r="Q2414">
        <f t="shared" si="83"/>
        <v>0</v>
      </c>
    </row>
    <row r="2415" spans="5:17" ht="14.5" x14ac:dyDescent="0.35">
      <c r="E2415">
        <v>2413</v>
      </c>
      <c r="F2415">
        <v>2413</v>
      </c>
      <c r="G2415">
        <v>427.61250000000001</v>
      </c>
      <c r="H2415">
        <v>47.166420000000002</v>
      </c>
      <c r="I2415">
        <v>47.166420000000002</v>
      </c>
      <c r="P2415">
        <f t="shared" si="82"/>
        <v>0</v>
      </c>
      <c r="Q2415">
        <f t="shared" si="83"/>
        <v>0</v>
      </c>
    </row>
    <row r="2416" spans="5:17" ht="14.5" x14ac:dyDescent="0.35">
      <c r="E2416">
        <v>2414</v>
      </c>
      <c r="F2416">
        <v>2414</v>
      </c>
      <c r="G2416">
        <v>427.77499999999998</v>
      </c>
      <c r="H2416">
        <v>47.163499999999999</v>
      </c>
      <c r="I2416">
        <v>47.163499999999999</v>
      </c>
      <c r="P2416">
        <f t="shared" si="82"/>
        <v>0</v>
      </c>
      <c r="Q2416">
        <f t="shared" si="83"/>
        <v>0</v>
      </c>
    </row>
    <row r="2417" spans="5:17" ht="14.5" x14ac:dyDescent="0.35">
      <c r="E2417">
        <v>2415</v>
      </c>
      <c r="F2417">
        <v>2415</v>
      </c>
      <c r="G2417">
        <v>427.92500000000001</v>
      </c>
      <c r="H2417">
        <v>47.162039999999998</v>
      </c>
      <c r="I2417">
        <v>47.162039999999998</v>
      </c>
      <c r="P2417">
        <f t="shared" si="82"/>
        <v>0</v>
      </c>
      <c r="Q2417">
        <f t="shared" si="83"/>
        <v>0</v>
      </c>
    </row>
    <row r="2418" spans="5:17" ht="14.5" x14ac:dyDescent="0.35">
      <c r="E2418">
        <v>2416</v>
      </c>
      <c r="F2418">
        <v>2416</v>
      </c>
      <c r="G2418">
        <v>428.07499999999999</v>
      </c>
      <c r="H2418">
        <v>47.160580000000003</v>
      </c>
      <c r="I2418">
        <v>47.160580000000003</v>
      </c>
      <c r="P2418">
        <f t="shared" si="82"/>
        <v>0</v>
      </c>
      <c r="Q2418">
        <f t="shared" si="83"/>
        <v>0</v>
      </c>
    </row>
    <row r="2419" spans="5:17" ht="14.5" x14ac:dyDescent="0.35">
      <c r="E2419">
        <v>2417</v>
      </c>
      <c r="F2419">
        <v>2417</v>
      </c>
      <c r="G2419">
        <v>428.23750000000001</v>
      </c>
      <c r="H2419">
        <v>47.160580000000003</v>
      </c>
      <c r="I2419">
        <v>47.160580000000003</v>
      </c>
      <c r="P2419">
        <f t="shared" si="82"/>
        <v>0</v>
      </c>
      <c r="Q2419">
        <f t="shared" si="83"/>
        <v>0</v>
      </c>
    </row>
    <row r="2420" spans="5:17" ht="14.5" x14ac:dyDescent="0.35">
      <c r="E2420">
        <v>2418</v>
      </c>
      <c r="F2420">
        <v>2418</v>
      </c>
      <c r="G2420">
        <v>428.4</v>
      </c>
      <c r="H2420">
        <v>47.159120000000001</v>
      </c>
      <c r="I2420">
        <v>47.159120000000001</v>
      </c>
      <c r="P2420">
        <f t="shared" si="82"/>
        <v>0</v>
      </c>
      <c r="Q2420">
        <f t="shared" si="83"/>
        <v>0</v>
      </c>
    </row>
    <row r="2421" spans="5:17" ht="14.5" x14ac:dyDescent="0.35">
      <c r="E2421">
        <v>2419</v>
      </c>
      <c r="F2421">
        <v>2419</v>
      </c>
      <c r="G2421">
        <v>428.57499999999999</v>
      </c>
      <c r="H2421">
        <v>47.15766</v>
      </c>
      <c r="I2421">
        <v>47.15766</v>
      </c>
      <c r="P2421">
        <f t="shared" si="82"/>
        <v>0</v>
      </c>
      <c r="Q2421">
        <f t="shared" si="83"/>
        <v>0</v>
      </c>
    </row>
    <row r="2422" spans="5:17" ht="14.5" x14ac:dyDescent="0.35">
      <c r="E2422">
        <v>2420</v>
      </c>
      <c r="F2422">
        <v>2420</v>
      </c>
      <c r="G2422">
        <v>428.76249999999999</v>
      </c>
      <c r="H2422">
        <v>47.156199999999998</v>
      </c>
      <c r="I2422">
        <v>47.156199999999998</v>
      </c>
      <c r="P2422">
        <f t="shared" si="82"/>
        <v>0</v>
      </c>
      <c r="Q2422">
        <f t="shared" si="83"/>
        <v>0</v>
      </c>
    </row>
    <row r="2423" spans="5:17" ht="14.5" x14ac:dyDescent="0.35">
      <c r="E2423">
        <v>2421</v>
      </c>
      <c r="F2423">
        <v>2421</v>
      </c>
      <c r="G2423">
        <v>428.95</v>
      </c>
      <c r="H2423">
        <v>47.153280000000002</v>
      </c>
      <c r="I2423">
        <v>47.153280000000002</v>
      </c>
      <c r="P2423">
        <f t="shared" si="82"/>
        <v>0</v>
      </c>
      <c r="Q2423">
        <f t="shared" si="83"/>
        <v>0</v>
      </c>
    </row>
    <row r="2424" spans="5:17" ht="14.5" x14ac:dyDescent="0.35">
      <c r="E2424">
        <v>2422</v>
      </c>
      <c r="F2424">
        <v>2422</v>
      </c>
      <c r="G2424">
        <v>429.11250000000001</v>
      </c>
      <c r="H2424">
        <v>47.150359999999999</v>
      </c>
      <c r="I2424">
        <v>47.150359999999999</v>
      </c>
      <c r="P2424">
        <f t="shared" si="82"/>
        <v>0</v>
      </c>
      <c r="Q2424">
        <f t="shared" si="83"/>
        <v>0</v>
      </c>
    </row>
    <row r="2425" spans="5:17" ht="14.5" x14ac:dyDescent="0.35">
      <c r="E2425">
        <v>2423</v>
      </c>
      <c r="F2425">
        <v>2423</v>
      </c>
      <c r="G2425">
        <v>429.28750000000002</v>
      </c>
      <c r="H2425">
        <v>47.148899999999998</v>
      </c>
      <c r="I2425">
        <v>47.148899999999998</v>
      </c>
      <c r="P2425">
        <f t="shared" si="82"/>
        <v>0</v>
      </c>
      <c r="Q2425">
        <f t="shared" si="83"/>
        <v>0</v>
      </c>
    </row>
    <row r="2426" spans="5:17" ht="14.5" x14ac:dyDescent="0.35">
      <c r="E2426">
        <v>2424</v>
      </c>
      <c r="F2426">
        <v>2424</v>
      </c>
      <c r="G2426">
        <v>429.45</v>
      </c>
      <c r="H2426">
        <v>47.147440000000003</v>
      </c>
      <c r="I2426">
        <v>47.147440000000003</v>
      </c>
      <c r="P2426">
        <f t="shared" si="82"/>
        <v>0</v>
      </c>
      <c r="Q2426">
        <f t="shared" si="83"/>
        <v>0</v>
      </c>
    </row>
    <row r="2427" spans="5:17" ht="14.5" x14ac:dyDescent="0.35">
      <c r="E2427">
        <v>2425</v>
      </c>
      <c r="F2427">
        <v>2425</v>
      </c>
      <c r="G2427">
        <v>429.6</v>
      </c>
      <c r="H2427">
        <v>47.14452</v>
      </c>
      <c r="I2427">
        <v>47.14452</v>
      </c>
      <c r="P2427">
        <f t="shared" si="82"/>
        <v>0</v>
      </c>
      <c r="Q2427">
        <f t="shared" si="83"/>
        <v>0</v>
      </c>
    </row>
    <row r="2428" spans="5:17" ht="14.5" x14ac:dyDescent="0.35">
      <c r="E2428">
        <v>2426</v>
      </c>
      <c r="F2428">
        <v>2426</v>
      </c>
      <c r="G2428">
        <v>429.73750000000001</v>
      </c>
      <c r="H2428">
        <v>47.143059999999998</v>
      </c>
      <c r="I2428">
        <v>47.143059999999998</v>
      </c>
      <c r="P2428">
        <f t="shared" si="82"/>
        <v>0</v>
      </c>
      <c r="Q2428">
        <f t="shared" si="83"/>
        <v>0</v>
      </c>
    </row>
    <row r="2429" spans="5:17" ht="14.5" x14ac:dyDescent="0.35">
      <c r="E2429">
        <v>2427</v>
      </c>
      <c r="F2429">
        <v>2427</v>
      </c>
      <c r="G2429">
        <v>429.9</v>
      </c>
      <c r="H2429">
        <v>47.141599999999997</v>
      </c>
      <c r="I2429">
        <v>47.141599999999997</v>
      </c>
      <c r="P2429">
        <f t="shared" si="82"/>
        <v>0</v>
      </c>
      <c r="Q2429">
        <f t="shared" si="83"/>
        <v>0</v>
      </c>
    </row>
    <row r="2430" spans="5:17" ht="14.5" x14ac:dyDescent="0.35">
      <c r="E2430">
        <v>2428</v>
      </c>
      <c r="F2430">
        <v>2428</v>
      </c>
      <c r="G2430">
        <v>430.05</v>
      </c>
      <c r="H2430">
        <v>47.140140000000002</v>
      </c>
      <c r="I2430">
        <v>47.140140000000002</v>
      </c>
      <c r="P2430">
        <f t="shared" si="82"/>
        <v>0</v>
      </c>
      <c r="Q2430">
        <f t="shared" si="83"/>
        <v>0</v>
      </c>
    </row>
    <row r="2431" spans="5:17" ht="14.5" x14ac:dyDescent="0.35">
      <c r="E2431">
        <v>2429</v>
      </c>
      <c r="F2431">
        <v>2429</v>
      </c>
      <c r="G2431">
        <v>430.1875</v>
      </c>
      <c r="H2431">
        <v>47.138680000000001</v>
      </c>
      <c r="I2431">
        <v>47.138680000000001</v>
      </c>
      <c r="P2431">
        <f t="shared" si="82"/>
        <v>0</v>
      </c>
      <c r="Q2431">
        <f t="shared" si="83"/>
        <v>0</v>
      </c>
    </row>
    <row r="2432" spans="5:17" ht="14.5" x14ac:dyDescent="0.35">
      <c r="E2432">
        <v>2430</v>
      </c>
      <c r="F2432">
        <v>2430</v>
      </c>
      <c r="G2432">
        <v>430.35</v>
      </c>
      <c r="H2432">
        <v>47.138680000000001</v>
      </c>
      <c r="I2432">
        <v>47.138680000000001</v>
      </c>
      <c r="P2432">
        <f t="shared" si="82"/>
        <v>0</v>
      </c>
      <c r="Q2432">
        <f t="shared" si="83"/>
        <v>0</v>
      </c>
    </row>
    <row r="2433" spans="5:17" ht="14.5" x14ac:dyDescent="0.35">
      <c r="E2433">
        <v>2431</v>
      </c>
      <c r="F2433">
        <v>2431</v>
      </c>
      <c r="G2433">
        <v>430.53750000000002</v>
      </c>
      <c r="H2433">
        <v>47.137219999999999</v>
      </c>
      <c r="I2433">
        <v>47.137219999999999</v>
      </c>
      <c r="P2433">
        <f t="shared" si="82"/>
        <v>0</v>
      </c>
      <c r="Q2433">
        <f t="shared" si="83"/>
        <v>0</v>
      </c>
    </row>
    <row r="2434" spans="5:17" ht="14.5" x14ac:dyDescent="0.35">
      <c r="E2434">
        <v>2432</v>
      </c>
      <c r="F2434">
        <v>2432</v>
      </c>
      <c r="G2434">
        <v>430.71249999999998</v>
      </c>
      <c r="H2434">
        <v>47.134301999999998</v>
      </c>
      <c r="I2434">
        <v>47.134301999999998</v>
      </c>
      <c r="P2434">
        <f t="shared" si="82"/>
        <v>0</v>
      </c>
      <c r="Q2434">
        <f t="shared" si="83"/>
        <v>0</v>
      </c>
    </row>
    <row r="2435" spans="5:17" ht="14.5" x14ac:dyDescent="0.35">
      <c r="E2435">
        <v>2433</v>
      </c>
      <c r="F2435">
        <v>2433</v>
      </c>
      <c r="G2435">
        <v>430.9</v>
      </c>
      <c r="H2435">
        <v>47.131383999999997</v>
      </c>
      <c r="I2435">
        <v>47.131383999999997</v>
      </c>
      <c r="P2435">
        <f t="shared" si="82"/>
        <v>0</v>
      </c>
      <c r="Q2435">
        <f t="shared" si="83"/>
        <v>0</v>
      </c>
    </row>
    <row r="2436" spans="5:17" ht="14.5" x14ac:dyDescent="0.35">
      <c r="E2436">
        <v>2434</v>
      </c>
      <c r="F2436">
        <v>2434</v>
      </c>
      <c r="G2436">
        <v>431.08749999999998</v>
      </c>
      <c r="H2436">
        <v>47.128466000000003</v>
      </c>
      <c r="I2436">
        <v>47.128466000000003</v>
      </c>
      <c r="P2436">
        <f t="shared" si="82"/>
        <v>0</v>
      </c>
      <c r="Q2436">
        <f t="shared" si="83"/>
        <v>0</v>
      </c>
    </row>
    <row r="2437" spans="5:17" ht="14.5" x14ac:dyDescent="0.35">
      <c r="E2437">
        <v>2435</v>
      </c>
      <c r="F2437">
        <v>2435</v>
      </c>
      <c r="G2437">
        <v>431.26249999999999</v>
      </c>
      <c r="H2437">
        <v>47.124088</v>
      </c>
      <c r="I2437">
        <v>47.124088</v>
      </c>
      <c r="P2437">
        <f t="shared" ref="P2437:P2500" si="84">O2437-O2436</f>
        <v>0</v>
      </c>
      <c r="Q2437">
        <f t="shared" si="83"/>
        <v>0</v>
      </c>
    </row>
    <row r="2438" spans="5:17" ht="14.5" x14ac:dyDescent="0.35">
      <c r="E2438">
        <v>2436</v>
      </c>
      <c r="F2438">
        <v>2436</v>
      </c>
      <c r="G2438">
        <v>431.42500000000001</v>
      </c>
      <c r="H2438">
        <v>47.121169999999999</v>
      </c>
      <c r="I2438">
        <v>47.121169999999999</v>
      </c>
      <c r="P2438">
        <f t="shared" si="84"/>
        <v>0</v>
      </c>
      <c r="Q2438">
        <f t="shared" si="83"/>
        <v>0</v>
      </c>
    </row>
    <row r="2439" spans="5:17" ht="14.5" x14ac:dyDescent="0.35">
      <c r="E2439">
        <v>2437</v>
      </c>
      <c r="F2439">
        <v>2437</v>
      </c>
      <c r="G2439">
        <v>431.61250000000001</v>
      </c>
      <c r="H2439">
        <v>47.119709999999998</v>
      </c>
      <c r="I2439">
        <v>47.119709999999998</v>
      </c>
      <c r="P2439">
        <f t="shared" si="84"/>
        <v>0</v>
      </c>
      <c r="Q2439">
        <f t="shared" si="83"/>
        <v>0</v>
      </c>
    </row>
    <row r="2440" spans="5:17" ht="14.5" x14ac:dyDescent="0.35">
      <c r="E2440">
        <v>2438</v>
      </c>
      <c r="F2440">
        <v>2438</v>
      </c>
      <c r="G2440">
        <v>431.76249999999999</v>
      </c>
      <c r="H2440">
        <v>47.118250000000003</v>
      </c>
      <c r="I2440">
        <v>47.118250000000003</v>
      </c>
      <c r="P2440">
        <f t="shared" si="84"/>
        <v>0</v>
      </c>
      <c r="Q2440">
        <f t="shared" si="83"/>
        <v>0</v>
      </c>
    </row>
    <row r="2441" spans="5:17" ht="14.5" x14ac:dyDescent="0.35">
      <c r="E2441">
        <v>2439</v>
      </c>
      <c r="F2441">
        <v>2439</v>
      </c>
      <c r="G2441">
        <v>431.9375</v>
      </c>
      <c r="H2441">
        <v>47.116790000000002</v>
      </c>
      <c r="I2441">
        <v>47.116790000000002</v>
      </c>
      <c r="P2441">
        <f t="shared" si="84"/>
        <v>0</v>
      </c>
      <c r="Q2441">
        <f t="shared" si="83"/>
        <v>0</v>
      </c>
    </row>
    <row r="2442" spans="5:17" ht="14.5" x14ac:dyDescent="0.35">
      <c r="E2442">
        <v>2440</v>
      </c>
      <c r="F2442">
        <v>2440</v>
      </c>
      <c r="G2442">
        <v>432.11250000000001</v>
      </c>
      <c r="H2442">
        <v>47.116790000000002</v>
      </c>
      <c r="I2442">
        <v>47.116790000000002</v>
      </c>
      <c r="P2442">
        <f t="shared" si="84"/>
        <v>0</v>
      </c>
      <c r="Q2442">
        <f t="shared" si="83"/>
        <v>0</v>
      </c>
    </row>
    <row r="2443" spans="5:17" ht="14.5" x14ac:dyDescent="0.35">
      <c r="E2443">
        <v>2441</v>
      </c>
      <c r="F2443">
        <v>2441</v>
      </c>
      <c r="G2443">
        <v>432.27499999999998</v>
      </c>
      <c r="H2443">
        <v>47.116790000000002</v>
      </c>
      <c r="I2443">
        <v>47.116790000000002</v>
      </c>
      <c r="P2443">
        <f t="shared" si="84"/>
        <v>0</v>
      </c>
      <c r="Q2443">
        <f t="shared" si="83"/>
        <v>0</v>
      </c>
    </row>
    <row r="2444" spans="5:17" ht="14.5" x14ac:dyDescent="0.35">
      <c r="E2444">
        <v>2442</v>
      </c>
      <c r="F2444">
        <v>2442</v>
      </c>
      <c r="G2444">
        <v>432.42500000000001</v>
      </c>
      <c r="H2444">
        <v>47.116790000000002</v>
      </c>
      <c r="I2444">
        <v>47.116790000000002</v>
      </c>
      <c r="P2444">
        <f t="shared" si="84"/>
        <v>0</v>
      </c>
      <c r="Q2444">
        <f t="shared" si="83"/>
        <v>0</v>
      </c>
    </row>
    <row r="2445" spans="5:17" ht="14.5" x14ac:dyDescent="0.35">
      <c r="E2445">
        <v>2443</v>
      </c>
      <c r="F2445">
        <v>2443</v>
      </c>
      <c r="G2445">
        <v>432.6</v>
      </c>
      <c r="H2445">
        <v>47.116790000000002</v>
      </c>
      <c r="I2445">
        <v>47.116790000000002</v>
      </c>
      <c r="P2445">
        <f t="shared" si="84"/>
        <v>0</v>
      </c>
      <c r="Q2445">
        <f t="shared" si="83"/>
        <v>0</v>
      </c>
    </row>
    <row r="2446" spans="5:17" ht="14.5" x14ac:dyDescent="0.35">
      <c r="E2446">
        <v>2444</v>
      </c>
      <c r="F2446">
        <v>2444</v>
      </c>
      <c r="G2446">
        <v>432.75</v>
      </c>
      <c r="H2446">
        <v>47.11533</v>
      </c>
      <c r="I2446">
        <v>47.11533</v>
      </c>
      <c r="P2446">
        <f t="shared" si="84"/>
        <v>0</v>
      </c>
      <c r="Q2446">
        <f t="shared" si="83"/>
        <v>0</v>
      </c>
    </row>
    <row r="2447" spans="5:17" ht="14.5" x14ac:dyDescent="0.35">
      <c r="E2447">
        <v>2445</v>
      </c>
      <c r="F2447">
        <v>2445</v>
      </c>
      <c r="G2447">
        <v>432.92500000000001</v>
      </c>
      <c r="H2447">
        <v>47.113869999999999</v>
      </c>
      <c r="I2447">
        <v>47.113869999999999</v>
      </c>
      <c r="P2447">
        <f t="shared" si="84"/>
        <v>0</v>
      </c>
      <c r="Q2447">
        <f t="shared" si="83"/>
        <v>0</v>
      </c>
    </row>
    <row r="2448" spans="5:17" ht="14.5" x14ac:dyDescent="0.35">
      <c r="E2448">
        <v>2446</v>
      </c>
      <c r="F2448">
        <v>2446</v>
      </c>
      <c r="G2448">
        <v>433.08749999999998</v>
      </c>
      <c r="H2448">
        <v>47.112409999999997</v>
      </c>
      <c r="I2448">
        <v>47.112409999999997</v>
      </c>
      <c r="P2448">
        <f t="shared" si="84"/>
        <v>0</v>
      </c>
      <c r="Q2448">
        <f t="shared" si="83"/>
        <v>0</v>
      </c>
    </row>
    <row r="2449" spans="5:17" ht="14.5" x14ac:dyDescent="0.35">
      <c r="E2449">
        <v>2447</v>
      </c>
      <c r="F2449">
        <v>2447</v>
      </c>
      <c r="G2449">
        <v>433.25</v>
      </c>
      <c r="H2449">
        <v>47.109490000000001</v>
      </c>
      <c r="I2449">
        <v>47.109490000000001</v>
      </c>
      <c r="P2449">
        <f t="shared" si="84"/>
        <v>0</v>
      </c>
      <c r="Q2449">
        <f t="shared" si="83"/>
        <v>0</v>
      </c>
    </row>
    <row r="2450" spans="5:17" ht="14.5" x14ac:dyDescent="0.35">
      <c r="E2450">
        <v>2448</v>
      </c>
      <c r="F2450">
        <v>2448</v>
      </c>
      <c r="G2450">
        <v>433.41250000000002</v>
      </c>
      <c r="H2450">
        <v>47.106569999999998</v>
      </c>
      <c r="I2450">
        <v>47.106569999999998</v>
      </c>
      <c r="P2450">
        <f t="shared" si="84"/>
        <v>0</v>
      </c>
      <c r="Q2450">
        <f t="shared" si="83"/>
        <v>0</v>
      </c>
    </row>
    <row r="2451" spans="5:17" ht="14.5" x14ac:dyDescent="0.35">
      <c r="E2451">
        <v>2449</v>
      </c>
      <c r="F2451">
        <v>2449</v>
      </c>
      <c r="G2451">
        <v>433.58749999999998</v>
      </c>
      <c r="H2451">
        <v>47.105110000000003</v>
      </c>
      <c r="I2451">
        <v>47.105110000000003</v>
      </c>
      <c r="P2451">
        <f t="shared" si="84"/>
        <v>0</v>
      </c>
      <c r="Q2451">
        <f t="shared" si="83"/>
        <v>0</v>
      </c>
    </row>
    <row r="2452" spans="5:17" ht="14.5" x14ac:dyDescent="0.35">
      <c r="E2452">
        <v>2450</v>
      </c>
      <c r="F2452">
        <v>2450</v>
      </c>
      <c r="G2452">
        <v>433.73750000000001</v>
      </c>
      <c r="H2452">
        <v>47.10219</v>
      </c>
      <c r="I2452">
        <v>47.10219</v>
      </c>
      <c r="P2452">
        <f t="shared" si="84"/>
        <v>0</v>
      </c>
      <c r="Q2452">
        <f t="shared" si="83"/>
        <v>0</v>
      </c>
    </row>
    <row r="2453" spans="5:17" ht="14.5" x14ac:dyDescent="0.35">
      <c r="E2453">
        <v>2451</v>
      </c>
      <c r="F2453">
        <v>2451</v>
      </c>
      <c r="G2453">
        <v>433.91250000000002</v>
      </c>
      <c r="H2453">
        <v>47.099269999999997</v>
      </c>
      <c r="I2453">
        <v>47.099269999999997</v>
      </c>
      <c r="P2453">
        <f t="shared" si="84"/>
        <v>0</v>
      </c>
      <c r="Q2453">
        <f t="shared" si="83"/>
        <v>0</v>
      </c>
    </row>
    <row r="2454" spans="5:17" ht="14.5" x14ac:dyDescent="0.35">
      <c r="E2454">
        <v>2452</v>
      </c>
      <c r="F2454">
        <v>2452</v>
      </c>
      <c r="G2454">
        <v>434.0625</v>
      </c>
      <c r="H2454">
        <v>47.097810000000003</v>
      </c>
      <c r="I2454">
        <v>47.097810000000003</v>
      </c>
      <c r="P2454">
        <f t="shared" si="84"/>
        <v>0</v>
      </c>
      <c r="Q2454">
        <f t="shared" si="83"/>
        <v>0</v>
      </c>
    </row>
    <row r="2455" spans="5:17" ht="14.5" x14ac:dyDescent="0.35">
      <c r="E2455">
        <v>2453</v>
      </c>
      <c r="F2455">
        <v>2453</v>
      </c>
      <c r="G2455">
        <v>434.25</v>
      </c>
      <c r="H2455">
        <v>47.096350000000001</v>
      </c>
      <c r="I2455">
        <v>47.096350000000001</v>
      </c>
      <c r="P2455">
        <f t="shared" si="84"/>
        <v>0</v>
      </c>
      <c r="Q2455">
        <f t="shared" si="83"/>
        <v>0</v>
      </c>
    </row>
    <row r="2456" spans="5:17" ht="14.5" x14ac:dyDescent="0.35">
      <c r="E2456">
        <v>2454</v>
      </c>
      <c r="F2456">
        <v>2454</v>
      </c>
      <c r="G2456">
        <v>434.4375</v>
      </c>
      <c r="H2456">
        <v>47.093429999999998</v>
      </c>
      <c r="I2456">
        <v>47.093429999999998</v>
      </c>
      <c r="P2456">
        <f t="shared" si="84"/>
        <v>0</v>
      </c>
      <c r="Q2456">
        <f t="shared" si="83"/>
        <v>0</v>
      </c>
    </row>
    <row r="2457" spans="5:17" ht="14.5" x14ac:dyDescent="0.35">
      <c r="E2457">
        <v>2455</v>
      </c>
      <c r="F2457">
        <v>2455</v>
      </c>
      <c r="G2457">
        <v>434.625</v>
      </c>
      <c r="H2457">
        <v>47.090510000000002</v>
      </c>
      <c r="I2457">
        <v>47.090510000000002</v>
      </c>
      <c r="P2457">
        <f t="shared" si="84"/>
        <v>0</v>
      </c>
      <c r="Q2457">
        <f t="shared" si="83"/>
        <v>0</v>
      </c>
    </row>
    <row r="2458" spans="5:17" ht="14.5" x14ac:dyDescent="0.35">
      <c r="E2458">
        <v>2456</v>
      </c>
      <c r="F2458">
        <v>2456</v>
      </c>
      <c r="G2458">
        <v>434.8125</v>
      </c>
      <c r="H2458">
        <v>47.086129999999997</v>
      </c>
      <c r="I2458">
        <v>47.086129999999997</v>
      </c>
      <c r="P2458">
        <f t="shared" si="84"/>
        <v>0</v>
      </c>
      <c r="Q2458">
        <f t="shared" si="83"/>
        <v>0</v>
      </c>
    </row>
    <row r="2459" spans="5:17" ht="14.5" x14ac:dyDescent="0.35">
      <c r="E2459">
        <v>2457</v>
      </c>
      <c r="F2459">
        <v>2457</v>
      </c>
      <c r="G2459">
        <v>435</v>
      </c>
      <c r="H2459">
        <v>47.08175</v>
      </c>
      <c r="I2459">
        <v>47.08175</v>
      </c>
      <c r="P2459">
        <f t="shared" si="84"/>
        <v>0</v>
      </c>
      <c r="Q2459">
        <f t="shared" si="83"/>
        <v>0</v>
      </c>
    </row>
    <row r="2460" spans="5:17" ht="14.5" x14ac:dyDescent="0.35">
      <c r="E2460">
        <v>2458</v>
      </c>
      <c r="F2460">
        <v>2458</v>
      </c>
      <c r="G2460">
        <v>435.16250000000002</v>
      </c>
      <c r="H2460">
        <v>47.077370000000002</v>
      </c>
      <c r="I2460">
        <v>47.077370000000002</v>
      </c>
      <c r="P2460">
        <f t="shared" si="84"/>
        <v>0</v>
      </c>
      <c r="Q2460">
        <f t="shared" ref="Q2460:Q2523" si="85">AVERAGE(P2435:P2484)</f>
        <v>0</v>
      </c>
    </row>
    <row r="2461" spans="5:17" ht="14.5" x14ac:dyDescent="0.35">
      <c r="E2461">
        <v>2459</v>
      </c>
      <c r="F2461">
        <v>2459</v>
      </c>
      <c r="G2461">
        <v>435.3125</v>
      </c>
      <c r="H2461">
        <v>47.074449999999999</v>
      </c>
      <c r="I2461">
        <v>47.074449999999999</v>
      </c>
      <c r="P2461">
        <f t="shared" si="84"/>
        <v>0</v>
      </c>
      <c r="Q2461">
        <f t="shared" si="85"/>
        <v>0</v>
      </c>
    </row>
    <row r="2462" spans="5:17" ht="14.5" x14ac:dyDescent="0.35">
      <c r="E2462">
        <v>2460</v>
      </c>
      <c r="F2462">
        <v>2460</v>
      </c>
      <c r="G2462">
        <v>435.48750000000001</v>
      </c>
      <c r="H2462">
        <v>47.072989999999997</v>
      </c>
      <c r="I2462">
        <v>47.072989999999997</v>
      </c>
      <c r="P2462">
        <f t="shared" si="84"/>
        <v>0</v>
      </c>
      <c r="Q2462">
        <f t="shared" si="85"/>
        <v>0</v>
      </c>
    </row>
    <row r="2463" spans="5:17" ht="14.5" x14ac:dyDescent="0.35">
      <c r="E2463">
        <v>2461</v>
      </c>
      <c r="F2463">
        <v>2461</v>
      </c>
      <c r="G2463">
        <v>435.625</v>
      </c>
      <c r="H2463">
        <v>47.072989999999997</v>
      </c>
      <c r="I2463">
        <v>47.072989999999997</v>
      </c>
      <c r="P2463">
        <f t="shared" si="84"/>
        <v>0</v>
      </c>
      <c r="Q2463">
        <f t="shared" si="85"/>
        <v>0</v>
      </c>
    </row>
    <row r="2464" spans="5:17" ht="14.5" x14ac:dyDescent="0.35">
      <c r="E2464">
        <v>2462</v>
      </c>
      <c r="F2464">
        <v>2462</v>
      </c>
      <c r="G2464">
        <v>435.8</v>
      </c>
      <c r="H2464">
        <v>47.072989999999997</v>
      </c>
      <c r="I2464">
        <v>47.072989999999997</v>
      </c>
      <c r="P2464">
        <f t="shared" si="84"/>
        <v>0</v>
      </c>
      <c r="Q2464">
        <f t="shared" si="85"/>
        <v>0</v>
      </c>
    </row>
    <row r="2465" spans="5:17" ht="14.5" x14ac:dyDescent="0.35">
      <c r="E2465">
        <v>2463</v>
      </c>
      <c r="F2465">
        <v>2463</v>
      </c>
      <c r="G2465">
        <v>435.96249999999998</v>
      </c>
      <c r="H2465">
        <v>47.071530000000003</v>
      </c>
      <c r="I2465">
        <v>47.071530000000003</v>
      </c>
      <c r="P2465">
        <f t="shared" si="84"/>
        <v>0</v>
      </c>
      <c r="Q2465">
        <f t="shared" si="85"/>
        <v>0</v>
      </c>
    </row>
    <row r="2466" spans="5:17" ht="14.5" x14ac:dyDescent="0.35">
      <c r="E2466">
        <v>2464</v>
      </c>
      <c r="F2466">
        <v>2464</v>
      </c>
      <c r="G2466">
        <v>436.125</v>
      </c>
      <c r="H2466">
        <v>47.070070000000001</v>
      </c>
      <c r="I2466">
        <v>47.070070000000001</v>
      </c>
      <c r="P2466">
        <f t="shared" si="84"/>
        <v>0</v>
      </c>
      <c r="Q2466">
        <f t="shared" si="85"/>
        <v>0</v>
      </c>
    </row>
    <row r="2467" spans="5:17" ht="14.5" x14ac:dyDescent="0.35">
      <c r="E2467">
        <v>2465</v>
      </c>
      <c r="F2467">
        <v>2465</v>
      </c>
      <c r="G2467">
        <v>436.27499999999998</v>
      </c>
      <c r="H2467">
        <v>47.067149999999998</v>
      </c>
      <c r="I2467">
        <v>47.067149999999998</v>
      </c>
      <c r="P2467">
        <f t="shared" si="84"/>
        <v>0</v>
      </c>
      <c r="Q2467">
        <f t="shared" si="85"/>
        <v>0</v>
      </c>
    </row>
    <row r="2468" spans="5:17" ht="14.5" x14ac:dyDescent="0.35">
      <c r="E2468">
        <v>2466</v>
      </c>
      <c r="F2468">
        <v>2466</v>
      </c>
      <c r="G2468">
        <v>436.46249999999998</v>
      </c>
      <c r="H2468">
        <v>47.064230000000002</v>
      </c>
      <c r="I2468">
        <v>47.064230000000002</v>
      </c>
      <c r="P2468">
        <f t="shared" si="84"/>
        <v>0</v>
      </c>
      <c r="Q2468">
        <f t="shared" si="85"/>
        <v>0</v>
      </c>
    </row>
    <row r="2469" spans="5:17" ht="14.5" x14ac:dyDescent="0.35">
      <c r="E2469">
        <v>2467</v>
      </c>
      <c r="F2469">
        <v>2467</v>
      </c>
      <c r="G2469">
        <v>436.625</v>
      </c>
      <c r="H2469">
        <v>47.061309999999999</v>
      </c>
      <c r="I2469">
        <v>47.061309999999999</v>
      </c>
      <c r="P2469">
        <f t="shared" si="84"/>
        <v>0</v>
      </c>
      <c r="Q2469">
        <f t="shared" si="85"/>
        <v>0</v>
      </c>
    </row>
    <row r="2470" spans="5:17" ht="14.5" x14ac:dyDescent="0.35">
      <c r="E2470">
        <v>2468</v>
      </c>
      <c r="F2470">
        <v>2468</v>
      </c>
      <c r="G2470">
        <v>436.77499999999998</v>
      </c>
      <c r="H2470">
        <v>47.058390000000003</v>
      </c>
      <c r="I2470">
        <v>47.058390000000003</v>
      </c>
      <c r="P2470">
        <f t="shared" si="84"/>
        <v>0</v>
      </c>
      <c r="Q2470">
        <f t="shared" si="85"/>
        <v>0</v>
      </c>
    </row>
    <row r="2471" spans="5:17" ht="14.5" x14ac:dyDescent="0.35">
      <c r="E2471">
        <v>2469</v>
      </c>
      <c r="F2471">
        <v>2469</v>
      </c>
      <c r="G2471">
        <v>436.9375</v>
      </c>
      <c r="H2471">
        <v>47.05547</v>
      </c>
      <c r="I2471">
        <v>47.05547</v>
      </c>
      <c r="P2471">
        <f t="shared" si="84"/>
        <v>0</v>
      </c>
      <c r="Q2471">
        <f t="shared" si="85"/>
        <v>0</v>
      </c>
    </row>
    <row r="2472" spans="5:17" ht="14.5" x14ac:dyDescent="0.35">
      <c r="E2472">
        <v>2470</v>
      </c>
      <c r="F2472">
        <v>2470</v>
      </c>
      <c r="G2472">
        <v>437.11250000000001</v>
      </c>
      <c r="H2472">
        <v>47.054009999999998</v>
      </c>
      <c r="I2472">
        <v>47.054009999999998</v>
      </c>
      <c r="P2472">
        <f t="shared" si="84"/>
        <v>0</v>
      </c>
      <c r="Q2472">
        <f t="shared" si="85"/>
        <v>0</v>
      </c>
    </row>
    <row r="2473" spans="5:17" ht="14.5" x14ac:dyDescent="0.35">
      <c r="E2473">
        <v>2471</v>
      </c>
      <c r="F2473">
        <v>2471</v>
      </c>
      <c r="G2473">
        <v>437.28750000000002</v>
      </c>
      <c r="H2473">
        <v>47.052549999999997</v>
      </c>
      <c r="I2473">
        <v>47.052549999999997</v>
      </c>
      <c r="P2473">
        <f t="shared" si="84"/>
        <v>0</v>
      </c>
      <c r="Q2473">
        <f t="shared" si="85"/>
        <v>0</v>
      </c>
    </row>
    <row r="2474" spans="5:17" ht="14.5" x14ac:dyDescent="0.35">
      <c r="E2474">
        <v>2472</v>
      </c>
      <c r="F2474">
        <v>2472</v>
      </c>
      <c r="G2474">
        <v>437.47500000000002</v>
      </c>
      <c r="H2474">
        <v>47.051090000000002</v>
      </c>
      <c r="I2474">
        <v>47.051090000000002</v>
      </c>
      <c r="P2474">
        <f t="shared" si="84"/>
        <v>0</v>
      </c>
      <c r="Q2474">
        <f t="shared" si="85"/>
        <v>0</v>
      </c>
    </row>
    <row r="2475" spans="5:17" ht="14.5" x14ac:dyDescent="0.35">
      <c r="E2475">
        <v>2473</v>
      </c>
      <c r="F2475">
        <v>2473</v>
      </c>
      <c r="G2475">
        <v>437.66250000000002</v>
      </c>
      <c r="H2475">
        <v>47.051090000000002</v>
      </c>
      <c r="I2475">
        <v>47.051090000000002</v>
      </c>
      <c r="P2475">
        <f t="shared" si="84"/>
        <v>0</v>
      </c>
      <c r="Q2475">
        <f t="shared" si="85"/>
        <v>0</v>
      </c>
    </row>
    <row r="2476" spans="5:17" ht="14.5" x14ac:dyDescent="0.35">
      <c r="E2476">
        <v>2474</v>
      </c>
      <c r="F2476">
        <v>2474</v>
      </c>
      <c r="G2476">
        <v>437.83749999999998</v>
      </c>
      <c r="H2476">
        <v>47.049630000000001</v>
      </c>
      <c r="I2476">
        <v>47.049630000000001</v>
      </c>
      <c r="P2476">
        <f t="shared" si="84"/>
        <v>0</v>
      </c>
      <c r="Q2476">
        <f t="shared" si="85"/>
        <v>0</v>
      </c>
    </row>
    <row r="2477" spans="5:17" ht="14.5" x14ac:dyDescent="0.35">
      <c r="E2477">
        <v>2475</v>
      </c>
      <c r="F2477">
        <v>2475</v>
      </c>
      <c r="G2477">
        <v>438.01249999999999</v>
      </c>
      <c r="H2477">
        <v>47.048169999999999</v>
      </c>
      <c r="I2477">
        <v>47.048169999999999</v>
      </c>
      <c r="P2477">
        <f t="shared" si="84"/>
        <v>0</v>
      </c>
      <c r="Q2477">
        <f t="shared" si="85"/>
        <v>0</v>
      </c>
    </row>
    <row r="2478" spans="5:17" ht="14.5" x14ac:dyDescent="0.35">
      <c r="E2478">
        <v>2476</v>
      </c>
      <c r="F2478">
        <v>2476</v>
      </c>
      <c r="G2478">
        <v>438.1875</v>
      </c>
      <c r="H2478">
        <v>47.045251999999998</v>
      </c>
      <c r="I2478">
        <v>47.045251999999998</v>
      </c>
      <c r="P2478">
        <f t="shared" si="84"/>
        <v>0</v>
      </c>
      <c r="Q2478">
        <f t="shared" si="85"/>
        <v>0</v>
      </c>
    </row>
    <row r="2479" spans="5:17" ht="14.5" x14ac:dyDescent="0.35">
      <c r="E2479">
        <v>2477</v>
      </c>
      <c r="F2479">
        <v>2477</v>
      </c>
      <c r="G2479">
        <v>438.33749999999998</v>
      </c>
      <c r="H2479">
        <v>47.042333999999997</v>
      </c>
      <c r="I2479">
        <v>47.042333999999997</v>
      </c>
      <c r="P2479">
        <f t="shared" si="84"/>
        <v>0</v>
      </c>
      <c r="Q2479">
        <f t="shared" si="85"/>
        <v>0</v>
      </c>
    </row>
    <row r="2480" spans="5:17" ht="14.5" x14ac:dyDescent="0.35">
      <c r="E2480">
        <v>2478</v>
      </c>
      <c r="F2480">
        <v>2478</v>
      </c>
      <c r="G2480">
        <v>438.51249999999999</v>
      </c>
      <c r="H2480">
        <v>47.039416000000003</v>
      </c>
      <c r="I2480">
        <v>47.039416000000003</v>
      </c>
      <c r="P2480">
        <f t="shared" si="84"/>
        <v>0</v>
      </c>
      <c r="Q2480">
        <f t="shared" si="85"/>
        <v>0</v>
      </c>
    </row>
    <row r="2481" spans="5:17" ht="14.5" x14ac:dyDescent="0.35">
      <c r="E2481">
        <v>2479</v>
      </c>
      <c r="F2481">
        <v>2479</v>
      </c>
      <c r="G2481">
        <v>438.7</v>
      </c>
      <c r="H2481">
        <v>47.036496</v>
      </c>
      <c r="I2481">
        <v>47.036496</v>
      </c>
      <c r="P2481">
        <f t="shared" si="84"/>
        <v>0</v>
      </c>
      <c r="Q2481">
        <f t="shared" si="85"/>
        <v>0</v>
      </c>
    </row>
    <row r="2482" spans="5:17" ht="14.5" x14ac:dyDescent="0.35">
      <c r="E2482">
        <v>2480</v>
      </c>
      <c r="F2482">
        <v>2480</v>
      </c>
      <c r="G2482">
        <v>438.875</v>
      </c>
      <c r="H2482">
        <v>47.033575999999996</v>
      </c>
      <c r="I2482">
        <v>47.033575999999996</v>
      </c>
      <c r="P2482">
        <f t="shared" si="84"/>
        <v>0</v>
      </c>
      <c r="Q2482">
        <f t="shared" si="85"/>
        <v>0</v>
      </c>
    </row>
    <row r="2483" spans="5:17" ht="14.5" x14ac:dyDescent="0.35">
      <c r="E2483">
        <v>2481</v>
      </c>
      <c r="F2483">
        <v>2481</v>
      </c>
      <c r="G2483">
        <v>439.0625</v>
      </c>
      <c r="H2483">
        <v>47.032114</v>
      </c>
      <c r="I2483">
        <v>47.032114</v>
      </c>
      <c r="P2483">
        <f t="shared" si="84"/>
        <v>0</v>
      </c>
      <c r="Q2483">
        <f t="shared" si="85"/>
        <v>0</v>
      </c>
    </row>
    <row r="2484" spans="5:17" ht="14.5" x14ac:dyDescent="0.35">
      <c r="E2484">
        <v>2482</v>
      </c>
      <c r="F2484">
        <v>2482</v>
      </c>
      <c r="G2484">
        <v>439.26249999999999</v>
      </c>
      <c r="H2484">
        <v>47.030652000000003</v>
      </c>
      <c r="I2484">
        <v>47.030652000000003</v>
      </c>
      <c r="P2484">
        <f t="shared" si="84"/>
        <v>0</v>
      </c>
      <c r="Q2484">
        <f t="shared" si="85"/>
        <v>0</v>
      </c>
    </row>
    <row r="2485" spans="5:17" ht="14.5" x14ac:dyDescent="0.35">
      <c r="E2485">
        <v>2483</v>
      </c>
      <c r="F2485">
        <v>2483</v>
      </c>
      <c r="G2485">
        <v>439.4375</v>
      </c>
      <c r="H2485">
        <v>47.027732</v>
      </c>
      <c r="I2485">
        <v>47.027732</v>
      </c>
      <c r="P2485">
        <f t="shared" si="84"/>
        <v>0</v>
      </c>
      <c r="Q2485">
        <f t="shared" si="85"/>
        <v>0</v>
      </c>
    </row>
    <row r="2486" spans="5:17" ht="14.5" x14ac:dyDescent="0.35">
      <c r="E2486">
        <v>2484</v>
      </c>
      <c r="F2486">
        <v>2484</v>
      </c>
      <c r="G2486">
        <v>439.6</v>
      </c>
      <c r="H2486">
        <v>47.026274000000001</v>
      </c>
      <c r="I2486">
        <v>47.026274000000001</v>
      </c>
      <c r="P2486">
        <f t="shared" si="84"/>
        <v>0</v>
      </c>
      <c r="Q2486">
        <f t="shared" si="85"/>
        <v>0</v>
      </c>
    </row>
    <row r="2487" spans="5:17" ht="14.5" x14ac:dyDescent="0.35">
      <c r="E2487">
        <v>2485</v>
      </c>
      <c r="F2487">
        <v>2485</v>
      </c>
      <c r="G2487">
        <v>439.76249999999999</v>
      </c>
      <c r="H2487">
        <v>47.023356</v>
      </c>
      <c r="I2487">
        <v>47.023356</v>
      </c>
      <c r="P2487">
        <f t="shared" si="84"/>
        <v>0</v>
      </c>
      <c r="Q2487">
        <f t="shared" si="85"/>
        <v>0</v>
      </c>
    </row>
    <row r="2488" spans="5:17" ht="14.5" x14ac:dyDescent="0.35">
      <c r="E2488">
        <v>2486</v>
      </c>
      <c r="F2488">
        <v>2486</v>
      </c>
      <c r="G2488">
        <v>439.91250000000002</v>
      </c>
      <c r="H2488">
        <v>47.020437999999999</v>
      </c>
      <c r="I2488">
        <v>47.020437999999999</v>
      </c>
      <c r="P2488">
        <f t="shared" si="84"/>
        <v>0</v>
      </c>
      <c r="Q2488">
        <f t="shared" si="85"/>
        <v>0</v>
      </c>
    </row>
    <row r="2489" spans="5:17" ht="14.5" x14ac:dyDescent="0.35">
      <c r="E2489">
        <v>2487</v>
      </c>
      <c r="F2489">
        <v>2487</v>
      </c>
      <c r="G2489">
        <v>440.07499999999999</v>
      </c>
      <c r="H2489">
        <v>47.016060000000003</v>
      </c>
      <c r="I2489">
        <v>47.016060000000003</v>
      </c>
      <c r="P2489">
        <f t="shared" si="84"/>
        <v>0</v>
      </c>
      <c r="Q2489">
        <f t="shared" si="85"/>
        <v>0</v>
      </c>
    </row>
    <row r="2490" spans="5:17" ht="14.5" x14ac:dyDescent="0.35">
      <c r="E2490">
        <v>2488</v>
      </c>
      <c r="F2490">
        <v>2488</v>
      </c>
      <c r="G2490">
        <v>440.22500000000002</v>
      </c>
      <c r="H2490">
        <v>47.01314</v>
      </c>
      <c r="I2490">
        <v>47.01314</v>
      </c>
      <c r="P2490">
        <f t="shared" si="84"/>
        <v>0</v>
      </c>
      <c r="Q2490">
        <f t="shared" si="85"/>
        <v>0</v>
      </c>
    </row>
    <row r="2491" spans="5:17" ht="14.5" x14ac:dyDescent="0.35">
      <c r="E2491">
        <v>2489</v>
      </c>
      <c r="F2491">
        <v>2489</v>
      </c>
      <c r="G2491">
        <v>440.41250000000002</v>
      </c>
      <c r="H2491">
        <v>47.010219999999997</v>
      </c>
      <c r="I2491">
        <v>47.010219999999997</v>
      </c>
      <c r="P2491">
        <f t="shared" si="84"/>
        <v>0</v>
      </c>
      <c r="Q2491">
        <f t="shared" si="85"/>
        <v>0</v>
      </c>
    </row>
    <row r="2492" spans="5:17" ht="14.5" x14ac:dyDescent="0.35">
      <c r="E2492">
        <v>2490</v>
      </c>
      <c r="F2492">
        <v>2490</v>
      </c>
      <c r="G2492">
        <v>440.6</v>
      </c>
      <c r="H2492">
        <v>47.008760000000002</v>
      </c>
      <c r="I2492">
        <v>47.008760000000002</v>
      </c>
      <c r="P2492">
        <f t="shared" si="84"/>
        <v>0</v>
      </c>
      <c r="Q2492">
        <f t="shared" si="85"/>
        <v>0</v>
      </c>
    </row>
    <row r="2493" spans="5:17" ht="14.5" x14ac:dyDescent="0.35">
      <c r="E2493">
        <v>2491</v>
      </c>
      <c r="F2493">
        <v>2491</v>
      </c>
      <c r="G2493">
        <v>440.75</v>
      </c>
      <c r="H2493">
        <v>47.007300000000001</v>
      </c>
      <c r="I2493">
        <v>47.007300000000001</v>
      </c>
      <c r="P2493">
        <f t="shared" si="84"/>
        <v>0</v>
      </c>
      <c r="Q2493">
        <f t="shared" si="85"/>
        <v>0</v>
      </c>
    </row>
    <row r="2494" spans="5:17" ht="14.5" x14ac:dyDescent="0.35">
      <c r="E2494">
        <v>2492</v>
      </c>
      <c r="F2494">
        <v>2492</v>
      </c>
      <c r="G2494">
        <v>440.91250000000002</v>
      </c>
      <c r="H2494">
        <v>47.007300000000001</v>
      </c>
      <c r="I2494">
        <v>47.007300000000001</v>
      </c>
      <c r="P2494">
        <f t="shared" si="84"/>
        <v>0</v>
      </c>
      <c r="Q2494">
        <f t="shared" si="85"/>
        <v>0</v>
      </c>
    </row>
    <row r="2495" spans="5:17" ht="14.5" x14ac:dyDescent="0.35">
      <c r="E2495">
        <v>2493</v>
      </c>
      <c r="F2495">
        <v>2493</v>
      </c>
      <c r="G2495">
        <v>441.1</v>
      </c>
      <c r="H2495">
        <v>47.005839999999999</v>
      </c>
      <c r="I2495">
        <v>47.005839999999999</v>
      </c>
      <c r="P2495">
        <f t="shared" si="84"/>
        <v>0</v>
      </c>
      <c r="Q2495">
        <f t="shared" si="85"/>
        <v>0</v>
      </c>
    </row>
    <row r="2496" spans="5:17" ht="14.5" x14ac:dyDescent="0.35">
      <c r="E2496">
        <v>2494</v>
      </c>
      <c r="F2496">
        <v>2494</v>
      </c>
      <c r="G2496">
        <v>441.25</v>
      </c>
      <c r="H2496">
        <v>47.004379999999998</v>
      </c>
      <c r="I2496">
        <v>47.004379999999998</v>
      </c>
      <c r="P2496">
        <f t="shared" si="84"/>
        <v>0</v>
      </c>
      <c r="Q2496">
        <f t="shared" si="85"/>
        <v>0</v>
      </c>
    </row>
    <row r="2497" spans="5:17" ht="14.5" x14ac:dyDescent="0.35">
      <c r="E2497">
        <v>2495</v>
      </c>
      <c r="F2497">
        <v>2495</v>
      </c>
      <c r="G2497">
        <v>441.375</v>
      </c>
      <c r="H2497">
        <v>47.002920000000003</v>
      </c>
      <c r="I2497">
        <v>47.002920000000003</v>
      </c>
      <c r="P2497">
        <f t="shared" si="84"/>
        <v>0</v>
      </c>
      <c r="Q2497">
        <f t="shared" si="85"/>
        <v>0</v>
      </c>
    </row>
    <row r="2498" spans="5:17" ht="14.5" x14ac:dyDescent="0.35">
      <c r="E2498">
        <v>2496</v>
      </c>
      <c r="F2498">
        <v>2496</v>
      </c>
      <c r="G2498">
        <v>441.55</v>
      </c>
      <c r="H2498">
        <v>46.998539999999998</v>
      </c>
      <c r="I2498">
        <v>46.998539999999998</v>
      </c>
      <c r="P2498">
        <f t="shared" si="84"/>
        <v>0</v>
      </c>
      <c r="Q2498">
        <f t="shared" si="85"/>
        <v>0</v>
      </c>
    </row>
    <row r="2499" spans="5:17" ht="14.5" x14ac:dyDescent="0.35">
      <c r="E2499">
        <v>2497</v>
      </c>
      <c r="F2499">
        <v>2497</v>
      </c>
      <c r="G2499">
        <v>441.7</v>
      </c>
      <c r="H2499">
        <v>46.994160000000001</v>
      </c>
      <c r="I2499">
        <v>46.994160000000001</v>
      </c>
      <c r="P2499">
        <f t="shared" si="84"/>
        <v>0</v>
      </c>
      <c r="Q2499">
        <f t="shared" si="85"/>
        <v>0</v>
      </c>
    </row>
    <row r="2500" spans="5:17" ht="14.5" x14ac:dyDescent="0.35">
      <c r="E2500">
        <v>2498</v>
      </c>
      <c r="F2500">
        <v>2498</v>
      </c>
      <c r="G2500">
        <v>441.85</v>
      </c>
      <c r="H2500">
        <v>46.991239999999998</v>
      </c>
      <c r="I2500">
        <v>46.991239999999998</v>
      </c>
      <c r="P2500">
        <f t="shared" si="84"/>
        <v>0</v>
      </c>
      <c r="Q2500">
        <f t="shared" si="85"/>
        <v>0</v>
      </c>
    </row>
    <row r="2501" spans="5:17" ht="14.5" x14ac:dyDescent="0.35">
      <c r="E2501">
        <v>2499</v>
      </c>
      <c r="F2501">
        <v>2499</v>
      </c>
      <c r="G2501">
        <v>442.01249999999999</v>
      </c>
      <c r="H2501">
        <v>46.988320000000002</v>
      </c>
      <c r="I2501">
        <v>46.988320000000002</v>
      </c>
      <c r="P2501">
        <f t="shared" ref="P2501:P2564" si="86">O2501-O2500</f>
        <v>0</v>
      </c>
      <c r="Q2501">
        <f t="shared" si="85"/>
        <v>0</v>
      </c>
    </row>
    <row r="2502" spans="5:17" ht="14.5" x14ac:dyDescent="0.35">
      <c r="E2502">
        <v>2500</v>
      </c>
      <c r="F2502">
        <v>2500</v>
      </c>
      <c r="G2502">
        <v>442.1875</v>
      </c>
      <c r="H2502">
        <v>46.985399999999998</v>
      </c>
      <c r="I2502">
        <v>46.985399999999998</v>
      </c>
      <c r="P2502">
        <f t="shared" si="86"/>
        <v>0</v>
      </c>
      <c r="Q2502">
        <f t="shared" si="85"/>
        <v>0</v>
      </c>
    </row>
    <row r="2503" spans="5:17" ht="14.5" x14ac:dyDescent="0.35">
      <c r="E2503">
        <v>2501</v>
      </c>
      <c r="F2503">
        <v>2501</v>
      </c>
      <c r="G2503">
        <v>442.36250000000001</v>
      </c>
      <c r="H2503">
        <v>46.985399999999998</v>
      </c>
      <c r="I2503">
        <v>46.985399999999998</v>
      </c>
      <c r="P2503">
        <f t="shared" si="86"/>
        <v>0</v>
      </c>
      <c r="Q2503">
        <f t="shared" si="85"/>
        <v>0</v>
      </c>
    </row>
    <row r="2504" spans="5:17" ht="14.5" x14ac:dyDescent="0.35">
      <c r="E2504">
        <v>2502</v>
      </c>
      <c r="F2504">
        <v>2502</v>
      </c>
      <c r="G2504">
        <v>442.55</v>
      </c>
      <c r="H2504">
        <v>46.983939999999997</v>
      </c>
      <c r="I2504">
        <v>46.983939999999997</v>
      </c>
      <c r="P2504">
        <f t="shared" si="86"/>
        <v>0</v>
      </c>
      <c r="Q2504">
        <f t="shared" si="85"/>
        <v>0</v>
      </c>
    </row>
    <row r="2505" spans="5:17" ht="14.5" x14ac:dyDescent="0.35">
      <c r="E2505">
        <v>2503</v>
      </c>
      <c r="F2505">
        <v>2503</v>
      </c>
      <c r="G2505">
        <v>442.71249999999998</v>
      </c>
      <c r="H2505">
        <v>46.982480000000002</v>
      </c>
      <c r="I2505">
        <v>46.982480000000002</v>
      </c>
      <c r="P2505">
        <f t="shared" si="86"/>
        <v>0</v>
      </c>
      <c r="Q2505">
        <f t="shared" si="85"/>
        <v>0</v>
      </c>
    </row>
    <row r="2506" spans="5:17" ht="14.5" x14ac:dyDescent="0.35">
      <c r="E2506">
        <v>2504</v>
      </c>
      <c r="F2506">
        <v>2504</v>
      </c>
      <c r="G2506">
        <v>442.88749999999999</v>
      </c>
      <c r="H2506">
        <v>46.981020000000001</v>
      </c>
      <c r="I2506">
        <v>46.981020000000001</v>
      </c>
      <c r="P2506">
        <f t="shared" si="86"/>
        <v>0</v>
      </c>
      <c r="Q2506">
        <f t="shared" si="85"/>
        <v>0</v>
      </c>
    </row>
    <row r="2507" spans="5:17" ht="14.5" x14ac:dyDescent="0.35">
      <c r="E2507">
        <v>2505</v>
      </c>
      <c r="F2507">
        <v>2505</v>
      </c>
      <c r="G2507">
        <v>443.07499999999999</v>
      </c>
      <c r="H2507">
        <v>46.978099999999998</v>
      </c>
      <c r="I2507">
        <v>46.978099999999998</v>
      </c>
      <c r="P2507">
        <f t="shared" si="86"/>
        <v>0</v>
      </c>
      <c r="Q2507">
        <f t="shared" si="85"/>
        <v>0</v>
      </c>
    </row>
    <row r="2508" spans="5:17" ht="14.5" x14ac:dyDescent="0.35">
      <c r="E2508">
        <v>2506</v>
      </c>
      <c r="F2508">
        <v>2506</v>
      </c>
      <c r="G2508">
        <v>443.25</v>
      </c>
      <c r="H2508">
        <v>46.975180000000002</v>
      </c>
      <c r="I2508">
        <v>46.975180000000002</v>
      </c>
      <c r="P2508">
        <f t="shared" si="86"/>
        <v>0</v>
      </c>
      <c r="Q2508">
        <f t="shared" si="85"/>
        <v>0</v>
      </c>
    </row>
    <row r="2509" spans="5:17" ht="14.5" x14ac:dyDescent="0.35">
      <c r="E2509">
        <v>2507</v>
      </c>
      <c r="F2509">
        <v>2507</v>
      </c>
      <c r="G2509">
        <v>443.4</v>
      </c>
      <c r="H2509">
        <v>46.97372</v>
      </c>
      <c r="I2509">
        <v>46.97372</v>
      </c>
      <c r="P2509">
        <f t="shared" si="86"/>
        <v>0</v>
      </c>
      <c r="Q2509">
        <f t="shared" si="85"/>
        <v>0</v>
      </c>
    </row>
    <row r="2510" spans="5:17" ht="14.5" x14ac:dyDescent="0.35">
      <c r="E2510">
        <v>2508</v>
      </c>
      <c r="F2510">
        <v>2508</v>
      </c>
      <c r="G2510">
        <v>443.58749999999998</v>
      </c>
      <c r="H2510">
        <v>46.969340000000003</v>
      </c>
      <c r="I2510">
        <v>46.969340000000003</v>
      </c>
      <c r="P2510">
        <f t="shared" si="86"/>
        <v>0</v>
      </c>
      <c r="Q2510">
        <f t="shared" si="85"/>
        <v>0</v>
      </c>
    </row>
    <row r="2511" spans="5:17" ht="14.5" x14ac:dyDescent="0.35">
      <c r="E2511">
        <v>2509</v>
      </c>
      <c r="F2511">
        <v>2509</v>
      </c>
      <c r="G2511">
        <v>443.75</v>
      </c>
      <c r="H2511">
        <v>46.964959999999998</v>
      </c>
      <c r="I2511">
        <v>46.964959999999998</v>
      </c>
      <c r="P2511">
        <f t="shared" si="86"/>
        <v>0</v>
      </c>
      <c r="Q2511">
        <f t="shared" si="85"/>
        <v>0</v>
      </c>
    </row>
    <row r="2512" spans="5:17" ht="14.5" x14ac:dyDescent="0.35">
      <c r="E2512">
        <v>2510</v>
      </c>
      <c r="F2512">
        <v>2510</v>
      </c>
      <c r="G2512">
        <v>443.92500000000001</v>
      </c>
      <c r="H2512">
        <v>46.962040000000002</v>
      </c>
      <c r="I2512">
        <v>46.962040000000002</v>
      </c>
      <c r="P2512">
        <f t="shared" si="86"/>
        <v>0</v>
      </c>
      <c r="Q2512">
        <f t="shared" si="85"/>
        <v>0</v>
      </c>
    </row>
    <row r="2513" spans="5:17" ht="14.5" x14ac:dyDescent="0.35">
      <c r="E2513">
        <v>2511</v>
      </c>
      <c r="F2513">
        <v>2511</v>
      </c>
      <c r="G2513">
        <v>444.08749999999998</v>
      </c>
      <c r="H2513">
        <v>46.959119999999999</v>
      </c>
      <c r="I2513">
        <v>46.959119999999999</v>
      </c>
      <c r="P2513">
        <f t="shared" si="86"/>
        <v>0</v>
      </c>
      <c r="Q2513">
        <f t="shared" si="85"/>
        <v>0</v>
      </c>
    </row>
    <row r="2514" spans="5:17" ht="14.5" x14ac:dyDescent="0.35">
      <c r="E2514">
        <v>2512</v>
      </c>
      <c r="F2514">
        <v>2512</v>
      </c>
      <c r="G2514">
        <v>444.26249999999999</v>
      </c>
      <c r="H2514">
        <v>46.956200000000003</v>
      </c>
      <c r="I2514">
        <v>46.956200000000003</v>
      </c>
      <c r="P2514">
        <f t="shared" si="86"/>
        <v>0</v>
      </c>
      <c r="Q2514">
        <f t="shared" si="85"/>
        <v>0</v>
      </c>
    </row>
    <row r="2515" spans="5:17" ht="14.5" x14ac:dyDescent="0.35">
      <c r="E2515">
        <v>2513</v>
      </c>
      <c r="F2515">
        <v>2513</v>
      </c>
      <c r="G2515">
        <v>444.42500000000001</v>
      </c>
      <c r="H2515">
        <v>46.956200000000003</v>
      </c>
      <c r="I2515">
        <v>46.956200000000003</v>
      </c>
      <c r="P2515">
        <f t="shared" si="86"/>
        <v>0</v>
      </c>
      <c r="Q2515">
        <f t="shared" si="85"/>
        <v>0</v>
      </c>
    </row>
    <row r="2516" spans="5:17" ht="14.5" x14ac:dyDescent="0.35">
      <c r="E2516">
        <v>2514</v>
      </c>
      <c r="F2516">
        <v>2514</v>
      </c>
      <c r="G2516">
        <v>444.5625</v>
      </c>
      <c r="H2516">
        <v>46.956200000000003</v>
      </c>
      <c r="I2516">
        <v>46.956200000000003</v>
      </c>
      <c r="P2516">
        <f t="shared" si="86"/>
        <v>0</v>
      </c>
      <c r="Q2516">
        <f t="shared" si="85"/>
        <v>0</v>
      </c>
    </row>
    <row r="2517" spans="5:17" ht="14.5" x14ac:dyDescent="0.35">
      <c r="E2517">
        <v>2515</v>
      </c>
      <c r="F2517">
        <v>2515</v>
      </c>
      <c r="G2517">
        <v>444.6875</v>
      </c>
      <c r="H2517">
        <v>46.956200000000003</v>
      </c>
      <c r="I2517">
        <v>46.956200000000003</v>
      </c>
      <c r="P2517">
        <f t="shared" si="86"/>
        <v>0</v>
      </c>
      <c r="Q2517">
        <f t="shared" si="85"/>
        <v>0</v>
      </c>
    </row>
    <row r="2518" spans="5:17" ht="14.5" x14ac:dyDescent="0.35">
      <c r="E2518">
        <v>2516</v>
      </c>
      <c r="F2518">
        <v>2516</v>
      </c>
      <c r="G2518">
        <v>444.85</v>
      </c>
      <c r="H2518">
        <v>46.953279999999999</v>
      </c>
      <c r="I2518">
        <v>46.953279999999999</v>
      </c>
      <c r="P2518">
        <f t="shared" si="86"/>
        <v>0</v>
      </c>
      <c r="Q2518">
        <f t="shared" si="85"/>
        <v>0</v>
      </c>
    </row>
    <row r="2519" spans="5:17" ht="14.5" x14ac:dyDescent="0.35">
      <c r="E2519">
        <v>2517</v>
      </c>
      <c r="F2519">
        <v>2517</v>
      </c>
      <c r="G2519">
        <v>445</v>
      </c>
      <c r="H2519">
        <v>46.950360000000003</v>
      </c>
      <c r="I2519">
        <v>46.950360000000003</v>
      </c>
      <c r="P2519">
        <f t="shared" si="86"/>
        <v>0</v>
      </c>
      <c r="Q2519">
        <f t="shared" si="85"/>
        <v>0</v>
      </c>
    </row>
    <row r="2520" spans="5:17" ht="14.5" x14ac:dyDescent="0.35">
      <c r="E2520">
        <v>2518</v>
      </c>
      <c r="F2520">
        <v>2518</v>
      </c>
      <c r="G2520">
        <v>445.13749999999999</v>
      </c>
      <c r="H2520">
        <v>46.94744</v>
      </c>
      <c r="I2520">
        <v>46.94744</v>
      </c>
      <c r="P2520">
        <f t="shared" si="86"/>
        <v>0</v>
      </c>
      <c r="Q2520">
        <f t="shared" si="85"/>
        <v>0</v>
      </c>
    </row>
    <row r="2521" spans="5:17" ht="14.5" x14ac:dyDescent="0.35">
      <c r="E2521">
        <v>2519</v>
      </c>
      <c r="F2521">
        <v>2519</v>
      </c>
      <c r="G2521">
        <v>445.3125</v>
      </c>
      <c r="H2521">
        <v>46.944519999999997</v>
      </c>
      <c r="I2521">
        <v>46.944519999999997</v>
      </c>
      <c r="P2521">
        <f t="shared" si="86"/>
        <v>0</v>
      </c>
      <c r="Q2521">
        <f t="shared" si="85"/>
        <v>0</v>
      </c>
    </row>
    <row r="2522" spans="5:17" ht="14.5" x14ac:dyDescent="0.35">
      <c r="E2522">
        <v>2520</v>
      </c>
      <c r="F2522">
        <v>2520</v>
      </c>
      <c r="G2522">
        <v>445.5</v>
      </c>
      <c r="H2522">
        <v>46.940142000000002</v>
      </c>
      <c r="I2522">
        <v>46.940142000000002</v>
      </c>
      <c r="P2522">
        <f t="shared" si="86"/>
        <v>0</v>
      </c>
      <c r="Q2522">
        <f t="shared" si="85"/>
        <v>0</v>
      </c>
    </row>
    <row r="2523" spans="5:17" ht="14.5" x14ac:dyDescent="0.35">
      <c r="E2523">
        <v>2521</v>
      </c>
      <c r="F2523">
        <v>2521</v>
      </c>
      <c r="G2523">
        <v>445.65</v>
      </c>
      <c r="H2523">
        <v>46.938684000000002</v>
      </c>
      <c r="I2523">
        <v>46.938684000000002</v>
      </c>
      <c r="P2523">
        <f t="shared" si="86"/>
        <v>0</v>
      </c>
      <c r="Q2523">
        <f t="shared" si="85"/>
        <v>0</v>
      </c>
    </row>
    <row r="2524" spans="5:17" ht="14.5" x14ac:dyDescent="0.35">
      <c r="E2524">
        <v>2522</v>
      </c>
      <c r="F2524">
        <v>2522</v>
      </c>
      <c r="G2524">
        <v>445.8125</v>
      </c>
      <c r="H2524">
        <v>46.935766000000001</v>
      </c>
      <c r="I2524">
        <v>46.935766000000001</v>
      </c>
      <c r="P2524">
        <f t="shared" si="86"/>
        <v>0</v>
      </c>
      <c r="Q2524">
        <f t="shared" ref="Q2524:Q2587" si="87">AVERAGE(P2499:P2548)</f>
        <v>0</v>
      </c>
    </row>
    <row r="2525" spans="5:17" ht="14.5" x14ac:dyDescent="0.35">
      <c r="E2525">
        <v>2523</v>
      </c>
      <c r="F2525">
        <v>2523</v>
      </c>
      <c r="G2525">
        <v>445.98750000000001</v>
      </c>
      <c r="H2525">
        <v>46.932848</v>
      </c>
      <c r="I2525">
        <v>46.932848</v>
      </c>
      <c r="P2525">
        <f t="shared" si="86"/>
        <v>0</v>
      </c>
      <c r="Q2525">
        <f t="shared" si="87"/>
        <v>0</v>
      </c>
    </row>
    <row r="2526" spans="5:17" ht="14.5" x14ac:dyDescent="0.35">
      <c r="E2526">
        <v>2524</v>
      </c>
      <c r="F2526">
        <v>2524</v>
      </c>
      <c r="G2526">
        <v>446.16250000000002</v>
      </c>
      <c r="H2526">
        <v>46.929929999999999</v>
      </c>
      <c r="I2526">
        <v>46.929929999999999</v>
      </c>
      <c r="P2526">
        <f t="shared" si="86"/>
        <v>0</v>
      </c>
      <c r="Q2526">
        <f t="shared" si="87"/>
        <v>0</v>
      </c>
    </row>
    <row r="2527" spans="5:17" ht="14.5" x14ac:dyDescent="0.35">
      <c r="E2527">
        <v>2525</v>
      </c>
      <c r="F2527">
        <v>2525</v>
      </c>
      <c r="G2527">
        <v>446.3125</v>
      </c>
      <c r="H2527">
        <v>46.928469999999997</v>
      </c>
      <c r="I2527">
        <v>46.928469999999997</v>
      </c>
      <c r="P2527">
        <f t="shared" si="86"/>
        <v>0</v>
      </c>
      <c r="Q2527">
        <f t="shared" si="87"/>
        <v>0</v>
      </c>
    </row>
    <row r="2528" spans="5:17" ht="14.5" x14ac:dyDescent="0.35">
      <c r="E2528">
        <v>2526</v>
      </c>
      <c r="F2528">
        <v>2526</v>
      </c>
      <c r="G2528">
        <v>446.48750000000001</v>
      </c>
      <c r="H2528">
        <v>46.925547999999999</v>
      </c>
      <c r="I2528">
        <v>46.925547999999999</v>
      </c>
      <c r="P2528">
        <f t="shared" si="86"/>
        <v>0</v>
      </c>
      <c r="Q2528">
        <f t="shared" si="87"/>
        <v>0</v>
      </c>
    </row>
    <row r="2529" spans="5:17" ht="14.5" x14ac:dyDescent="0.35">
      <c r="E2529">
        <v>2527</v>
      </c>
      <c r="F2529">
        <v>2527</v>
      </c>
      <c r="G2529">
        <v>446.66250000000002</v>
      </c>
      <c r="H2529">
        <v>46.924086000000003</v>
      </c>
      <c r="I2529">
        <v>46.924086000000003</v>
      </c>
      <c r="P2529">
        <f t="shared" si="86"/>
        <v>0</v>
      </c>
      <c r="Q2529">
        <f t="shared" si="87"/>
        <v>0</v>
      </c>
    </row>
    <row r="2530" spans="5:17" ht="14.5" x14ac:dyDescent="0.35">
      <c r="E2530">
        <v>2528</v>
      </c>
      <c r="F2530">
        <v>2528</v>
      </c>
      <c r="G2530">
        <v>446.83749999999998</v>
      </c>
      <c r="H2530">
        <v>46.922623999999999</v>
      </c>
      <c r="I2530">
        <v>46.922623999999999</v>
      </c>
      <c r="P2530">
        <f t="shared" si="86"/>
        <v>0</v>
      </c>
      <c r="Q2530">
        <f t="shared" si="87"/>
        <v>0</v>
      </c>
    </row>
    <row r="2531" spans="5:17" ht="14.5" x14ac:dyDescent="0.35">
      <c r="E2531">
        <v>2529</v>
      </c>
      <c r="F2531">
        <v>2529</v>
      </c>
      <c r="G2531">
        <v>446.98750000000001</v>
      </c>
      <c r="H2531">
        <v>46.919704000000003</v>
      </c>
      <c r="I2531">
        <v>46.919704000000003</v>
      </c>
      <c r="P2531">
        <f t="shared" si="86"/>
        <v>0</v>
      </c>
      <c r="Q2531">
        <f t="shared" si="87"/>
        <v>0</v>
      </c>
    </row>
    <row r="2532" spans="5:17" ht="14.5" x14ac:dyDescent="0.35">
      <c r="E2532">
        <v>2530</v>
      </c>
      <c r="F2532">
        <v>2530</v>
      </c>
      <c r="G2532">
        <v>447.16250000000002</v>
      </c>
      <c r="H2532">
        <v>46.915323999999998</v>
      </c>
      <c r="I2532">
        <v>46.915323999999998</v>
      </c>
      <c r="P2532">
        <f t="shared" si="86"/>
        <v>0</v>
      </c>
      <c r="Q2532">
        <f t="shared" si="87"/>
        <v>0</v>
      </c>
    </row>
    <row r="2533" spans="5:17" ht="14.5" x14ac:dyDescent="0.35">
      <c r="E2533">
        <v>2531</v>
      </c>
      <c r="F2533">
        <v>2531</v>
      </c>
      <c r="G2533">
        <v>447.3</v>
      </c>
      <c r="H2533">
        <v>46.912405999999997</v>
      </c>
      <c r="I2533">
        <v>46.912405999999997</v>
      </c>
      <c r="P2533">
        <f t="shared" si="86"/>
        <v>0</v>
      </c>
      <c r="Q2533">
        <f t="shared" si="87"/>
        <v>0</v>
      </c>
    </row>
    <row r="2534" spans="5:17" ht="14.5" x14ac:dyDescent="0.35">
      <c r="E2534">
        <v>2532</v>
      </c>
      <c r="F2534">
        <v>2532</v>
      </c>
      <c r="G2534">
        <v>447.47500000000002</v>
      </c>
      <c r="H2534">
        <v>46.909488000000003</v>
      </c>
      <c r="I2534">
        <v>46.909488000000003</v>
      </c>
      <c r="P2534">
        <f t="shared" si="86"/>
        <v>0</v>
      </c>
      <c r="Q2534">
        <f t="shared" si="87"/>
        <v>0</v>
      </c>
    </row>
    <row r="2535" spans="5:17" ht="14.5" x14ac:dyDescent="0.35">
      <c r="E2535">
        <v>2533</v>
      </c>
      <c r="F2535">
        <v>2533</v>
      </c>
      <c r="G2535">
        <v>447.625</v>
      </c>
      <c r="H2535">
        <v>46.906570000000002</v>
      </c>
      <c r="I2535">
        <v>46.906570000000002</v>
      </c>
      <c r="P2535">
        <f t="shared" si="86"/>
        <v>0</v>
      </c>
      <c r="Q2535">
        <f t="shared" si="87"/>
        <v>0</v>
      </c>
    </row>
    <row r="2536" spans="5:17" ht="14.5" x14ac:dyDescent="0.35">
      <c r="E2536">
        <v>2534</v>
      </c>
      <c r="F2536">
        <v>2534</v>
      </c>
      <c r="G2536">
        <v>447.78750000000002</v>
      </c>
      <c r="H2536">
        <v>46.905110000000001</v>
      </c>
      <c r="I2536">
        <v>46.905110000000001</v>
      </c>
      <c r="P2536">
        <f t="shared" si="86"/>
        <v>0</v>
      </c>
      <c r="Q2536">
        <f t="shared" si="87"/>
        <v>0</v>
      </c>
    </row>
    <row r="2537" spans="5:17" ht="14.5" x14ac:dyDescent="0.35">
      <c r="E2537">
        <v>2535</v>
      </c>
      <c r="F2537">
        <v>2535</v>
      </c>
      <c r="G2537">
        <v>447.9375</v>
      </c>
      <c r="H2537">
        <v>46.902189999999997</v>
      </c>
      <c r="I2537">
        <v>46.902189999999997</v>
      </c>
      <c r="P2537">
        <f t="shared" si="86"/>
        <v>0</v>
      </c>
      <c r="Q2537">
        <f t="shared" si="87"/>
        <v>0</v>
      </c>
    </row>
    <row r="2538" spans="5:17" ht="14.5" x14ac:dyDescent="0.35">
      <c r="E2538">
        <v>2536</v>
      </c>
      <c r="F2538">
        <v>2536</v>
      </c>
      <c r="G2538">
        <v>448.125</v>
      </c>
      <c r="H2538">
        <v>46.899270000000001</v>
      </c>
      <c r="I2538">
        <v>46.899270000000001</v>
      </c>
      <c r="P2538">
        <f t="shared" si="86"/>
        <v>0</v>
      </c>
      <c r="Q2538">
        <f t="shared" si="87"/>
        <v>0</v>
      </c>
    </row>
    <row r="2539" spans="5:17" ht="14.5" x14ac:dyDescent="0.35">
      <c r="E2539">
        <v>2537</v>
      </c>
      <c r="F2539">
        <v>2537</v>
      </c>
      <c r="G2539">
        <v>448.27499999999998</v>
      </c>
      <c r="H2539">
        <v>46.896349999999998</v>
      </c>
      <c r="I2539">
        <v>46.896349999999998</v>
      </c>
      <c r="P2539">
        <f t="shared" si="86"/>
        <v>0</v>
      </c>
      <c r="Q2539">
        <f t="shared" si="87"/>
        <v>0</v>
      </c>
    </row>
    <row r="2540" spans="5:17" ht="14.5" x14ac:dyDescent="0.35">
      <c r="E2540">
        <v>2538</v>
      </c>
      <c r="F2540">
        <v>2538</v>
      </c>
      <c r="G2540">
        <v>448.47500000000002</v>
      </c>
      <c r="H2540">
        <v>46.893430000000002</v>
      </c>
      <c r="I2540">
        <v>46.893430000000002</v>
      </c>
      <c r="P2540">
        <f t="shared" si="86"/>
        <v>0</v>
      </c>
      <c r="Q2540">
        <f t="shared" si="87"/>
        <v>0</v>
      </c>
    </row>
    <row r="2541" spans="5:17" ht="14.5" x14ac:dyDescent="0.35">
      <c r="E2541">
        <v>2539</v>
      </c>
      <c r="F2541">
        <v>2539</v>
      </c>
      <c r="G2541">
        <v>448.66250000000002</v>
      </c>
      <c r="H2541">
        <v>46.890509999999999</v>
      </c>
      <c r="I2541">
        <v>46.890509999999999</v>
      </c>
      <c r="P2541">
        <f t="shared" si="86"/>
        <v>0</v>
      </c>
      <c r="Q2541">
        <f t="shared" si="87"/>
        <v>0</v>
      </c>
    </row>
    <row r="2542" spans="5:17" ht="14.5" x14ac:dyDescent="0.35">
      <c r="E2542">
        <v>2540</v>
      </c>
      <c r="F2542">
        <v>2540</v>
      </c>
      <c r="G2542">
        <v>448.85</v>
      </c>
      <c r="H2542">
        <v>46.890509999999999</v>
      </c>
      <c r="I2542">
        <v>46.890509999999999</v>
      </c>
      <c r="P2542">
        <f t="shared" si="86"/>
        <v>0</v>
      </c>
      <c r="Q2542">
        <f t="shared" si="87"/>
        <v>0</v>
      </c>
    </row>
    <row r="2543" spans="5:17" ht="14.5" x14ac:dyDescent="0.35">
      <c r="E2543">
        <v>2541</v>
      </c>
      <c r="F2543">
        <v>2541</v>
      </c>
      <c r="G2543">
        <v>449.02499999999998</v>
      </c>
      <c r="H2543">
        <v>46.890509999999999</v>
      </c>
      <c r="I2543">
        <v>46.890509999999999</v>
      </c>
      <c r="P2543">
        <f t="shared" si="86"/>
        <v>0</v>
      </c>
      <c r="Q2543">
        <f t="shared" si="87"/>
        <v>0</v>
      </c>
    </row>
    <row r="2544" spans="5:17" ht="14.5" x14ac:dyDescent="0.35">
      <c r="E2544">
        <v>2542</v>
      </c>
      <c r="F2544">
        <v>2542</v>
      </c>
      <c r="G2544">
        <v>449.21249999999998</v>
      </c>
      <c r="H2544">
        <v>46.887590000000003</v>
      </c>
      <c r="I2544">
        <v>46.887590000000003</v>
      </c>
      <c r="P2544">
        <f t="shared" si="86"/>
        <v>0</v>
      </c>
      <c r="Q2544">
        <f t="shared" si="87"/>
        <v>0</v>
      </c>
    </row>
    <row r="2545" spans="5:17" ht="14.5" x14ac:dyDescent="0.35">
      <c r="E2545">
        <v>2543</v>
      </c>
      <c r="F2545">
        <v>2543</v>
      </c>
      <c r="G2545">
        <v>449.36250000000001</v>
      </c>
      <c r="H2545">
        <v>46.88467</v>
      </c>
      <c r="I2545">
        <v>46.88467</v>
      </c>
      <c r="P2545">
        <f t="shared" si="86"/>
        <v>0</v>
      </c>
      <c r="Q2545">
        <f t="shared" si="87"/>
        <v>0</v>
      </c>
    </row>
    <row r="2546" spans="5:17" ht="14.5" x14ac:dyDescent="0.35">
      <c r="E2546">
        <v>2544</v>
      </c>
      <c r="F2546">
        <v>2544</v>
      </c>
      <c r="G2546">
        <v>449.55</v>
      </c>
      <c r="H2546">
        <v>46.881749999999997</v>
      </c>
      <c r="I2546">
        <v>46.881749999999997</v>
      </c>
      <c r="P2546">
        <f t="shared" si="86"/>
        <v>0</v>
      </c>
      <c r="Q2546">
        <f t="shared" si="87"/>
        <v>0</v>
      </c>
    </row>
    <row r="2547" spans="5:17" ht="14.5" x14ac:dyDescent="0.35">
      <c r="E2547">
        <v>2545</v>
      </c>
      <c r="F2547">
        <v>2545</v>
      </c>
      <c r="G2547">
        <v>449.7</v>
      </c>
      <c r="H2547">
        <v>46.878830000000001</v>
      </c>
      <c r="I2547">
        <v>46.878830000000001</v>
      </c>
      <c r="P2547">
        <f t="shared" si="86"/>
        <v>0</v>
      </c>
      <c r="Q2547">
        <f t="shared" si="87"/>
        <v>0</v>
      </c>
    </row>
    <row r="2548" spans="5:17" ht="14.5" x14ac:dyDescent="0.35">
      <c r="E2548">
        <v>2546</v>
      </c>
      <c r="F2548">
        <v>2546</v>
      </c>
      <c r="G2548">
        <v>449.86250000000001</v>
      </c>
      <c r="H2548">
        <v>46.875909999999998</v>
      </c>
      <c r="I2548">
        <v>46.875909999999998</v>
      </c>
      <c r="P2548">
        <f t="shared" si="86"/>
        <v>0</v>
      </c>
      <c r="Q2548">
        <f t="shared" si="87"/>
        <v>0</v>
      </c>
    </row>
    <row r="2549" spans="5:17" ht="14.5" x14ac:dyDescent="0.35">
      <c r="E2549">
        <v>2547</v>
      </c>
      <c r="F2549">
        <v>2547</v>
      </c>
      <c r="G2549">
        <v>450.01249999999999</v>
      </c>
      <c r="H2549">
        <v>46.874450000000003</v>
      </c>
      <c r="I2549">
        <v>46.874450000000003</v>
      </c>
      <c r="P2549">
        <f t="shared" si="86"/>
        <v>0</v>
      </c>
      <c r="Q2549">
        <f t="shared" si="87"/>
        <v>0</v>
      </c>
    </row>
    <row r="2550" spans="5:17" ht="14.5" x14ac:dyDescent="0.35">
      <c r="E2550">
        <v>2548</v>
      </c>
      <c r="F2550">
        <v>2548</v>
      </c>
      <c r="G2550">
        <v>450.17500000000001</v>
      </c>
      <c r="H2550">
        <v>46.872990000000001</v>
      </c>
      <c r="I2550">
        <v>46.872990000000001</v>
      </c>
      <c r="P2550">
        <f t="shared" si="86"/>
        <v>0</v>
      </c>
      <c r="Q2550">
        <f t="shared" si="87"/>
        <v>0</v>
      </c>
    </row>
    <row r="2551" spans="5:17" ht="14.5" x14ac:dyDescent="0.35">
      <c r="E2551">
        <v>2549</v>
      </c>
      <c r="F2551">
        <v>2549</v>
      </c>
      <c r="G2551">
        <v>450.32499999999999</v>
      </c>
      <c r="H2551">
        <v>46.87153</v>
      </c>
      <c r="I2551">
        <v>46.87153</v>
      </c>
      <c r="P2551">
        <f t="shared" si="86"/>
        <v>0</v>
      </c>
      <c r="Q2551">
        <f t="shared" si="87"/>
        <v>0</v>
      </c>
    </row>
    <row r="2552" spans="5:17" ht="14.5" x14ac:dyDescent="0.35">
      <c r="E2552">
        <v>2550</v>
      </c>
      <c r="F2552">
        <v>2550</v>
      </c>
      <c r="G2552">
        <v>450.53750000000002</v>
      </c>
      <c r="H2552">
        <v>46.868609999999997</v>
      </c>
      <c r="I2552">
        <v>46.868609999999997</v>
      </c>
      <c r="P2552">
        <f t="shared" si="86"/>
        <v>0</v>
      </c>
      <c r="Q2552">
        <f t="shared" si="87"/>
        <v>0</v>
      </c>
    </row>
    <row r="2553" spans="5:17" ht="14.5" x14ac:dyDescent="0.35">
      <c r="E2553">
        <v>2551</v>
      </c>
      <c r="F2553">
        <v>2551</v>
      </c>
      <c r="G2553">
        <v>450.71249999999998</v>
      </c>
      <c r="H2553">
        <v>46.864229999999999</v>
      </c>
      <c r="I2553">
        <v>46.864229999999999</v>
      </c>
      <c r="P2553">
        <f t="shared" si="86"/>
        <v>0</v>
      </c>
      <c r="Q2553">
        <f t="shared" si="87"/>
        <v>0</v>
      </c>
    </row>
    <row r="2554" spans="5:17" ht="14.5" x14ac:dyDescent="0.35">
      <c r="E2554">
        <v>2552</v>
      </c>
      <c r="F2554">
        <v>2552</v>
      </c>
      <c r="G2554">
        <v>450.91250000000002</v>
      </c>
      <c r="H2554">
        <v>46.859850000000002</v>
      </c>
      <c r="I2554">
        <v>46.859850000000002</v>
      </c>
      <c r="P2554">
        <f t="shared" si="86"/>
        <v>0</v>
      </c>
      <c r="Q2554">
        <f t="shared" si="87"/>
        <v>0</v>
      </c>
    </row>
    <row r="2555" spans="5:17" ht="14.5" x14ac:dyDescent="0.35">
      <c r="E2555">
        <v>2553</v>
      </c>
      <c r="F2555">
        <v>2553</v>
      </c>
      <c r="G2555">
        <v>451.11250000000001</v>
      </c>
      <c r="H2555">
        <v>46.855469999999997</v>
      </c>
      <c r="I2555">
        <v>46.855469999999997</v>
      </c>
      <c r="P2555">
        <f t="shared" si="86"/>
        <v>0</v>
      </c>
      <c r="Q2555">
        <f t="shared" si="87"/>
        <v>0</v>
      </c>
    </row>
    <row r="2556" spans="5:17" ht="14.5" x14ac:dyDescent="0.35">
      <c r="E2556">
        <v>2554</v>
      </c>
      <c r="F2556">
        <v>2554</v>
      </c>
      <c r="G2556">
        <v>451.28750000000002</v>
      </c>
      <c r="H2556">
        <v>46.851089999999999</v>
      </c>
      <c r="I2556">
        <v>46.851089999999999</v>
      </c>
      <c r="P2556">
        <f t="shared" si="86"/>
        <v>0</v>
      </c>
      <c r="Q2556">
        <f t="shared" si="87"/>
        <v>0</v>
      </c>
    </row>
    <row r="2557" spans="5:17" ht="14.5" x14ac:dyDescent="0.35">
      <c r="E2557">
        <v>2555</v>
      </c>
      <c r="F2557">
        <v>2555</v>
      </c>
      <c r="G2557">
        <v>451.45</v>
      </c>
      <c r="H2557">
        <v>46.848170000000003</v>
      </c>
      <c r="I2557">
        <v>46.848170000000003</v>
      </c>
      <c r="P2557">
        <f t="shared" si="86"/>
        <v>0</v>
      </c>
      <c r="Q2557">
        <f t="shared" si="87"/>
        <v>0</v>
      </c>
    </row>
    <row r="2558" spans="5:17" ht="14.5" x14ac:dyDescent="0.35">
      <c r="E2558">
        <v>2556</v>
      </c>
      <c r="F2558">
        <v>2556</v>
      </c>
      <c r="G2558">
        <v>451.625</v>
      </c>
      <c r="H2558">
        <v>46.846710000000002</v>
      </c>
      <c r="I2558">
        <v>46.846710000000002</v>
      </c>
      <c r="P2558">
        <f t="shared" si="86"/>
        <v>0</v>
      </c>
      <c r="Q2558">
        <f t="shared" si="87"/>
        <v>0</v>
      </c>
    </row>
    <row r="2559" spans="5:17" ht="14.5" x14ac:dyDescent="0.35">
      <c r="E2559">
        <v>2557</v>
      </c>
      <c r="F2559">
        <v>2557</v>
      </c>
      <c r="G2559">
        <v>451.77499999999998</v>
      </c>
      <c r="H2559">
        <v>46.846710000000002</v>
      </c>
      <c r="I2559">
        <v>46.846710000000002</v>
      </c>
      <c r="P2559">
        <f t="shared" si="86"/>
        <v>0</v>
      </c>
      <c r="Q2559">
        <f t="shared" si="87"/>
        <v>0</v>
      </c>
    </row>
    <row r="2560" spans="5:17" ht="14.5" x14ac:dyDescent="0.35">
      <c r="E2560">
        <v>2558</v>
      </c>
      <c r="F2560">
        <v>2558</v>
      </c>
      <c r="G2560">
        <v>451.9375</v>
      </c>
      <c r="H2560">
        <v>46.846710000000002</v>
      </c>
      <c r="I2560">
        <v>46.846710000000002</v>
      </c>
      <c r="P2560">
        <f t="shared" si="86"/>
        <v>0</v>
      </c>
      <c r="Q2560">
        <f t="shared" si="87"/>
        <v>0</v>
      </c>
    </row>
    <row r="2561" spans="5:17" ht="14.5" x14ac:dyDescent="0.35">
      <c r="E2561">
        <v>2559</v>
      </c>
      <c r="F2561">
        <v>2559</v>
      </c>
      <c r="G2561">
        <v>452.11250000000001</v>
      </c>
      <c r="H2561">
        <v>46.845252000000002</v>
      </c>
      <c r="I2561">
        <v>46.845252000000002</v>
      </c>
      <c r="P2561">
        <f t="shared" si="86"/>
        <v>0</v>
      </c>
      <c r="Q2561">
        <f t="shared" si="87"/>
        <v>0</v>
      </c>
    </row>
    <row r="2562" spans="5:17" ht="14.5" x14ac:dyDescent="0.35">
      <c r="E2562">
        <v>2560</v>
      </c>
      <c r="F2562">
        <v>2560</v>
      </c>
      <c r="G2562">
        <v>452.26249999999999</v>
      </c>
      <c r="H2562">
        <v>46.842334000000001</v>
      </c>
      <c r="I2562">
        <v>46.842334000000001</v>
      </c>
      <c r="P2562">
        <f t="shared" si="86"/>
        <v>0</v>
      </c>
      <c r="Q2562">
        <f t="shared" si="87"/>
        <v>0</v>
      </c>
    </row>
    <row r="2563" spans="5:17" ht="14.5" x14ac:dyDescent="0.35">
      <c r="E2563">
        <v>2561</v>
      </c>
      <c r="F2563">
        <v>2561</v>
      </c>
      <c r="G2563">
        <v>452.4375</v>
      </c>
      <c r="H2563">
        <v>46.839416</v>
      </c>
      <c r="I2563">
        <v>46.839416</v>
      </c>
      <c r="P2563">
        <f t="shared" si="86"/>
        <v>0</v>
      </c>
      <c r="Q2563">
        <f t="shared" si="87"/>
        <v>0</v>
      </c>
    </row>
    <row r="2564" spans="5:17" ht="14.5" x14ac:dyDescent="0.35">
      <c r="E2564">
        <v>2562</v>
      </c>
      <c r="F2564">
        <v>2562</v>
      </c>
      <c r="G2564">
        <v>452.625</v>
      </c>
      <c r="H2564">
        <v>46.835037999999997</v>
      </c>
      <c r="I2564">
        <v>46.835037999999997</v>
      </c>
      <c r="P2564">
        <f t="shared" si="86"/>
        <v>0</v>
      </c>
      <c r="Q2564">
        <f t="shared" si="87"/>
        <v>0</v>
      </c>
    </row>
    <row r="2565" spans="5:17" ht="14.5" x14ac:dyDescent="0.35">
      <c r="E2565">
        <v>2563</v>
      </c>
      <c r="F2565">
        <v>2563</v>
      </c>
      <c r="G2565">
        <v>452.8</v>
      </c>
      <c r="H2565">
        <v>46.830660000000002</v>
      </c>
      <c r="I2565">
        <v>46.830660000000002</v>
      </c>
      <c r="P2565">
        <f t="shared" ref="P2565:P2628" si="88">O2565-O2564</f>
        <v>0</v>
      </c>
      <c r="Q2565">
        <f t="shared" si="87"/>
        <v>0</v>
      </c>
    </row>
    <row r="2566" spans="5:17" ht="14.5" x14ac:dyDescent="0.35">
      <c r="E2566">
        <v>2564</v>
      </c>
      <c r="F2566">
        <v>2564</v>
      </c>
      <c r="G2566">
        <v>452.97500000000002</v>
      </c>
      <c r="H2566">
        <v>46.826279999999997</v>
      </c>
      <c r="I2566">
        <v>46.826279999999997</v>
      </c>
      <c r="P2566">
        <f t="shared" si="88"/>
        <v>0</v>
      </c>
      <c r="Q2566">
        <f t="shared" si="87"/>
        <v>0</v>
      </c>
    </row>
    <row r="2567" spans="5:17" ht="14.5" x14ac:dyDescent="0.35">
      <c r="E2567">
        <v>2565</v>
      </c>
      <c r="F2567">
        <v>2565</v>
      </c>
      <c r="G2567">
        <v>453.15</v>
      </c>
      <c r="H2567">
        <v>46.823360000000001</v>
      </c>
      <c r="I2567">
        <v>46.823360000000001</v>
      </c>
      <c r="P2567">
        <f t="shared" si="88"/>
        <v>0</v>
      </c>
      <c r="Q2567">
        <f t="shared" si="87"/>
        <v>0</v>
      </c>
    </row>
    <row r="2568" spans="5:17" ht="14.5" x14ac:dyDescent="0.35">
      <c r="E2568">
        <v>2566</v>
      </c>
      <c r="F2568">
        <v>2566</v>
      </c>
      <c r="G2568">
        <v>453.3125</v>
      </c>
      <c r="H2568">
        <v>46.820439999999998</v>
      </c>
      <c r="I2568">
        <v>46.820439999999998</v>
      </c>
      <c r="P2568">
        <f t="shared" si="88"/>
        <v>0</v>
      </c>
      <c r="Q2568">
        <f t="shared" si="87"/>
        <v>0</v>
      </c>
    </row>
    <row r="2569" spans="5:17" ht="14.5" x14ac:dyDescent="0.35">
      <c r="E2569">
        <v>2567</v>
      </c>
      <c r="F2569">
        <v>2567</v>
      </c>
      <c r="G2569">
        <v>453.47500000000002</v>
      </c>
      <c r="H2569">
        <v>46.818980000000003</v>
      </c>
      <c r="I2569">
        <v>46.818980000000003</v>
      </c>
      <c r="P2569">
        <f t="shared" si="88"/>
        <v>0</v>
      </c>
      <c r="Q2569">
        <f t="shared" si="87"/>
        <v>0</v>
      </c>
    </row>
    <row r="2570" spans="5:17" ht="14.5" x14ac:dyDescent="0.35">
      <c r="E2570">
        <v>2568</v>
      </c>
      <c r="F2570">
        <v>2568</v>
      </c>
      <c r="G2570">
        <v>453.63749999999999</v>
      </c>
      <c r="H2570">
        <v>46.814599999999999</v>
      </c>
      <c r="I2570">
        <v>46.814599999999999</v>
      </c>
      <c r="P2570">
        <f t="shared" si="88"/>
        <v>0</v>
      </c>
      <c r="Q2570">
        <f t="shared" si="87"/>
        <v>0</v>
      </c>
    </row>
    <row r="2571" spans="5:17" ht="14.5" x14ac:dyDescent="0.35">
      <c r="E2571">
        <v>2569</v>
      </c>
      <c r="F2571">
        <v>2569</v>
      </c>
      <c r="G2571">
        <v>453.8125</v>
      </c>
      <c r="H2571">
        <v>46.811680000000003</v>
      </c>
      <c r="I2571">
        <v>46.811680000000003</v>
      </c>
      <c r="P2571">
        <f t="shared" si="88"/>
        <v>0</v>
      </c>
      <c r="Q2571">
        <f t="shared" si="87"/>
        <v>0</v>
      </c>
    </row>
    <row r="2572" spans="5:17" ht="14.5" x14ac:dyDescent="0.35">
      <c r="E2572">
        <v>2570</v>
      </c>
      <c r="F2572">
        <v>2570</v>
      </c>
      <c r="G2572">
        <v>453.97500000000002</v>
      </c>
      <c r="H2572">
        <v>46.808759999999999</v>
      </c>
      <c r="I2572">
        <v>46.808759999999999</v>
      </c>
      <c r="P2572">
        <f t="shared" si="88"/>
        <v>0</v>
      </c>
      <c r="Q2572">
        <f t="shared" si="87"/>
        <v>0</v>
      </c>
    </row>
    <row r="2573" spans="5:17" ht="14.5" x14ac:dyDescent="0.35">
      <c r="E2573">
        <v>2571</v>
      </c>
      <c r="F2573">
        <v>2571</v>
      </c>
      <c r="G2573">
        <v>454.13749999999999</v>
      </c>
      <c r="H2573">
        <v>46.805840000000003</v>
      </c>
      <c r="I2573">
        <v>46.805840000000003</v>
      </c>
      <c r="P2573">
        <f t="shared" si="88"/>
        <v>0</v>
      </c>
      <c r="Q2573">
        <f t="shared" si="87"/>
        <v>0</v>
      </c>
    </row>
    <row r="2574" spans="5:17" ht="14.5" x14ac:dyDescent="0.35">
      <c r="E2574">
        <v>2572</v>
      </c>
      <c r="F2574">
        <v>2572</v>
      </c>
      <c r="G2574">
        <v>454.3</v>
      </c>
      <c r="H2574">
        <v>46.80292</v>
      </c>
      <c r="I2574">
        <v>46.80292</v>
      </c>
      <c r="P2574">
        <f t="shared" si="88"/>
        <v>0</v>
      </c>
      <c r="Q2574">
        <f t="shared" si="87"/>
        <v>0</v>
      </c>
    </row>
    <row r="2575" spans="5:17" ht="14.5" x14ac:dyDescent="0.35">
      <c r="E2575">
        <v>2573</v>
      </c>
      <c r="F2575">
        <v>2573</v>
      </c>
      <c r="G2575">
        <v>454.47500000000002</v>
      </c>
      <c r="H2575">
        <v>46.80292</v>
      </c>
      <c r="I2575">
        <v>46.80292</v>
      </c>
      <c r="P2575">
        <f t="shared" si="88"/>
        <v>0</v>
      </c>
      <c r="Q2575">
        <f t="shared" si="87"/>
        <v>0</v>
      </c>
    </row>
    <row r="2576" spans="5:17" ht="14.5" x14ac:dyDescent="0.35">
      <c r="E2576">
        <v>2574</v>
      </c>
      <c r="F2576">
        <v>2574</v>
      </c>
      <c r="G2576">
        <v>454.625</v>
      </c>
      <c r="H2576">
        <v>46.80292</v>
      </c>
      <c r="I2576">
        <v>46.80292</v>
      </c>
      <c r="P2576">
        <f t="shared" si="88"/>
        <v>0</v>
      </c>
      <c r="Q2576">
        <f t="shared" si="87"/>
        <v>0</v>
      </c>
    </row>
    <row r="2577" spans="5:17" ht="14.5" x14ac:dyDescent="0.35">
      <c r="E2577">
        <v>2575</v>
      </c>
      <c r="F2577">
        <v>2575</v>
      </c>
      <c r="G2577">
        <v>454.8125</v>
      </c>
      <c r="H2577">
        <v>46.801459999999999</v>
      </c>
      <c r="I2577">
        <v>46.801459999999999</v>
      </c>
      <c r="P2577">
        <f t="shared" si="88"/>
        <v>0</v>
      </c>
      <c r="Q2577">
        <f t="shared" si="87"/>
        <v>0</v>
      </c>
    </row>
    <row r="2578" spans="5:17" ht="14.5" x14ac:dyDescent="0.35">
      <c r="E2578">
        <v>2576</v>
      </c>
      <c r="F2578">
        <v>2576</v>
      </c>
      <c r="G2578">
        <v>454.98750000000001</v>
      </c>
      <c r="H2578">
        <v>46.798538000000001</v>
      </c>
      <c r="I2578">
        <v>46.798538000000001</v>
      </c>
      <c r="P2578">
        <f t="shared" si="88"/>
        <v>0</v>
      </c>
      <c r="Q2578">
        <f t="shared" si="87"/>
        <v>0</v>
      </c>
    </row>
    <row r="2579" spans="5:17" ht="14.5" x14ac:dyDescent="0.35">
      <c r="E2579">
        <v>2577</v>
      </c>
      <c r="F2579">
        <v>2577</v>
      </c>
      <c r="G2579">
        <v>455.17500000000001</v>
      </c>
      <c r="H2579">
        <v>46.795616000000003</v>
      </c>
      <c r="I2579">
        <v>46.795616000000003</v>
      </c>
      <c r="P2579">
        <f t="shared" si="88"/>
        <v>0</v>
      </c>
      <c r="Q2579">
        <f t="shared" si="87"/>
        <v>0</v>
      </c>
    </row>
    <row r="2580" spans="5:17" ht="14.5" x14ac:dyDescent="0.35">
      <c r="E2580">
        <v>2578</v>
      </c>
      <c r="F2580">
        <v>2578</v>
      </c>
      <c r="G2580">
        <v>455.33749999999998</v>
      </c>
      <c r="H2580">
        <v>46.792693999999997</v>
      </c>
      <c r="I2580">
        <v>46.792693999999997</v>
      </c>
      <c r="P2580">
        <f t="shared" si="88"/>
        <v>0</v>
      </c>
      <c r="Q2580">
        <f t="shared" si="87"/>
        <v>0</v>
      </c>
    </row>
    <row r="2581" spans="5:17" ht="14.5" x14ac:dyDescent="0.35">
      <c r="E2581">
        <v>2579</v>
      </c>
      <c r="F2581">
        <v>2579</v>
      </c>
      <c r="G2581">
        <v>455.52499999999998</v>
      </c>
      <c r="H2581">
        <v>46.789771999999999</v>
      </c>
      <c r="I2581">
        <v>46.789771999999999</v>
      </c>
      <c r="P2581">
        <f t="shared" si="88"/>
        <v>0</v>
      </c>
      <c r="Q2581">
        <f t="shared" si="87"/>
        <v>0</v>
      </c>
    </row>
    <row r="2582" spans="5:17" ht="14.5" x14ac:dyDescent="0.35">
      <c r="E2582">
        <v>2580</v>
      </c>
      <c r="F2582">
        <v>2580</v>
      </c>
      <c r="G2582">
        <v>455.6875</v>
      </c>
      <c r="H2582">
        <v>46.788310000000003</v>
      </c>
      <c r="I2582">
        <v>46.788310000000003</v>
      </c>
      <c r="P2582">
        <f t="shared" si="88"/>
        <v>0</v>
      </c>
      <c r="Q2582">
        <f t="shared" si="87"/>
        <v>0</v>
      </c>
    </row>
    <row r="2583" spans="5:17" ht="14.5" x14ac:dyDescent="0.35">
      <c r="E2583">
        <v>2581</v>
      </c>
      <c r="F2583">
        <v>2581</v>
      </c>
      <c r="G2583">
        <v>455.86250000000001</v>
      </c>
      <c r="H2583">
        <v>46.788310000000003</v>
      </c>
      <c r="I2583">
        <v>46.788310000000003</v>
      </c>
      <c r="P2583">
        <f t="shared" si="88"/>
        <v>0</v>
      </c>
      <c r="Q2583">
        <f t="shared" si="87"/>
        <v>0</v>
      </c>
    </row>
    <row r="2584" spans="5:17" ht="14.5" x14ac:dyDescent="0.35">
      <c r="E2584">
        <v>2582</v>
      </c>
      <c r="F2584">
        <v>2582</v>
      </c>
      <c r="G2584">
        <v>456.01249999999999</v>
      </c>
      <c r="H2584">
        <v>46.785392000000002</v>
      </c>
      <c r="I2584">
        <v>46.785392000000002</v>
      </c>
      <c r="P2584">
        <f t="shared" si="88"/>
        <v>0</v>
      </c>
      <c r="Q2584">
        <f t="shared" si="87"/>
        <v>0</v>
      </c>
    </row>
    <row r="2585" spans="5:17" ht="14.5" x14ac:dyDescent="0.35">
      <c r="E2585">
        <v>2583</v>
      </c>
      <c r="F2585">
        <v>2583</v>
      </c>
      <c r="G2585">
        <v>456.1875</v>
      </c>
      <c r="H2585">
        <v>46.782474000000001</v>
      </c>
      <c r="I2585">
        <v>46.782474000000001</v>
      </c>
      <c r="P2585">
        <f t="shared" si="88"/>
        <v>0</v>
      </c>
      <c r="Q2585">
        <f t="shared" si="87"/>
        <v>0</v>
      </c>
    </row>
    <row r="2586" spans="5:17" ht="14.5" x14ac:dyDescent="0.35">
      <c r="E2586">
        <v>2584</v>
      </c>
      <c r="F2586">
        <v>2584</v>
      </c>
      <c r="G2586">
        <v>456.35</v>
      </c>
      <c r="H2586">
        <v>46.779555999999999</v>
      </c>
      <c r="I2586">
        <v>46.779555999999999</v>
      </c>
      <c r="P2586">
        <f t="shared" si="88"/>
        <v>0</v>
      </c>
      <c r="Q2586">
        <f t="shared" si="87"/>
        <v>0</v>
      </c>
    </row>
    <row r="2587" spans="5:17" ht="14.5" x14ac:dyDescent="0.35">
      <c r="E2587">
        <v>2585</v>
      </c>
      <c r="F2587">
        <v>2585</v>
      </c>
      <c r="G2587">
        <v>456.52499999999998</v>
      </c>
      <c r="H2587">
        <v>46.775177999999997</v>
      </c>
      <c r="I2587">
        <v>46.775177999999997</v>
      </c>
      <c r="P2587">
        <f t="shared" si="88"/>
        <v>0</v>
      </c>
      <c r="Q2587">
        <f t="shared" si="87"/>
        <v>0</v>
      </c>
    </row>
    <row r="2588" spans="5:17" ht="14.5" x14ac:dyDescent="0.35">
      <c r="E2588">
        <v>2586</v>
      </c>
      <c r="F2588">
        <v>2586</v>
      </c>
      <c r="G2588">
        <v>456.7</v>
      </c>
      <c r="H2588">
        <v>46.770800000000001</v>
      </c>
      <c r="I2588">
        <v>46.770800000000001</v>
      </c>
      <c r="P2588">
        <f t="shared" si="88"/>
        <v>0</v>
      </c>
      <c r="Q2588">
        <f t="shared" ref="Q2588:Q2651" si="89">AVERAGE(P2563:P2612)</f>
        <v>0</v>
      </c>
    </row>
    <row r="2589" spans="5:17" ht="14.5" x14ac:dyDescent="0.35">
      <c r="E2589">
        <v>2587</v>
      </c>
      <c r="F2589">
        <v>2587</v>
      </c>
      <c r="G2589">
        <v>456.86250000000001</v>
      </c>
      <c r="H2589">
        <v>46.767879999999998</v>
      </c>
      <c r="I2589">
        <v>46.767879999999998</v>
      </c>
      <c r="P2589">
        <f t="shared" si="88"/>
        <v>0</v>
      </c>
      <c r="Q2589">
        <f t="shared" si="89"/>
        <v>0</v>
      </c>
    </row>
    <row r="2590" spans="5:17" ht="14.5" x14ac:dyDescent="0.35">
      <c r="E2590">
        <v>2588</v>
      </c>
      <c r="F2590">
        <v>2588</v>
      </c>
      <c r="G2590">
        <v>457.02499999999998</v>
      </c>
      <c r="H2590">
        <v>46.764960000000002</v>
      </c>
      <c r="I2590">
        <v>46.764960000000002</v>
      </c>
      <c r="P2590">
        <f t="shared" si="88"/>
        <v>0</v>
      </c>
      <c r="Q2590">
        <f t="shared" si="89"/>
        <v>0</v>
      </c>
    </row>
    <row r="2591" spans="5:17" ht="14.5" x14ac:dyDescent="0.35">
      <c r="E2591">
        <v>2589</v>
      </c>
      <c r="F2591">
        <v>2589</v>
      </c>
      <c r="G2591">
        <v>457.1875</v>
      </c>
      <c r="H2591">
        <v>46.760579999999997</v>
      </c>
      <c r="I2591">
        <v>46.760579999999997</v>
      </c>
      <c r="P2591">
        <f t="shared" si="88"/>
        <v>0</v>
      </c>
      <c r="Q2591">
        <f t="shared" si="89"/>
        <v>0</v>
      </c>
    </row>
    <row r="2592" spans="5:17" ht="14.5" x14ac:dyDescent="0.35">
      <c r="E2592">
        <v>2590</v>
      </c>
      <c r="F2592">
        <v>2590</v>
      </c>
      <c r="G2592">
        <v>457.35</v>
      </c>
      <c r="H2592">
        <v>46.757660000000001</v>
      </c>
      <c r="I2592">
        <v>46.757660000000001</v>
      </c>
      <c r="P2592">
        <f t="shared" si="88"/>
        <v>0</v>
      </c>
      <c r="Q2592">
        <f t="shared" si="89"/>
        <v>0</v>
      </c>
    </row>
    <row r="2593" spans="5:17" ht="14.5" x14ac:dyDescent="0.35">
      <c r="E2593">
        <v>2591</v>
      </c>
      <c r="F2593">
        <v>2591</v>
      </c>
      <c r="G2593">
        <v>457.5</v>
      </c>
      <c r="H2593">
        <v>46.754739999999998</v>
      </c>
      <c r="I2593">
        <v>46.754739999999998</v>
      </c>
      <c r="P2593">
        <f t="shared" si="88"/>
        <v>0</v>
      </c>
      <c r="Q2593">
        <f t="shared" si="89"/>
        <v>0</v>
      </c>
    </row>
    <row r="2594" spans="5:17" ht="14.5" x14ac:dyDescent="0.35">
      <c r="E2594">
        <v>2592</v>
      </c>
      <c r="F2594">
        <v>2592</v>
      </c>
      <c r="G2594">
        <v>457.67500000000001</v>
      </c>
      <c r="H2594">
        <v>46.753279999999997</v>
      </c>
      <c r="I2594">
        <v>46.753279999999997</v>
      </c>
      <c r="P2594">
        <f t="shared" si="88"/>
        <v>0</v>
      </c>
      <c r="Q2594">
        <f t="shared" si="89"/>
        <v>0</v>
      </c>
    </row>
    <row r="2595" spans="5:17" ht="14.5" x14ac:dyDescent="0.35">
      <c r="E2595">
        <v>2593</v>
      </c>
      <c r="F2595">
        <v>2593</v>
      </c>
      <c r="G2595">
        <v>457.82499999999999</v>
      </c>
      <c r="H2595">
        <v>46.751820000000002</v>
      </c>
      <c r="I2595">
        <v>46.751820000000002</v>
      </c>
      <c r="P2595">
        <f t="shared" si="88"/>
        <v>0</v>
      </c>
      <c r="Q2595">
        <f t="shared" si="89"/>
        <v>0</v>
      </c>
    </row>
    <row r="2596" spans="5:17" ht="14.5" x14ac:dyDescent="0.35">
      <c r="E2596">
        <v>2594</v>
      </c>
      <c r="F2596">
        <v>2594</v>
      </c>
      <c r="G2596">
        <v>458.01249999999999</v>
      </c>
      <c r="H2596">
        <v>46.750360000000001</v>
      </c>
      <c r="I2596">
        <v>46.750360000000001</v>
      </c>
      <c r="P2596">
        <f t="shared" si="88"/>
        <v>0</v>
      </c>
      <c r="Q2596">
        <f t="shared" si="89"/>
        <v>0</v>
      </c>
    </row>
    <row r="2597" spans="5:17" ht="14.5" x14ac:dyDescent="0.35">
      <c r="E2597">
        <v>2595</v>
      </c>
      <c r="F2597">
        <v>2595</v>
      </c>
      <c r="G2597">
        <v>458.1875</v>
      </c>
      <c r="H2597">
        <v>46.748899999999999</v>
      </c>
      <c r="I2597">
        <v>46.748899999999999</v>
      </c>
      <c r="P2597">
        <f t="shared" si="88"/>
        <v>0</v>
      </c>
      <c r="Q2597">
        <f t="shared" si="89"/>
        <v>0</v>
      </c>
    </row>
    <row r="2598" spans="5:17" ht="14.5" x14ac:dyDescent="0.35">
      <c r="E2598">
        <v>2596</v>
      </c>
      <c r="F2598">
        <v>2596</v>
      </c>
      <c r="G2598">
        <v>458.36250000000001</v>
      </c>
      <c r="H2598">
        <v>46.745980000000003</v>
      </c>
      <c r="I2598">
        <v>46.745980000000003</v>
      </c>
      <c r="P2598">
        <f t="shared" si="88"/>
        <v>0</v>
      </c>
      <c r="Q2598">
        <f t="shared" si="89"/>
        <v>0</v>
      </c>
    </row>
    <row r="2599" spans="5:17" ht="14.5" x14ac:dyDescent="0.35">
      <c r="E2599">
        <v>2597</v>
      </c>
      <c r="F2599">
        <v>2597</v>
      </c>
      <c r="G2599">
        <v>458.52499999999998</v>
      </c>
      <c r="H2599">
        <v>46.74306</v>
      </c>
      <c r="I2599">
        <v>46.74306</v>
      </c>
      <c r="P2599">
        <f t="shared" si="88"/>
        <v>0</v>
      </c>
      <c r="Q2599">
        <f t="shared" si="89"/>
        <v>0</v>
      </c>
    </row>
    <row r="2600" spans="5:17" ht="14.5" x14ac:dyDescent="0.35">
      <c r="E2600">
        <v>2598</v>
      </c>
      <c r="F2600">
        <v>2598</v>
      </c>
      <c r="G2600">
        <v>458.6875</v>
      </c>
      <c r="H2600">
        <v>46.740139999999997</v>
      </c>
      <c r="I2600">
        <v>46.740139999999997</v>
      </c>
      <c r="P2600">
        <f t="shared" si="88"/>
        <v>0</v>
      </c>
      <c r="Q2600">
        <f t="shared" si="89"/>
        <v>0</v>
      </c>
    </row>
    <row r="2601" spans="5:17" ht="14.5" x14ac:dyDescent="0.35">
      <c r="E2601">
        <v>2599</v>
      </c>
      <c r="F2601">
        <v>2599</v>
      </c>
      <c r="G2601">
        <v>458.82499999999999</v>
      </c>
      <c r="H2601">
        <v>46.737222000000003</v>
      </c>
      <c r="I2601">
        <v>46.737222000000003</v>
      </c>
      <c r="P2601">
        <f t="shared" si="88"/>
        <v>0</v>
      </c>
      <c r="Q2601">
        <f t="shared" si="89"/>
        <v>0</v>
      </c>
    </row>
    <row r="2602" spans="5:17" ht="14.5" x14ac:dyDescent="0.35">
      <c r="E2602">
        <v>2600</v>
      </c>
      <c r="F2602">
        <v>2600</v>
      </c>
      <c r="G2602">
        <v>458.97500000000002</v>
      </c>
      <c r="H2602">
        <v>46.734304000000002</v>
      </c>
      <c r="I2602">
        <v>46.734304000000002</v>
      </c>
      <c r="P2602">
        <f t="shared" si="88"/>
        <v>0</v>
      </c>
      <c r="Q2602">
        <f t="shared" si="89"/>
        <v>0</v>
      </c>
    </row>
    <row r="2603" spans="5:17" ht="14.5" x14ac:dyDescent="0.35">
      <c r="E2603">
        <v>2601</v>
      </c>
      <c r="F2603">
        <v>2601</v>
      </c>
      <c r="G2603">
        <v>459.15</v>
      </c>
      <c r="H2603">
        <v>46.729925999999999</v>
      </c>
      <c r="I2603">
        <v>46.729925999999999</v>
      </c>
      <c r="P2603">
        <f t="shared" si="88"/>
        <v>0</v>
      </c>
      <c r="Q2603">
        <f t="shared" si="89"/>
        <v>0</v>
      </c>
    </row>
    <row r="2604" spans="5:17" ht="14.5" x14ac:dyDescent="0.35">
      <c r="E2604">
        <v>2602</v>
      </c>
      <c r="F2604">
        <v>2602</v>
      </c>
      <c r="G2604">
        <v>459.3125</v>
      </c>
      <c r="H2604">
        <v>46.725548000000003</v>
      </c>
      <c r="I2604">
        <v>46.725548000000003</v>
      </c>
      <c r="P2604">
        <f t="shared" si="88"/>
        <v>0</v>
      </c>
      <c r="Q2604">
        <f t="shared" si="89"/>
        <v>0</v>
      </c>
    </row>
    <row r="2605" spans="5:17" ht="14.5" x14ac:dyDescent="0.35">
      <c r="E2605">
        <v>2603</v>
      </c>
      <c r="F2605">
        <v>2603</v>
      </c>
      <c r="G2605">
        <v>459.48750000000001</v>
      </c>
      <c r="H2605">
        <v>46.721170000000001</v>
      </c>
      <c r="I2605">
        <v>46.721170000000001</v>
      </c>
      <c r="P2605">
        <f t="shared" si="88"/>
        <v>0</v>
      </c>
      <c r="Q2605">
        <f t="shared" si="89"/>
        <v>0</v>
      </c>
    </row>
    <row r="2606" spans="5:17" ht="14.5" x14ac:dyDescent="0.35">
      <c r="E2606">
        <v>2604</v>
      </c>
      <c r="F2606">
        <v>2604</v>
      </c>
      <c r="G2606">
        <v>459.66250000000002</v>
      </c>
      <c r="H2606">
        <v>46.716790000000003</v>
      </c>
      <c r="I2606">
        <v>46.716790000000003</v>
      </c>
      <c r="P2606">
        <f t="shared" si="88"/>
        <v>0</v>
      </c>
      <c r="Q2606">
        <f t="shared" si="89"/>
        <v>0</v>
      </c>
    </row>
    <row r="2607" spans="5:17" ht="14.5" x14ac:dyDescent="0.35">
      <c r="E2607">
        <v>2605</v>
      </c>
      <c r="F2607">
        <v>2605</v>
      </c>
      <c r="G2607">
        <v>459.8125</v>
      </c>
      <c r="H2607">
        <v>46.712409999999998</v>
      </c>
      <c r="I2607">
        <v>46.712409999999998</v>
      </c>
      <c r="P2607">
        <f t="shared" si="88"/>
        <v>0</v>
      </c>
      <c r="Q2607">
        <f t="shared" si="89"/>
        <v>0</v>
      </c>
    </row>
    <row r="2608" spans="5:17" ht="14.5" x14ac:dyDescent="0.35">
      <c r="E2608">
        <v>2606</v>
      </c>
      <c r="F2608">
        <v>2606</v>
      </c>
      <c r="G2608">
        <v>459.95</v>
      </c>
      <c r="H2608">
        <v>46.710949999999997</v>
      </c>
      <c r="I2608">
        <v>46.710949999999997</v>
      </c>
      <c r="P2608">
        <f t="shared" si="88"/>
        <v>0</v>
      </c>
      <c r="Q2608">
        <f t="shared" si="89"/>
        <v>0</v>
      </c>
    </row>
    <row r="2609" spans="5:17" ht="14.5" x14ac:dyDescent="0.35">
      <c r="E2609">
        <v>2607</v>
      </c>
      <c r="F2609">
        <v>2607</v>
      </c>
      <c r="G2609">
        <v>460.125</v>
      </c>
      <c r="H2609">
        <v>46.708030000000001</v>
      </c>
      <c r="I2609">
        <v>46.708030000000001</v>
      </c>
      <c r="P2609">
        <f t="shared" si="88"/>
        <v>0</v>
      </c>
      <c r="Q2609">
        <f t="shared" si="89"/>
        <v>0</v>
      </c>
    </row>
    <row r="2610" spans="5:17" ht="14.5" x14ac:dyDescent="0.35">
      <c r="E2610">
        <v>2608</v>
      </c>
      <c r="F2610">
        <v>2608</v>
      </c>
      <c r="G2610">
        <v>460.28750000000002</v>
      </c>
      <c r="H2610">
        <v>46.703650000000003</v>
      </c>
      <c r="I2610">
        <v>46.703650000000003</v>
      </c>
      <c r="P2610">
        <f t="shared" si="88"/>
        <v>0</v>
      </c>
      <c r="Q2610">
        <f t="shared" si="89"/>
        <v>0</v>
      </c>
    </row>
    <row r="2611" spans="5:17" ht="14.5" x14ac:dyDescent="0.35">
      <c r="E2611">
        <v>2609</v>
      </c>
      <c r="F2611">
        <v>2609</v>
      </c>
      <c r="G2611">
        <v>460.45</v>
      </c>
      <c r="H2611">
        <v>46.699269999999999</v>
      </c>
      <c r="I2611">
        <v>46.699269999999999</v>
      </c>
      <c r="P2611">
        <f t="shared" si="88"/>
        <v>0</v>
      </c>
      <c r="Q2611">
        <f t="shared" si="89"/>
        <v>0</v>
      </c>
    </row>
    <row r="2612" spans="5:17" ht="14.5" x14ac:dyDescent="0.35">
      <c r="E2612">
        <v>2610</v>
      </c>
      <c r="F2612">
        <v>2610</v>
      </c>
      <c r="G2612">
        <v>460.61250000000001</v>
      </c>
      <c r="H2612">
        <v>46.694890000000001</v>
      </c>
      <c r="I2612">
        <v>46.694890000000001</v>
      </c>
      <c r="P2612">
        <f t="shared" si="88"/>
        <v>0</v>
      </c>
      <c r="Q2612">
        <f t="shared" si="89"/>
        <v>0</v>
      </c>
    </row>
    <row r="2613" spans="5:17" ht="14.5" x14ac:dyDescent="0.35">
      <c r="E2613">
        <v>2611</v>
      </c>
      <c r="F2613">
        <v>2611</v>
      </c>
      <c r="G2613">
        <v>460.78750000000002</v>
      </c>
      <c r="H2613">
        <v>46.690510000000003</v>
      </c>
      <c r="I2613">
        <v>46.690510000000003</v>
      </c>
      <c r="P2613">
        <f t="shared" si="88"/>
        <v>0</v>
      </c>
      <c r="Q2613">
        <f t="shared" si="89"/>
        <v>0</v>
      </c>
    </row>
    <row r="2614" spans="5:17" ht="14.5" x14ac:dyDescent="0.35">
      <c r="E2614">
        <v>2612</v>
      </c>
      <c r="F2614">
        <v>2612</v>
      </c>
      <c r="G2614">
        <v>460.95</v>
      </c>
      <c r="H2614">
        <v>46.68759</v>
      </c>
      <c r="I2614">
        <v>46.68759</v>
      </c>
      <c r="P2614">
        <f t="shared" si="88"/>
        <v>0</v>
      </c>
      <c r="Q2614">
        <f t="shared" si="89"/>
        <v>0</v>
      </c>
    </row>
    <row r="2615" spans="5:17" ht="14.5" x14ac:dyDescent="0.35">
      <c r="E2615">
        <v>2613</v>
      </c>
      <c r="F2615">
        <v>2613</v>
      </c>
      <c r="G2615">
        <v>461.11250000000001</v>
      </c>
      <c r="H2615">
        <v>46.686129999999999</v>
      </c>
      <c r="I2615">
        <v>46.686129999999999</v>
      </c>
      <c r="P2615">
        <f t="shared" si="88"/>
        <v>0</v>
      </c>
      <c r="Q2615">
        <f t="shared" si="89"/>
        <v>0</v>
      </c>
    </row>
    <row r="2616" spans="5:17" ht="14.5" x14ac:dyDescent="0.35">
      <c r="E2616">
        <v>2614</v>
      </c>
      <c r="F2616">
        <v>2614</v>
      </c>
      <c r="G2616">
        <v>461.27499999999998</v>
      </c>
      <c r="H2616">
        <v>46.684669999999997</v>
      </c>
      <c r="I2616">
        <v>46.684669999999997</v>
      </c>
      <c r="P2616">
        <f t="shared" si="88"/>
        <v>0</v>
      </c>
      <c r="Q2616">
        <f t="shared" si="89"/>
        <v>0</v>
      </c>
    </row>
    <row r="2617" spans="5:17" ht="14.5" x14ac:dyDescent="0.35">
      <c r="E2617">
        <v>2615</v>
      </c>
      <c r="F2617">
        <v>2615</v>
      </c>
      <c r="G2617">
        <v>461.45</v>
      </c>
      <c r="H2617">
        <v>46.683210000000003</v>
      </c>
      <c r="I2617">
        <v>46.683210000000003</v>
      </c>
      <c r="P2617">
        <f t="shared" si="88"/>
        <v>0</v>
      </c>
      <c r="Q2617">
        <f t="shared" si="89"/>
        <v>0</v>
      </c>
    </row>
    <row r="2618" spans="5:17" ht="14.5" x14ac:dyDescent="0.35">
      <c r="E2618">
        <v>2616</v>
      </c>
      <c r="F2618">
        <v>2616</v>
      </c>
      <c r="G2618">
        <v>461.63749999999999</v>
      </c>
      <c r="H2618">
        <v>46.678829999999998</v>
      </c>
      <c r="I2618">
        <v>46.678829999999998</v>
      </c>
      <c r="P2618">
        <f t="shared" si="88"/>
        <v>0</v>
      </c>
      <c r="Q2618">
        <f t="shared" si="89"/>
        <v>0</v>
      </c>
    </row>
    <row r="2619" spans="5:17" ht="14.5" x14ac:dyDescent="0.35">
      <c r="E2619">
        <v>2617</v>
      </c>
      <c r="F2619">
        <v>2617</v>
      </c>
      <c r="G2619">
        <v>461.78750000000002</v>
      </c>
      <c r="H2619">
        <v>46.67445</v>
      </c>
      <c r="I2619">
        <v>46.67445</v>
      </c>
      <c r="P2619">
        <f t="shared" si="88"/>
        <v>0</v>
      </c>
      <c r="Q2619">
        <f t="shared" si="89"/>
        <v>0</v>
      </c>
    </row>
    <row r="2620" spans="5:17" ht="14.5" x14ac:dyDescent="0.35">
      <c r="E2620">
        <v>2618</v>
      </c>
      <c r="F2620">
        <v>2618</v>
      </c>
      <c r="G2620">
        <v>461.96249999999998</v>
      </c>
      <c r="H2620">
        <v>46.668610000000001</v>
      </c>
      <c r="I2620">
        <v>46.668610000000001</v>
      </c>
      <c r="P2620">
        <f t="shared" si="88"/>
        <v>0</v>
      </c>
      <c r="Q2620">
        <f t="shared" si="89"/>
        <v>0</v>
      </c>
    </row>
    <row r="2621" spans="5:17" ht="14.5" x14ac:dyDescent="0.35">
      <c r="E2621">
        <v>2619</v>
      </c>
      <c r="F2621">
        <v>2619</v>
      </c>
      <c r="G2621">
        <v>462.11250000000001</v>
      </c>
      <c r="H2621">
        <v>46.664230000000003</v>
      </c>
      <c r="I2621">
        <v>46.664230000000003</v>
      </c>
      <c r="P2621">
        <f t="shared" si="88"/>
        <v>0</v>
      </c>
      <c r="Q2621">
        <f t="shared" si="89"/>
        <v>0</v>
      </c>
    </row>
    <row r="2622" spans="5:17" ht="14.5" x14ac:dyDescent="0.35">
      <c r="E2622">
        <v>2620</v>
      </c>
      <c r="F2622">
        <v>2620</v>
      </c>
      <c r="G2622">
        <v>462.28750000000002</v>
      </c>
      <c r="H2622">
        <v>46.658391999999999</v>
      </c>
      <c r="I2622">
        <v>46.658391999999999</v>
      </c>
      <c r="P2622">
        <f t="shared" si="88"/>
        <v>0</v>
      </c>
      <c r="Q2622">
        <f t="shared" si="89"/>
        <v>0</v>
      </c>
    </row>
    <row r="2623" spans="5:17" ht="14.5" x14ac:dyDescent="0.35">
      <c r="E2623">
        <v>2621</v>
      </c>
      <c r="F2623">
        <v>2621</v>
      </c>
      <c r="G2623">
        <v>462.42500000000001</v>
      </c>
      <c r="H2623">
        <v>46.655473999999998</v>
      </c>
      <c r="I2623">
        <v>46.655473999999998</v>
      </c>
      <c r="P2623">
        <f t="shared" si="88"/>
        <v>0</v>
      </c>
      <c r="Q2623">
        <f t="shared" si="89"/>
        <v>0</v>
      </c>
    </row>
    <row r="2624" spans="5:17" ht="14.5" x14ac:dyDescent="0.35">
      <c r="E2624">
        <v>2622</v>
      </c>
      <c r="F2624">
        <v>2622</v>
      </c>
      <c r="G2624">
        <v>462.6</v>
      </c>
      <c r="H2624">
        <v>46.652555999999997</v>
      </c>
      <c r="I2624">
        <v>46.652555999999997</v>
      </c>
      <c r="P2624">
        <f t="shared" si="88"/>
        <v>0</v>
      </c>
      <c r="Q2624">
        <f t="shared" si="89"/>
        <v>0</v>
      </c>
    </row>
    <row r="2625" spans="5:17" ht="14.5" x14ac:dyDescent="0.35">
      <c r="E2625">
        <v>2623</v>
      </c>
      <c r="F2625">
        <v>2623</v>
      </c>
      <c r="G2625">
        <v>462.73750000000001</v>
      </c>
      <c r="H2625">
        <v>46.651097999999998</v>
      </c>
      <c r="I2625">
        <v>46.651097999999998</v>
      </c>
      <c r="P2625">
        <f t="shared" si="88"/>
        <v>0</v>
      </c>
      <c r="Q2625">
        <f t="shared" si="89"/>
        <v>0</v>
      </c>
    </row>
    <row r="2626" spans="5:17" ht="14.5" x14ac:dyDescent="0.35">
      <c r="E2626">
        <v>2624</v>
      </c>
      <c r="F2626">
        <v>2624</v>
      </c>
      <c r="G2626">
        <v>462.92500000000001</v>
      </c>
      <c r="H2626">
        <v>46.649639999999998</v>
      </c>
      <c r="I2626">
        <v>46.649639999999998</v>
      </c>
      <c r="P2626">
        <f t="shared" si="88"/>
        <v>0</v>
      </c>
      <c r="Q2626">
        <f t="shared" si="89"/>
        <v>0</v>
      </c>
    </row>
    <row r="2627" spans="5:17" ht="14.5" x14ac:dyDescent="0.35">
      <c r="E2627">
        <v>2625</v>
      </c>
      <c r="F2627">
        <v>2625</v>
      </c>
      <c r="G2627">
        <v>463.08749999999998</v>
      </c>
      <c r="H2627">
        <v>46.649639999999998</v>
      </c>
      <c r="I2627">
        <v>46.649639999999998</v>
      </c>
      <c r="P2627">
        <f t="shared" si="88"/>
        <v>0</v>
      </c>
      <c r="Q2627">
        <f t="shared" si="89"/>
        <v>0</v>
      </c>
    </row>
    <row r="2628" spans="5:17" ht="14.5" x14ac:dyDescent="0.35">
      <c r="E2628">
        <v>2626</v>
      </c>
      <c r="F2628">
        <v>2626</v>
      </c>
      <c r="G2628">
        <v>463.26249999999999</v>
      </c>
      <c r="H2628">
        <v>46.646718</v>
      </c>
      <c r="I2628">
        <v>46.646718</v>
      </c>
      <c r="P2628">
        <f t="shared" si="88"/>
        <v>0</v>
      </c>
      <c r="Q2628">
        <f t="shared" si="89"/>
        <v>0</v>
      </c>
    </row>
    <row r="2629" spans="5:17" ht="14.5" x14ac:dyDescent="0.35">
      <c r="E2629">
        <v>2627</v>
      </c>
      <c r="F2629">
        <v>2627</v>
      </c>
      <c r="G2629">
        <v>463.4375</v>
      </c>
      <c r="H2629">
        <v>46.643796000000002</v>
      </c>
      <c r="I2629">
        <v>46.643796000000002</v>
      </c>
      <c r="P2629">
        <f t="shared" ref="P2629:P2692" si="90">O2629-O2628</f>
        <v>0</v>
      </c>
      <c r="Q2629">
        <f t="shared" si="89"/>
        <v>0</v>
      </c>
    </row>
    <row r="2630" spans="5:17" ht="14.5" x14ac:dyDescent="0.35">
      <c r="E2630">
        <v>2628</v>
      </c>
      <c r="F2630">
        <v>2628</v>
      </c>
      <c r="G2630">
        <v>463.63749999999999</v>
      </c>
      <c r="H2630">
        <v>46.639415999999997</v>
      </c>
      <c r="I2630">
        <v>46.639415999999997</v>
      </c>
      <c r="P2630">
        <f t="shared" si="90"/>
        <v>0</v>
      </c>
      <c r="Q2630">
        <f t="shared" si="89"/>
        <v>0</v>
      </c>
    </row>
    <row r="2631" spans="5:17" ht="14.5" x14ac:dyDescent="0.35">
      <c r="E2631">
        <v>2629</v>
      </c>
      <c r="F2631">
        <v>2629</v>
      </c>
      <c r="G2631">
        <v>463.78750000000002</v>
      </c>
      <c r="H2631">
        <v>46.635035999999999</v>
      </c>
      <c r="I2631">
        <v>46.635035999999999</v>
      </c>
      <c r="P2631">
        <f t="shared" si="90"/>
        <v>0</v>
      </c>
      <c r="Q2631">
        <f t="shared" si="89"/>
        <v>0</v>
      </c>
    </row>
    <row r="2632" spans="5:17" ht="14.5" x14ac:dyDescent="0.35">
      <c r="E2632">
        <v>2630</v>
      </c>
      <c r="F2632">
        <v>2630</v>
      </c>
      <c r="G2632">
        <v>463.95</v>
      </c>
      <c r="H2632">
        <v>46.630656000000002</v>
      </c>
      <c r="I2632">
        <v>46.630656000000002</v>
      </c>
      <c r="P2632">
        <f t="shared" si="90"/>
        <v>0</v>
      </c>
      <c r="Q2632">
        <f t="shared" si="89"/>
        <v>0</v>
      </c>
    </row>
    <row r="2633" spans="5:17" ht="14.5" x14ac:dyDescent="0.35">
      <c r="E2633">
        <v>2631</v>
      </c>
      <c r="F2633">
        <v>2631</v>
      </c>
      <c r="G2633">
        <v>464.1</v>
      </c>
      <c r="H2633">
        <v>46.627738000000001</v>
      </c>
      <c r="I2633">
        <v>46.627738000000001</v>
      </c>
      <c r="P2633">
        <f t="shared" si="90"/>
        <v>0</v>
      </c>
      <c r="Q2633">
        <f t="shared" si="89"/>
        <v>0</v>
      </c>
    </row>
    <row r="2634" spans="5:17" ht="14.5" x14ac:dyDescent="0.35">
      <c r="E2634">
        <v>2632</v>
      </c>
      <c r="F2634">
        <v>2632</v>
      </c>
      <c r="G2634">
        <v>464.25</v>
      </c>
      <c r="H2634">
        <v>46.623359999999998</v>
      </c>
      <c r="I2634">
        <v>46.623359999999998</v>
      </c>
      <c r="P2634">
        <f t="shared" si="90"/>
        <v>0</v>
      </c>
      <c r="Q2634">
        <f t="shared" si="89"/>
        <v>0</v>
      </c>
    </row>
    <row r="2635" spans="5:17" ht="14.5" x14ac:dyDescent="0.35">
      <c r="E2635">
        <v>2633</v>
      </c>
      <c r="F2635">
        <v>2633</v>
      </c>
      <c r="G2635">
        <v>464.4</v>
      </c>
      <c r="H2635">
        <v>46.620440000000002</v>
      </c>
      <c r="I2635">
        <v>46.620440000000002</v>
      </c>
      <c r="P2635">
        <f t="shared" si="90"/>
        <v>0</v>
      </c>
      <c r="Q2635">
        <f t="shared" si="89"/>
        <v>0</v>
      </c>
    </row>
    <row r="2636" spans="5:17" ht="14.5" x14ac:dyDescent="0.35">
      <c r="E2636">
        <v>2634</v>
      </c>
      <c r="F2636">
        <v>2634</v>
      </c>
      <c r="G2636">
        <v>464.58749999999998</v>
      </c>
      <c r="H2636">
        <v>46.616058000000002</v>
      </c>
      <c r="I2636">
        <v>46.616058000000002</v>
      </c>
      <c r="P2636">
        <f t="shared" si="90"/>
        <v>0</v>
      </c>
      <c r="Q2636">
        <f t="shared" si="89"/>
        <v>0</v>
      </c>
    </row>
    <row r="2637" spans="5:17" ht="14.5" x14ac:dyDescent="0.35">
      <c r="E2637">
        <v>2635</v>
      </c>
      <c r="F2637">
        <v>2635</v>
      </c>
      <c r="G2637">
        <v>464.77499999999998</v>
      </c>
      <c r="H2637">
        <v>46.611676000000003</v>
      </c>
      <c r="I2637">
        <v>46.611676000000003</v>
      </c>
      <c r="P2637">
        <f t="shared" si="90"/>
        <v>0</v>
      </c>
      <c r="Q2637">
        <f t="shared" si="89"/>
        <v>0</v>
      </c>
    </row>
    <row r="2638" spans="5:17" ht="14.5" x14ac:dyDescent="0.35">
      <c r="E2638">
        <v>2636</v>
      </c>
      <c r="F2638">
        <v>2636</v>
      </c>
      <c r="G2638">
        <v>464.95</v>
      </c>
      <c r="H2638">
        <v>46.607295999999998</v>
      </c>
      <c r="I2638">
        <v>46.607295999999998</v>
      </c>
      <c r="P2638">
        <f t="shared" si="90"/>
        <v>0</v>
      </c>
      <c r="Q2638">
        <f t="shared" si="89"/>
        <v>0</v>
      </c>
    </row>
    <row r="2639" spans="5:17" ht="14.5" x14ac:dyDescent="0.35">
      <c r="E2639">
        <v>2637</v>
      </c>
      <c r="F2639">
        <v>2637</v>
      </c>
      <c r="G2639">
        <v>465.125</v>
      </c>
      <c r="H2639">
        <v>46.604376000000002</v>
      </c>
      <c r="I2639">
        <v>46.604376000000002</v>
      </c>
      <c r="P2639">
        <f t="shared" si="90"/>
        <v>0</v>
      </c>
      <c r="Q2639">
        <f t="shared" si="89"/>
        <v>0</v>
      </c>
    </row>
    <row r="2640" spans="5:17" ht="14.5" x14ac:dyDescent="0.35">
      <c r="E2640">
        <v>2638</v>
      </c>
      <c r="F2640">
        <v>2638</v>
      </c>
      <c r="G2640">
        <v>465.3</v>
      </c>
      <c r="H2640">
        <v>46.601455999999999</v>
      </c>
      <c r="I2640">
        <v>46.601455999999999</v>
      </c>
      <c r="P2640">
        <f t="shared" si="90"/>
        <v>0</v>
      </c>
      <c r="Q2640">
        <f t="shared" si="89"/>
        <v>0</v>
      </c>
    </row>
    <row r="2641" spans="5:17" ht="14.5" x14ac:dyDescent="0.35">
      <c r="E2641">
        <v>2639</v>
      </c>
      <c r="F2641">
        <v>2639</v>
      </c>
      <c r="G2641">
        <v>465.46249999999998</v>
      </c>
      <c r="H2641">
        <v>46.598537999999998</v>
      </c>
      <c r="I2641">
        <v>46.598537999999998</v>
      </c>
      <c r="P2641">
        <f t="shared" si="90"/>
        <v>0</v>
      </c>
      <c r="Q2641">
        <f t="shared" si="89"/>
        <v>0</v>
      </c>
    </row>
    <row r="2642" spans="5:17" ht="14.5" x14ac:dyDescent="0.35">
      <c r="E2642">
        <v>2640</v>
      </c>
      <c r="F2642">
        <v>2640</v>
      </c>
      <c r="G2642">
        <v>465.625</v>
      </c>
      <c r="H2642">
        <v>46.592700000000001</v>
      </c>
      <c r="I2642">
        <v>46.592700000000001</v>
      </c>
      <c r="P2642">
        <f t="shared" si="90"/>
        <v>0</v>
      </c>
      <c r="Q2642">
        <f t="shared" si="89"/>
        <v>0</v>
      </c>
    </row>
    <row r="2643" spans="5:17" ht="14.5" x14ac:dyDescent="0.35">
      <c r="E2643">
        <v>2641</v>
      </c>
      <c r="F2643">
        <v>2641</v>
      </c>
      <c r="G2643">
        <v>465.8</v>
      </c>
      <c r="H2643">
        <v>46.588320000000003</v>
      </c>
      <c r="I2643">
        <v>46.588320000000003</v>
      </c>
      <c r="P2643">
        <f t="shared" si="90"/>
        <v>0</v>
      </c>
      <c r="Q2643">
        <f t="shared" si="89"/>
        <v>0</v>
      </c>
    </row>
    <row r="2644" spans="5:17" ht="14.5" x14ac:dyDescent="0.35">
      <c r="E2644">
        <v>2642</v>
      </c>
      <c r="F2644">
        <v>2642</v>
      </c>
      <c r="G2644">
        <v>465.96249999999998</v>
      </c>
      <c r="H2644">
        <v>46.583939999999998</v>
      </c>
      <c r="I2644">
        <v>46.583939999999998</v>
      </c>
      <c r="P2644">
        <f t="shared" si="90"/>
        <v>0</v>
      </c>
      <c r="Q2644">
        <f t="shared" si="89"/>
        <v>0</v>
      </c>
    </row>
    <row r="2645" spans="5:17" ht="14.5" x14ac:dyDescent="0.35">
      <c r="E2645">
        <v>2643</v>
      </c>
      <c r="F2645">
        <v>2643</v>
      </c>
      <c r="G2645">
        <v>466.13749999999999</v>
      </c>
      <c r="H2645">
        <v>46.579560000000001</v>
      </c>
      <c r="I2645">
        <v>46.579560000000001</v>
      </c>
      <c r="P2645">
        <f t="shared" si="90"/>
        <v>0</v>
      </c>
      <c r="Q2645">
        <f t="shared" si="89"/>
        <v>0</v>
      </c>
    </row>
    <row r="2646" spans="5:17" ht="14.5" x14ac:dyDescent="0.35">
      <c r="E2646">
        <v>2644</v>
      </c>
      <c r="F2646">
        <v>2644</v>
      </c>
      <c r="G2646">
        <v>466.3125</v>
      </c>
      <c r="H2646">
        <v>46.576639999999998</v>
      </c>
      <c r="I2646">
        <v>46.576639999999998</v>
      </c>
      <c r="P2646">
        <f t="shared" si="90"/>
        <v>0</v>
      </c>
      <c r="Q2646">
        <f t="shared" si="89"/>
        <v>0</v>
      </c>
    </row>
    <row r="2647" spans="5:17" ht="14.5" x14ac:dyDescent="0.35">
      <c r="E2647">
        <v>2645</v>
      </c>
      <c r="F2647">
        <v>2645</v>
      </c>
      <c r="G2647">
        <v>466.47500000000002</v>
      </c>
      <c r="H2647">
        <v>46.576639999999998</v>
      </c>
      <c r="I2647">
        <v>46.576639999999998</v>
      </c>
      <c r="P2647">
        <f t="shared" si="90"/>
        <v>0</v>
      </c>
      <c r="Q2647">
        <f t="shared" si="89"/>
        <v>0</v>
      </c>
    </row>
    <row r="2648" spans="5:17" ht="14.5" x14ac:dyDescent="0.35">
      <c r="E2648">
        <v>2646</v>
      </c>
      <c r="F2648">
        <v>2646</v>
      </c>
      <c r="G2648">
        <v>466.65</v>
      </c>
      <c r="H2648">
        <v>46.573720000000002</v>
      </c>
      <c r="I2648">
        <v>46.573720000000002</v>
      </c>
      <c r="P2648">
        <f t="shared" si="90"/>
        <v>0</v>
      </c>
      <c r="Q2648">
        <f t="shared" si="89"/>
        <v>0</v>
      </c>
    </row>
    <row r="2649" spans="5:17" ht="14.5" x14ac:dyDescent="0.35">
      <c r="E2649">
        <v>2647</v>
      </c>
      <c r="F2649">
        <v>2647</v>
      </c>
      <c r="G2649">
        <v>466.82499999999999</v>
      </c>
      <c r="H2649">
        <v>46.570799999999998</v>
      </c>
      <c r="I2649">
        <v>46.570799999999998</v>
      </c>
      <c r="P2649">
        <f t="shared" si="90"/>
        <v>0</v>
      </c>
      <c r="Q2649">
        <f t="shared" si="89"/>
        <v>0</v>
      </c>
    </row>
    <row r="2650" spans="5:17" ht="14.5" x14ac:dyDescent="0.35">
      <c r="E2650">
        <v>2648</v>
      </c>
      <c r="F2650">
        <v>2648</v>
      </c>
      <c r="G2650">
        <v>466.98750000000001</v>
      </c>
      <c r="H2650">
        <v>46.567880000000002</v>
      </c>
      <c r="I2650">
        <v>46.567880000000002</v>
      </c>
      <c r="P2650">
        <f t="shared" si="90"/>
        <v>0</v>
      </c>
      <c r="Q2650">
        <f t="shared" si="89"/>
        <v>0</v>
      </c>
    </row>
    <row r="2651" spans="5:17" ht="14.5" x14ac:dyDescent="0.35">
      <c r="E2651">
        <v>2649</v>
      </c>
      <c r="F2651">
        <v>2649</v>
      </c>
      <c r="G2651">
        <v>467.15</v>
      </c>
      <c r="H2651">
        <v>46.564959999999999</v>
      </c>
      <c r="I2651">
        <v>46.564959999999999</v>
      </c>
      <c r="P2651">
        <f t="shared" si="90"/>
        <v>0</v>
      </c>
      <c r="Q2651">
        <f t="shared" si="89"/>
        <v>0</v>
      </c>
    </row>
    <row r="2652" spans="5:17" ht="14.5" x14ac:dyDescent="0.35">
      <c r="E2652">
        <v>2650</v>
      </c>
      <c r="F2652">
        <v>2650</v>
      </c>
      <c r="G2652">
        <v>467.32499999999999</v>
      </c>
      <c r="H2652">
        <v>46.562040000000003</v>
      </c>
      <c r="I2652">
        <v>46.562040000000003</v>
      </c>
      <c r="P2652">
        <f t="shared" si="90"/>
        <v>0</v>
      </c>
      <c r="Q2652">
        <f t="shared" ref="Q2652:Q2715" si="91">AVERAGE(P2627:P2676)</f>
        <v>0</v>
      </c>
    </row>
    <row r="2653" spans="5:17" ht="14.5" x14ac:dyDescent="0.35">
      <c r="E2653">
        <v>2651</v>
      </c>
      <c r="F2653">
        <v>2651</v>
      </c>
      <c r="G2653">
        <v>467.48750000000001</v>
      </c>
      <c r="H2653">
        <v>46.560580000000002</v>
      </c>
      <c r="I2653">
        <v>46.560580000000002</v>
      </c>
      <c r="P2653">
        <f t="shared" si="90"/>
        <v>0</v>
      </c>
      <c r="Q2653">
        <f t="shared" si="91"/>
        <v>0</v>
      </c>
    </row>
    <row r="2654" spans="5:17" ht="14.5" x14ac:dyDescent="0.35">
      <c r="E2654">
        <v>2652</v>
      </c>
      <c r="F2654">
        <v>2652</v>
      </c>
      <c r="G2654">
        <v>467.65</v>
      </c>
      <c r="H2654">
        <v>46.55912</v>
      </c>
      <c r="I2654">
        <v>46.55912</v>
      </c>
      <c r="P2654">
        <f t="shared" si="90"/>
        <v>0</v>
      </c>
      <c r="Q2654">
        <f t="shared" si="91"/>
        <v>0</v>
      </c>
    </row>
    <row r="2655" spans="5:17" ht="14.5" x14ac:dyDescent="0.35">
      <c r="E2655">
        <v>2653</v>
      </c>
      <c r="F2655">
        <v>2653</v>
      </c>
      <c r="G2655">
        <v>467.82499999999999</v>
      </c>
      <c r="H2655">
        <v>46.556201999999999</v>
      </c>
      <c r="I2655">
        <v>46.556201999999999</v>
      </c>
      <c r="P2655">
        <f t="shared" si="90"/>
        <v>0</v>
      </c>
      <c r="Q2655">
        <f t="shared" si="91"/>
        <v>0</v>
      </c>
    </row>
    <row r="2656" spans="5:17" ht="14.5" x14ac:dyDescent="0.35">
      <c r="E2656">
        <v>2654</v>
      </c>
      <c r="F2656">
        <v>2654</v>
      </c>
      <c r="G2656">
        <v>467.98750000000001</v>
      </c>
      <c r="H2656">
        <v>46.551824000000003</v>
      </c>
      <c r="I2656">
        <v>46.551824000000003</v>
      </c>
      <c r="P2656">
        <f t="shared" si="90"/>
        <v>0</v>
      </c>
      <c r="Q2656">
        <f t="shared" si="91"/>
        <v>0</v>
      </c>
    </row>
    <row r="2657" spans="5:17" ht="14.5" x14ac:dyDescent="0.35">
      <c r="E2657">
        <v>2655</v>
      </c>
      <c r="F2657">
        <v>2655</v>
      </c>
      <c r="G2657">
        <v>468.15</v>
      </c>
      <c r="H2657">
        <v>46.547446000000001</v>
      </c>
      <c r="I2657">
        <v>46.547446000000001</v>
      </c>
      <c r="P2657">
        <f t="shared" si="90"/>
        <v>0</v>
      </c>
      <c r="Q2657">
        <f t="shared" si="91"/>
        <v>0</v>
      </c>
    </row>
    <row r="2658" spans="5:17" ht="14.5" x14ac:dyDescent="0.35">
      <c r="E2658">
        <v>2656</v>
      </c>
      <c r="F2658">
        <v>2656</v>
      </c>
      <c r="G2658">
        <v>468.32499999999999</v>
      </c>
      <c r="H2658">
        <v>46.543066000000003</v>
      </c>
      <c r="I2658">
        <v>46.543066000000003</v>
      </c>
      <c r="P2658">
        <f t="shared" si="90"/>
        <v>0</v>
      </c>
      <c r="Q2658">
        <f t="shared" si="91"/>
        <v>0</v>
      </c>
    </row>
    <row r="2659" spans="5:17" ht="14.5" x14ac:dyDescent="0.35">
      <c r="E2659">
        <v>2657</v>
      </c>
      <c r="F2659">
        <v>2657</v>
      </c>
      <c r="G2659">
        <v>468.5</v>
      </c>
      <c r="H2659">
        <v>46.535767999999997</v>
      </c>
      <c r="I2659">
        <v>46.535767999999997</v>
      </c>
      <c r="P2659">
        <f t="shared" si="90"/>
        <v>0</v>
      </c>
      <c r="Q2659">
        <f t="shared" si="91"/>
        <v>0</v>
      </c>
    </row>
    <row r="2660" spans="5:17" ht="14.5" x14ac:dyDescent="0.35">
      <c r="E2660">
        <v>2658</v>
      </c>
      <c r="F2660">
        <v>2658</v>
      </c>
      <c r="G2660">
        <v>468.66250000000002</v>
      </c>
      <c r="H2660">
        <v>46.529927999999998</v>
      </c>
      <c r="I2660">
        <v>46.529927999999998</v>
      </c>
      <c r="P2660">
        <f t="shared" si="90"/>
        <v>0</v>
      </c>
      <c r="Q2660">
        <f t="shared" si="91"/>
        <v>0</v>
      </c>
    </row>
    <row r="2661" spans="5:17" ht="14.5" x14ac:dyDescent="0.35">
      <c r="E2661">
        <v>2659</v>
      </c>
      <c r="F2661">
        <v>2659</v>
      </c>
      <c r="G2661">
        <v>468.82499999999999</v>
      </c>
      <c r="H2661">
        <v>46.525548000000001</v>
      </c>
      <c r="I2661">
        <v>46.525548000000001</v>
      </c>
      <c r="P2661">
        <f t="shared" si="90"/>
        <v>0</v>
      </c>
      <c r="Q2661">
        <f t="shared" si="91"/>
        <v>0</v>
      </c>
    </row>
    <row r="2662" spans="5:17" ht="14.5" x14ac:dyDescent="0.35">
      <c r="E2662">
        <v>2660</v>
      </c>
      <c r="F2662">
        <v>2660</v>
      </c>
      <c r="G2662">
        <v>469</v>
      </c>
      <c r="H2662">
        <v>46.521168000000003</v>
      </c>
      <c r="I2662">
        <v>46.521168000000003</v>
      </c>
      <c r="P2662">
        <f t="shared" si="90"/>
        <v>0</v>
      </c>
      <c r="Q2662">
        <f t="shared" si="91"/>
        <v>0</v>
      </c>
    </row>
    <row r="2663" spans="5:17" ht="14.5" x14ac:dyDescent="0.35">
      <c r="E2663">
        <v>2661</v>
      </c>
      <c r="F2663">
        <v>2661</v>
      </c>
      <c r="G2663">
        <v>469.16250000000002</v>
      </c>
      <c r="H2663">
        <v>46.516787999999998</v>
      </c>
      <c r="I2663">
        <v>46.516787999999998</v>
      </c>
      <c r="P2663">
        <f t="shared" si="90"/>
        <v>0</v>
      </c>
      <c r="Q2663">
        <f t="shared" si="91"/>
        <v>0</v>
      </c>
    </row>
    <row r="2664" spans="5:17" ht="14.5" x14ac:dyDescent="0.35">
      <c r="E2664">
        <v>2662</v>
      </c>
      <c r="F2664">
        <v>2662</v>
      </c>
      <c r="G2664">
        <v>469.3125</v>
      </c>
      <c r="H2664">
        <v>46.515326000000002</v>
      </c>
      <c r="I2664">
        <v>46.515326000000002</v>
      </c>
      <c r="P2664">
        <f t="shared" si="90"/>
        <v>0</v>
      </c>
      <c r="Q2664">
        <f t="shared" si="91"/>
        <v>0</v>
      </c>
    </row>
    <row r="2665" spans="5:17" ht="14.5" x14ac:dyDescent="0.35">
      <c r="E2665">
        <v>2663</v>
      </c>
      <c r="F2665">
        <v>2663</v>
      </c>
      <c r="G2665">
        <v>469.47500000000002</v>
      </c>
      <c r="H2665">
        <v>46.513863999999998</v>
      </c>
      <c r="I2665">
        <v>46.513863999999998</v>
      </c>
      <c r="P2665">
        <f t="shared" si="90"/>
        <v>0</v>
      </c>
      <c r="Q2665">
        <f t="shared" si="91"/>
        <v>0</v>
      </c>
    </row>
    <row r="2666" spans="5:17" ht="14.5" x14ac:dyDescent="0.35">
      <c r="E2666">
        <v>2664</v>
      </c>
      <c r="F2666">
        <v>2664</v>
      </c>
      <c r="G2666">
        <v>469.66250000000002</v>
      </c>
      <c r="H2666">
        <v>46.510942</v>
      </c>
      <c r="I2666">
        <v>46.510942</v>
      </c>
      <c r="P2666">
        <f t="shared" si="90"/>
        <v>0</v>
      </c>
      <c r="Q2666">
        <f t="shared" si="91"/>
        <v>0</v>
      </c>
    </row>
    <row r="2667" spans="5:17" ht="14.5" x14ac:dyDescent="0.35">
      <c r="E2667">
        <v>2665</v>
      </c>
      <c r="F2667">
        <v>2665</v>
      </c>
      <c r="G2667">
        <v>469.83749999999998</v>
      </c>
      <c r="H2667">
        <v>46.506562000000002</v>
      </c>
      <c r="I2667">
        <v>46.506562000000002</v>
      </c>
      <c r="P2667">
        <f t="shared" si="90"/>
        <v>0</v>
      </c>
      <c r="Q2667">
        <f t="shared" si="91"/>
        <v>0</v>
      </c>
    </row>
    <row r="2668" spans="5:17" ht="14.5" x14ac:dyDescent="0.35">
      <c r="E2668">
        <v>2666</v>
      </c>
      <c r="F2668">
        <v>2666</v>
      </c>
      <c r="G2668">
        <v>470</v>
      </c>
      <c r="H2668">
        <v>46.503644000000001</v>
      </c>
      <c r="I2668">
        <v>46.503644000000001</v>
      </c>
      <c r="P2668">
        <f t="shared" si="90"/>
        <v>0</v>
      </c>
      <c r="Q2668">
        <f t="shared" si="91"/>
        <v>0</v>
      </c>
    </row>
    <row r="2669" spans="5:17" ht="14.5" x14ac:dyDescent="0.35">
      <c r="E2669">
        <v>2667</v>
      </c>
      <c r="F2669">
        <v>2667</v>
      </c>
      <c r="G2669">
        <v>470.1875</v>
      </c>
      <c r="H2669">
        <v>46.499265999999999</v>
      </c>
      <c r="I2669">
        <v>46.499265999999999</v>
      </c>
      <c r="P2669">
        <f t="shared" si="90"/>
        <v>0</v>
      </c>
      <c r="Q2669">
        <f t="shared" si="91"/>
        <v>0</v>
      </c>
    </row>
    <row r="2670" spans="5:17" ht="14.5" x14ac:dyDescent="0.35">
      <c r="E2670">
        <v>2668</v>
      </c>
      <c r="F2670">
        <v>2668</v>
      </c>
      <c r="G2670">
        <v>470.36250000000001</v>
      </c>
      <c r="H2670">
        <v>46.494888000000003</v>
      </c>
      <c r="I2670">
        <v>46.494888000000003</v>
      </c>
      <c r="P2670">
        <f t="shared" si="90"/>
        <v>0</v>
      </c>
      <c r="Q2670">
        <f t="shared" si="91"/>
        <v>0</v>
      </c>
    </row>
    <row r="2671" spans="5:17" ht="14.5" x14ac:dyDescent="0.35">
      <c r="E2671">
        <v>2669</v>
      </c>
      <c r="F2671">
        <v>2669</v>
      </c>
      <c r="G2671">
        <v>470.52499999999998</v>
      </c>
      <c r="H2671">
        <v>46.491970000000002</v>
      </c>
      <c r="I2671">
        <v>46.491970000000002</v>
      </c>
      <c r="P2671">
        <f t="shared" si="90"/>
        <v>0</v>
      </c>
      <c r="Q2671">
        <f t="shared" si="91"/>
        <v>0</v>
      </c>
    </row>
    <row r="2672" spans="5:17" ht="14.5" x14ac:dyDescent="0.35">
      <c r="E2672">
        <v>2670</v>
      </c>
      <c r="F2672">
        <v>2670</v>
      </c>
      <c r="G2672">
        <v>470.6875</v>
      </c>
      <c r="H2672">
        <v>46.489049999999999</v>
      </c>
      <c r="I2672">
        <v>46.489049999999999</v>
      </c>
      <c r="P2672">
        <f t="shared" si="90"/>
        <v>0</v>
      </c>
      <c r="Q2672">
        <f t="shared" si="91"/>
        <v>0</v>
      </c>
    </row>
    <row r="2673" spans="5:17" ht="14.5" x14ac:dyDescent="0.35">
      <c r="E2673">
        <v>2671</v>
      </c>
      <c r="F2673">
        <v>2671</v>
      </c>
      <c r="G2673">
        <v>470.88749999999999</v>
      </c>
      <c r="H2673">
        <v>46.484670000000001</v>
      </c>
      <c r="I2673">
        <v>46.484670000000001</v>
      </c>
      <c r="P2673">
        <f t="shared" si="90"/>
        <v>0</v>
      </c>
      <c r="Q2673">
        <f t="shared" si="91"/>
        <v>0</v>
      </c>
    </row>
    <row r="2674" spans="5:17" ht="14.5" x14ac:dyDescent="0.35">
      <c r="E2674">
        <v>2672</v>
      </c>
      <c r="F2674">
        <v>2672</v>
      </c>
      <c r="G2674">
        <v>471.08749999999998</v>
      </c>
      <c r="H2674">
        <v>46.481749999999998</v>
      </c>
      <c r="I2674">
        <v>46.481749999999998</v>
      </c>
      <c r="P2674">
        <f t="shared" si="90"/>
        <v>0</v>
      </c>
      <c r="Q2674">
        <f t="shared" si="91"/>
        <v>0</v>
      </c>
    </row>
    <row r="2675" spans="5:17" ht="14.5" x14ac:dyDescent="0.35">
      <c r="E2675">
        <v>2673</v>
      </c>
      <c r="F2675">
        <v>2673</v>
      </c>
      <c r="G2675">
        <v>471.28750000000002</v>
      </c>
      <c r="H2675">
        <v>46.478830000000002</v>
      </c>
      <c r="I2675">
        <v>46.478830000000002</v>
      </c>
      <c r="P2675">
        <f t="shared" si="90"/>
        <v>0</v>
      </c>
      <c r="Q2675">
        <f t="shared" si="91"/>
        <v>0</v>
      </c>
    </row>
    <row r="2676" spans="5:17" ht="14.5" x14ac:dyDescent="0.35">
      <c r="E2676">
        <v>2674</v>
      </c>
      <c r="F2676">
        <v>2674</v>
      </c>
      <c r="G2676">
        <v>471.46249999999998</v>
      </c>
      <c r="H2676">
        <v>46.474449999999997</v>
      </c>
      <c r="I2676">
        <v>46.474449999999997</v>
      </c>
      <c r="P2676">
        <f t="shared" si="90"/>
        <v>0</v>
      </c>
      <c r="Q2676">
        <f t="shared" si="91"/>
        <v>0</v>
      </c>
    </row>
    <row r="2677" spans="5:17" ht="14.5" x14ac:dyDescent="0.35">
      <c r="E2677">
        <v>2675</v>
      </c>
      <c r="F2677">
        <v>2675</v>
      </c>
      <c r="G2677">
        <v>471.65</v>
      </c>
      <c r="H2677">
        <v>46.471530000000001</v>
      </c>
      <c r="I2677">
        <v>46.471530000000001</v>
      </c>
      <c r="P2677">
        <f t="shared" si="90"/>
        <v>0</v>
      </c>
      <c r="Q2677">
        <f t="shared" si="91"/>
        <v>0</v>
      </c>
    </row>
    <row r="2678" spans="5:17" ht="14.5" x14ac:dyDescent="0.35">
      <c r="E2678">
        <v>2676</v>
      </c>
      <c r="F2678">
        <v>2676</v>
      </c>
      <c r="G2678">
        <v>471.83749999999998</v>
      </c>
      <c r="H2678">
        <v>46.467149999999997</v>
      </c>
      <c r="I2678">
        <v>46.467149999999997</v>
      </c>
      <c r="P2678">
        <f t="shared" si="90"/>
        <v>0</v>
      </c>
      <c r="Q2678">
        <f t="shared" si="91"/>
        <v>0</v>
      </c>
    </row>
    <row r="2679" spans="5:17" ht="14.5" x14ac:dyDescent="0.35">
      <c r="E2679">
        <v>2677</v>
      </c>
      <c r="F2679">
        <v>2677</v>
      </c>
      <c r="G2679">
        <v>472.01249999999999</v>
      </c>
      <c r="H2679">
        <v>46.462769999999999</v>
      </c>
      <c r="I2679">
        <v>46.462769999999999</v>
      </c>
      <c r="P2679">
        <f t="shared" si="90"/>
        <v>0</v>
      </c>
      <c r="Q2679">
        <f t="shared" si="91"/>
        <v>0</v>
      </c>
    </row>
    <row r="2680" spans="5:17" ht="14.5" x14ac:dyDescent="0.35">
      <c r="E2680">
        <v>2678</v>
      </c>
      <c r="F2680">
        <v>2678</v>
      </c>
      <c r="G2680">
        <v>472.16250000000002</v>
      </c>
      <c r="H2680">
        <v>46.458390000000001</v>
      </c>
      <c r="I2680">
        <v>46.458390000000001</v>
      </c>
      <c r="P2680">
        <f t="shared" si="90"/>
        <v>0</v>
      </c>
      <c r="Q2680">
        <f t="shared" si="91"/>
        <v>0</v>
      </c>
    </row>
    <row r="2681" spans="5:17" ht="14.5" x14ac:dyDescent="0.35">
      <c r="E2681">
        <v>2679</v>
      </c>
      <c r="F2681">
        <v>2679</v>
      </c>
      <c r="G2681">
        <v>472.35</v>
      </c>
      <c r="H2681">
        <v>46.455469999999998</v>
      </c>
      <c r="I2681">
        <v>46.455469999999998</v>
      </c>
      <c r="P2681">
        <f t="shared" si="90"/>
        <v>0</v>
      </c>
      <c r="Q2681">
        <f t="shared" si="91"/>
        <v>0</v>
      </c>
    </row>
    <row r="2682" spans="5:17" ht="14.5" x14ac:dyDescent="0.35">
      <c r="E2682">
        <v>2680</v>
      </c>
      <c r="F2682">
        <v>2680</v>
      </c>
      <c r="G2682">
        <v>472.51249999999999</v>
      </c>
      <c r="H2682">
        <v>46.449632000000001</v>
      </c>
      <c r="I2682">
        <v>46.449632000000001</v>
      </c>
      <c r="P2682">
        <f t="shared" si="90"/>
        <v>0</v>
      </c>
      <c r="Q2682">
        <f t="shared" si="91"/>
        <v>0</v>
      </c>
    </row>
    <row r="2683" spans="5:17" ht="14.5" x14ac:dyDescent="0.35">
      <c r="E2683">
        <v>2681</v>
      </c>
      <c r="F2683">
        <v>2681</v>
      </c>
      <c r="G2683">
        <v>472.67500000000001</v>
      </c>
      <c r="H2683">
        <v>46.446714</v>
      </c>
      <c r="I2683">
        <v>46.446714</v>
      </c>
      <c r="P2683">
        <f t="shared" si="90"/>
        <v>0</v>
      </c>
      <c r="Q2683">
        <f t="shared" si="91"/>
        <v>0</v>
      </c>
    </row>
    <row r="2684" spans="5:17" ht="14.5" x14ac:dyDescent="0.35">
      <c r="E2684">
        <v>2682</v>
      </c>
      <c r="F2684">
        <v>2682</v>
      </c>
      <c r="G2684">
        <v>472.85</v>
      </c>
      <c r="H2684">
        <v>46.442335999999997</v>
      </c>
      <c r="I2684">
        <v>46.442335999999997</v>
      </c>
      <c r="P2684">
        <f t="shared" si="90"/>
        <v>0</v>
      </c>
      <c r="Q2684">
        <f t="shared" si="91"/>
        <v>0</v>
      </c>
    </row>
    <row r="2685" spans="5:17" ht="14.5" x14ac:dyDescent="0.35">
      <c r="E2685">
        <v>2683</v>
      </c>
      <c r="F2685">
        <v>2683</v>
      </c>
      <c r="G2685">
        <v>473.03750000000002</v>
      </c>
      <c r="H2685">
        <v>46.436498</v>
      </c>
      <c r="I2685">
        <v>46.436498</v>
      </c>
      <c r="P2685">
        <f t="shared" si="90"/>
        <v>0</v>
      </c>
      <c r="Q2685">
        <f t="shared" si="91"/>
        <v>0</v>
      </c>
    </row>
    <row r="2686" spans="5:17" ht="14.5" x14ac:dyDescent="0.35">
      <c r="E2686">
        <v>2684</v>
      </c>
      <c r="F2686">
        <v>2684</v>
      </c>
      <c r="G2686">
        <v>473.17500000000001</v>
      </c>
      <c r="H2686">
        <v>46.430660000000003</v>
      </c>
      <c r="I2686">
        <v>46.430660000000003</v>
      </c>
      <c r="P2686">
        <f t="shared" si="90"/>
        <v>0</v>
      </c>
      <c r="Q2686">
        <f t="shared" si="91"/>
        <v>0</v>
      </c>
    </row>
    <row r="2687" spans="5:17" ht="14.5" x14ac:dyDescent="0.35">
      <c r="E2687">
        <v>2685</v>
      </c>
      <c r="F2687">
        <v>2685</v>
      </c>
      <c r="G2687">
        <v>473.33749999999998</v>
      </c>
      <c r="H2687">
        <v>46.42774</v>
      </c>
      <c r="I2687">
        <v>46.42774</v>
      </c>
      <c r="P2687">
        <f t="shared" si="90"/>
        <v>0</v>
      </c>
      <c r="Q2687">
        <f t="shared" si="91"/>
        <v>0</v>
      </c>
    </row>
    <row r="2688" spans="5:17" ht="14.5" x14ac:dyDescent="0.35">
      <c r="E2688">
        <v>2686</v>
      </c>
      <c r="F2688">
        <v>2686</v>
      </c>
      <c r="G2688">
        <v>473.5</v>
      </c>
      <c r="H2688">
        <v>46.424819999999997</v>
      </c>
      <c r="I2688">
        <v>46.424819999999997</v>
      </c>
      <c r="P2688">
        <f t="shared" si="90"/>
        <v>0</v>
      </c>
      <c r="Q2688">
        <f t="shared" si="91"/>
        <v>0</v>
      </c>
    </row>
    <row r="2689" spans="5:17" ht="14.5" x14ac:dyDescent="0.35">
      <c r="E2689">
        <v>2687</v>
      </c>
      <c r="F2689">
        <v>2687</v>
      </c>
      <c r="G2689">
        <v>473.65</v>
      </c>
      <c r="H2689">
        <v>46.421900000000001</v>
      </c>
      <c r="I2689">
        <v>46.421900000000001</v>
      </c>
      <c r="P2689">
        <f t="shared" si="90"/>
        <v>0</v>
      </c>
      <c r="Q2689">
        <f t="shared" si="91"/>
        <v>0</v>
      </c>
    </row>
    <row r="2690" spans="5:17" ht="14.5" x14ac:dyDescent="0.35">
      <c r="E2690">
        <v>2688</v>
      </c>
      <c r="F2690">
        <v>2688</v>
      </c>
      <c r="G2690">
        <v>473.82499999999999</v>
      </c>
      <c r="H2690">
        <v>46.420439999999999</v>
      </c>
      <c r="I2690">
        <v>46.420439999999999</v>
      </c>
      <c r="P2690">
        <f t="shared" si="90"/>
        <v>0</v>
      </c>
      <c r="Q2690">
        <f t="shared" si="91"/>
        <v>0</v>
      </c>
    </row>
    <row r="2691" spans="5:17" ht="14.5" x14ac:dyDescent="0.35">
      <c r="E2691">
        <v>2689</v>
      </c>
      <c r="F2691">
        <v>2689</v>
      </c>
      <c r="G2691">
        <v>474.03750000000002</v>
      </c>
      <c r="H2691">
        <v>46.417520000000003</v>
      </c>
      <c r="I2691">
        <v>46.417520000000003</v>
      </c>
      <c r="P2691">
        <f t="shared" si="90"/>
        <v>0</v>
      </c>
      <c r="Q2691">
        <f t="shared" si="91"/>
        <v>0</v>
      </c>
    </row>
    <row r="2692" spans="5:17" ht="14.5" x14ac:dyDescent="0.35">
      <c r="E2692">
        <v>2690</v>
      </c>
      <c r="F2692">
        <v>2690</v>
      </c>
      <c r="G2692">
        <v>474.2</v>
      </c>
      <c r="H2692">
        <v>46.413137999999996</v>
      </c>
      <c r="I2692">
        <v>46.413137999999996</v>
      </c>
      <c r="P2692">
        <f t="shared" si="90"/>
        <v>0</v>
      </c>
      <c r="Q2692">
        <f t="shared" si="91"/>
        <v>0</v>
      </c>
    </row>
    <row r="2693" spans="5:17" ht="14.5" x14ac:dyDescent="0.35">
      <c r="E2693">
        <v>2691</v>
      </c>
      <c r="F2693">
        <v>2691</v>
      </c>
      <c r="G2693">
        <v>474.36250000000001</v>
      </c>
      <c r="H2693">
        <v>46.408755999999997</v>
      </c>
      <c r="I2693">
        <v>46.408755999999997</v>
      </c>
      <c r="P2693">
        <f t="shared" ref="P2693:P2756" si="92">O2693-O2692</f>
        <v>0</v>
      </c>
      <c r="Q2693">
        <f t="shared" si="91"/>
        <v>0</v>
      </c>
    </row>
    <row r="2694" spans="5:17" ht="14.5" x14ac:dyDescent="0.35">
      <c r="E2694">
        <v>2692</v>
      </c>
      <c r="F2694">
        <v>2692</v>
      </c>
      <c r="G2694">
        <v>474.52499999999998</v>
      </c>
      <c r="H2694">
        <v>46.405833999999999</v>
      </c>
      <c r="I2694">
        <v>46.405833999999999</v>
      </c>
      <c r="P2694">
        <f t="shared" si="92"/>
        <v>0</v>
      </c>
      <c r="Q2694">
        <f t="shared" si="91"/>
        <v>0</v>
      </c>
    </row>
    <row r="2695" spans="5:17" ht="14.5" x14ac:dyDescent="0.35">
      <c r="E2695">
        <v>2693</v>
      </c>
      <c r="F2695">
        <v>2693</v>
      </c>
      <c r="G2695">
        <v>474.67500000000001</v>
      </c>
      <c r="H2695">
        <v>46.401454000000001</v>
      </c>
      <c r="I2695">
        <v>46.401454000000001</v>
      </c>
      <c r="P2695">
        <f t="shared" si="92"/>
        <v>0</v>
      </c>
      <c r="Q2695">
        <f t="shared" si="91"/>
        <v>0</v>
      </c>
    </row>
    <row r="2696" spans="5:17" ht="14.5" x14ac:dyDescent="0.35">
      <c r="E2696">
        <v>2694</v>
      </c>
      <c r="F2696">
        <v>2694</v>
      </c>
      <c r="G2696">
        <v>474.82499999999999</v>
      </c>
      <c r="H2696">
        <v>46.397074000000003</v>
      </c>
      <c r="I2696">
        <v>46.397074000000003</v>
      </c>
      <c r="P2696">
        <f t="shared" si="92"/>
        <v>0</v>
      </c>
      <c r="Q2696">
        <f t="shared" si="91"/>
        <v>0</v>
      </c>
    </row>
    <row r="2697" spans="5:17" ht="14.5" x14ac:dyDescent="0.35">
      <c r="E2697">
        <v>2695</v>
      </c>
      <c r="F2697">
        <v>2695</v>
      </c>
      <c r="G2697">
        <v>475</v>
      </c>
      <c r="H2697">
        <v>46.391235999999999</v>
      </c>
      <c r="I2697">
        <v>46.391235999999999</v>
      </c>
      <c r="P2697">
        <f t="shared" si="92"/>
        <v>0</v>
      </c>
      <c r="Q2697">
        <f t="shared" si="91"/>
        <v>0</v>
      </c>
    </row>
    <row r="2698" spans="5:17" ht="14.5" x14ac:dyDescent="0.35">
      <c r="E2698">
        <v>2696</v>
      </c>
      <c r="F2698">
        <v>2696</v>
      </c>
      <c r="G2698">
        <v>475.17500000000001</v>
      </c>
      <c r="H2698">
        <v>46.385398000000002</v>
      </c>
      <c r="I2698">
        <v>46.385398000000002</v>
      </c>
      <c r="P2698">
        <f t="shared" si="92"/>
        <v>0</v>
      </c>
      <c r="Q2698">
        <f t="shared" si="91"/>
        <v>0</v>
      </c>
    </row>
    <row r="2699" spans="5:17" ht="14.5" x14ac:dyDescent="0.35">
      <c r="E2699">
        <v>2697</v>
      </c>
      <c r="F2699">
        <v>2697</v>
      </c>
      <c r="G2699">
        <v>475.35</v>
      </c>
      <c r="H2699">
        <v>46.379559999999998</v>
      </c>
      <c r="I2699">
        <v>46.379559999999998</v>
      </c>
      <c r="P2699">
        <f t="shared" si="92"/>
        <v>0</v>
      </c>
      <c r="Q2699">
        <f t="shared" si="91"/>
        <v>0</v>
      </c>
    </row>
    <row r="2700" spans="5:17" ht="14.5" x14ac:dyDescent="0.35">
      <c r="E2700">
        <v>2698</v>
      </c>
      <c r="F2700">
        <v>2698</v>
      </c>
      <c r="G2700">
        <v>475.5</v>
      </c>
      <c r="H2700">
        <v>46.37518</v>
      </c>
      <c r="I2700">
        <v>46.37518</v>
      </c>
      <c r="P2700">
        <f t="shared" si="92"/>
        <v>0</v>
      </c>
      <c r="Q2700">
        <f t="shared" si="91"/>
        <v>0</v>
      </c>
    </row>
    <row r="2701" spans="5:17" ht="14.5" x14ac:dyDescent="0.35">
      <c r="E2701">
        <v>2699</v>
      </c>
      <c r="F2701">
        <v>2699</v>
      </c>
      <c r="G2701">
        <v>475.65</v>
      </c>
      <c r="H2701">
        <v>46.370800000000003</v>
      </c>
      <c r="I2701">
        <v>46.370800000000003</v>
      </c>
      <c r="P2701">
        <f t="shared" si="92"/>
        <v>0</v>
      </c>
      <c r="Q2701">
        <f t="shared" si="91"/>
        <v>0</v>
      </c>
    </row>
    <row r="2702" spans="5:17" ht="14.5" x14ac:dyDescent="0.35">
      <c r="E2702">
        <v>2700</v>
      </c>
      <c r="F2702">
        <v>2700</v>
      </c>
      <c r="G2702">
        <v>475.82499999999999</v>
      </c>
      <c r="H2702">
        <v>46.36788</v>
      </c>
      <c r="I2702">
        <v>46.36788</v>
      </c>
      <c r="P2702">
        <f t="shared" si="92"/>
        <v>0</v>
      </c>
      <c r="Q2702">
        <f t="shared" si="91"/>
        <v>0</v>
      </c>
    </row>
    <row r="2703" spans="5:17" ht="14.5" x14ac:dyDescent="0.35">
      <c r="E2703">
        <v>2701</v>
      </c>
      <c r="F2703">
        <v>2701</v>
      </c>
      <c r="G2703">
        <v>475.95</v>
      </c>
      <c r="H2703">
        <v>46.364960000000004</v>
      </c>
      <c r="I2703">
        <v>46.364960000000004</v>
      </c>
      <c r="P2703">
        <f t="shared" si="92"/>
        <v>0</v>
      </c>
      <c r="Q2703">
        <f t="shared" si="91"/>
        <v>0</v>
      </c>
    </row>
    <row r="2704" spans="5:17" ht="14.5" x14ac:dyDescent="0.35">
      <c r="E2704">
        <v>2702</v>
      </c>
      <c r="F2704">
        <v>2702</v>
      </c>
      <c r="G2704">
        <v>476.1</v>
      </c>
      <c r="H2704">
        <v>46.36204</v>
      </c>
      <c r="I2704">
        <v>46.36204</v>
      </c>
      <c r="P2704">
        <f t="shared" si="92"/>
        <v>0</v>
      </c>
      <c r="Q2704">
        <f t="shared" si="91"/>
        <v>0</v>
      </c>
    </row>
    <row r="2705" spans="5:17" ht="14.5" x14ac:dyDescent="0.35">
      <c r="E2705">
        <v>2703</v>
      </c>
      <c r="F2705">
        <v>2703</v>
      </c>
      <c r="G2705">
        <v>476.27499999999998</v>
      </c>
      <c r="H2705">
        <v>46.356200000000001</v>
      </c>
      <c r="I2705">
        <v>46.356200000000001</v>
      </c>
      <c r="P2705">
        <f t="shared" si="92"/>
        <v>0</v>
      </c>
      <c r="Q2705">
        <f t="shared" si="91"/>
        <v>0</v>
      </c>
    </row>
    <row r="2706" spans="5:17" ht="14.5" x14ac:dyDescent="0.35">
      <c r="E2706">
        <v>2704</v>
      </c>
      <c r="F2706">
        <v>2704</v>
      </c>
      <c r="G2706">
        <v>476.4375</v>
      </c>
      <c r="H2706">
        <v>46.351819999999996</v>
      </c>
      <c r="I2706">
        <v>46.351819999999996</v>
      </c>
      <c r="P2706">
        <f t="shared" si="92"/>
        <v>0</v>
      </c>
      <c r="Q2706">
        <f t="shared" si="91"/>
        <v>0</v>
      </c>
    </row>
    <row r="2707" spans="5:17" ht="14.5" x14ac:dyDescent="0.35">
      <c r="E2707">
        <v>2705</v>
      </c>
      <c r="F2707">
        <v>2705</v>
      </c>
      <c r="G2707">
        <v>476.57499999999999</v>
      </c>
      <c r="H2707">
        <v>46.3489</v>
      </c>
      <c r="I2707">
        <v>46.3489</v>
      </c>
      <c r="P2707">
        <f t="shared" si="92"/>
        <v>0</v>
      </c>
      <c r="Q2707">
        <f t="shared" si="91"/>
        <v>0</v>
      </c>
    </row>
    <row r="2708" spans="5:17" ht="14.5" x14ac:dyDescent="0.35">
      <c r="E2708">
        <v>2706</v>
      </c>
      <c r="F2708">
        <v>2706</v>
      </c>
      <c r="G2708">
        <v>476.76249999999999</v>
      </c>
      <c r="H2708">
        <v>46.344521999999998</v>
      </c>
      <c r="I2708">
        <v>46.344521999999998</v>
      </c>
      <c r="P2708">
        <f t="shared" si="92"/>
        <v>0</v>
      </c>
      <c r="Q2708">
        <f t="shared" si="91"/>
        <v>0</v>
      </c>
    </row>
    <row r="2709" spans="5:17" ht="14.5" x14ac:dyDescent="0.35">
      <c r="E2709">
        <v>2707</v>
      </c>
      <c r="F2709">
        <v>2707</v>
      </c>
      <c r="G2709">
        <v>476.91250000000002</v>
      </c>
      <c r="H2709">
        <v>46.338681999999999</v>
      </c>
      <c r="I2709">
        <v>46.338681999999999</v>
      </c>
      <c r="P2709">
        <f t="shared" si="92"/>
        <v>0</v>
      </c>
      <c r="Q2709">
        <f t="shared" si="91"/>
        <v>0</v>
      </c>
    </row>
    <row r="2710" spans="5:17" ht="14.5" x14ac:dyDescent="0.35">
      <c r="E2710">
        <v>2708</v>
      </c>
      <c r="F2710">
        <v>2708</v>
      </c>
      <c r="G2710">
        <v>477.07499999999999</v>
      </c>
      <c r="H2710">
        <v>46.335762000000003</v>
      </c>
      <c r="I2710">
        <v>46.335762000000003</v>
      </c>
      <c r="P2710">
        <f t="shared" si="92"/>
        <v>0</v>
      </c>
      <c r="Q2710">
        <f t="shared" si="91"/>
        <v>0</v>
      </c>
    </row>
    <row r="2711" spans="5:17" ht="14.5" x14ac:dyDescent="0.35">
      <c r="E2711">
        <v>2709</v>
      </c>
      <c r="F2711">
        <v>2709</v>
      </c>
      <c r="G2711">
        <v>477.25</v>
      </c>
      <c r="H2711">
        <v>46.329923999999998</v>
      </c>
      <c r="I2711">
        <v>46.329923999999998</v>
      </c>
      <c r="P2711">
        <f t="shared" si="92"/>
        <v>0</v>
      </c>
      <c r="Q2711">
        <f t="shared" si="91"/>
        <v>0</v>
      </c>
    </row>
    <row r="2712" spans="5:17" ht="14.5" x14ac:dyDescent="0.35">
      <c r="E2712">
        <v>2710</v>
      </c>
      <c r="F2712">
        <v>2710</v>
      </c>
      <c r="G2712">
        <v>477.41250000000002</v>
      </c>
      <c r="H2712">
        <v>46.324086000000001</v>
      </c>
      <c r="I2712">
        <v>46.324086000000001</v>
      </c>
      <c r="P2712">
        <f t="shared" si="92"/>
        <v>0</v>
      </c>
      <c r="Q2712">
        <f t="shared" si="91"/>
        <v>0</v>
      </c>
    </row>
    <row r="2713" spans="5:17" ht="14.5" x14ac:dyDescent="0.35">
      <c r="E2713">
        <v>2711</v>
      </c>
      <c r="F2713">
        <v>2711</v>
      </c>
      <c r="G2713">
        <v>477.58749999999998</v>
      </c>
      <c r="H2713">
        <v>46.319705999999996</v>
      </c>
      <c r="I2713">
        <v>46.319705999999996</v>
      </c>
      <c r="P2713">
        <f t="shared" si="92"/>
        <v>0</v>
      </c>
      <c r="Q2713">
        <f t="shared" si="91"/>
        <v>0</v>
      </c>
    </row>
    <row r="2714" spans="5:17" ht="14.5" x14ac:dyDescent="0.35">
      <c r="E2714">
        <v>2712</v>
      </c>
      <c r="F2714">
        <v>2712</v>
      </c>
      <c r="G2714">
        <v>477.78750000000002</v>
      </c>
      <c r="H2714">
        <v>46.315328000000001</v>
      </c>
      <c r="I2714">
        <v>46.315328000000001</v>
      </c>
      <c r="P2714">
        <f t="shared" si="92"/>
        <v>0</v>
      </c>
      <c r="Q2714">
        <f t="shared" si="91"/>
        <v>0</v>
      </c>
    </row>
    <row r="2715" spans="5:17" ht="14.5" x14ac:dyDescent="0.35">
      <c r="E2715">
        <v>2713</v>
      </c>
      <c r="F2715">
        <v>2713</v>
      </c>
      <c r="G2715">
        <v>477.96249999999998</v>
      </c>
      <c r="H2715">
        <v>46.309489999999997</v>
      </c>
      <c r="I2715">
        <v>46.309489999999997</v>
      </c>
      <c r="P2715">
        <f t="shared" si="92"/>
        <v>0</v>
      </c>
      <c r="Q2715">
        <f t="shared" si="91"/>
        <v>0</v>
      </c>
    </row>
    <row r="2716" spans="5:17" ht="14.5" x14ac:dyDescent="0.35">
      <c r="E2716">
        <v>2714</v>
      </c>
      <c r="F2716">
        <v>2714</v>
      </c>
      <c r="G2716">
        <v>478.125</v>
      </c>
      <c r="H2716">
        <v>46.306570000000001</v>
      </c>
      <c r="I2716">
        <v>46.306570000000001</v>
      </c>
      <c r="P2716">
        <f t="shared" si="92"/>
        <v>0</v>
      </c>
      <c r="Q2716">
        <f t="shared" ref="Q2716:Q2779" si="93">AVERAGE(P2691:P2740)</f>
        <v>0</v>
      </c>
    </row>
    <row r="2717" spans="5:17" ht="14.5" x14ac:dyDescent="0.35">
      <c r="E2717">
        <v>2715</v>
      </c>
      <c r="F2717">
        <v>2715</v>
      </c>
      <c r="G2717">
        <v>478.32499999999999</v>
      </c>
      <c r="H2717">
        <v>46.303649999999998</v>
      </c>
      <c r="I2717">
        <v>46.303649999999998</v>
      </c>
      <c r="P2717">
        <f t="shared" si="92"/>
        <v>0</v>
      </c>
      <c r="Q2717">
        <f t="shared" si="93"/>
        <v>0</v>
      </c>
    </row>
    <row r="2718" spans="5:17" ht="14.5" x14ac:dyDescent="0.35">
      <c r="E2718">
        <v>2716</v>
      </c>
      <c r="F2718">
        <v>2716</v>
      </c>
      <c r="G2718">
        <v>478.47500000000002</v>
      </c>
      <c r="H2718">
        <v>46.300730000000001</v>
      </c>
      <c r="I2718">
        <v>46.300730000000001</v>
      </c>
      <c r="P2718">
        <f t="shared" si="92"/>
        <v>0</v>
      </c>
      <c r="Q2718">
        <f t="shared" si="93"/>
        <v>0</v>
      </c>
    </row>
    <row r="2719" spans="5:17" ht="14.5" x14ac:dyDescent="0.35">
      <c r="E2719">
        <v>2717</v>
      </c>
      <c r="F2719">
        <v>2717</v>
      </c>
      <c r="G2719">
        <v>478.63749999999999</v>
      </c>
      <c r="H2719">
        <v>46.29927</v>
      </c>
      <c r="I2719">
        <v>46.29927</v>
      </c>
      <c r="P2719">
        <f t="shared" si="92"/>
        <v>0</v>
      </c>
      <c r="Q2719">
        <f t="shared" si="93"/>
        <v>0</v>
      </c>
    </row>
    <row r="2720" spans="5:17" ht="14.5" x14ac:dyDescent="0.35">
      <c r="E2720">
        <v>2718</v>
      </c>
      <c r="F2720">
        <v>2718</v>
      </c>
      <c r="G2720">
        <v>478.8125</v>
      </c>
      <c r="H2720">
        <v>46.297809999999998</v>
      </c>
      <c r="I2720">
        <v>46.297809999999998</v>
      </c>
      <c r="P2720">
        <f t="shared" si="92"/>
        <v>0</v>
      </c>
      <c r="Q2720">
        <f t="shared" si="93"/>
        <v>0</v>
      </c>
    </row>
    <row r="2721" spans="5:17" ht="14.5" x14ac:dyDescent="0.35">
      <c r="E2721">
        <v>2719</v>
      </c>
      <c r="F2721">
        <v>2719</v>
      </c>
      <c r="G2721">
        <v>479</v>
      </c>
      <c r="H2721">
        <v>46.294890000000002</v>
      </c>
      <c r="I2721">
        <v>46.294890000000002</v>
      </c>
      <c r="P2721">
        <f t="shared" si="92"/>
        <v>0</v>
      </c>
      <c r="Q2721">
        <f t="shared" si="93"/>
        <v>0</v>
      </c>
    </row>
    <row r="2722" spans="5:17" ht="14.5" x14ac:dyDescent="0.35">
      <c r="E2722">
        <v>2720</v>
      </c>
      <c r="F2722">
        <v>2720</v>
      </c>
      <c r="G2722">
        <v>479.15</v>
      </c>
      <c r="H2722">
        <v>46.289050000000003</v>
      </c>
      <c r="I2722">
        <v>46.289050000000003</v>
      </c>
      <c r="P2722">
        <f t="shared" si="92"/>
        <v>0</v>
      </c>
      <c r="Q2722">
        <f t="shared" si="93"/>
        <v>0</v>
      </c>
    </row>
    <row r="2723" spans="5:17" ht="14.5" x14ac:dyDescent="0.35">
      <c r="E2723">
        <v>2721</v>
      </c>
      <c r="F2723">
        <v>2721</v>
      </c>
      <c r="G2723">
        <v>479.33749999999998</v>
      </c>
      <c r="H2723">
        <v>46.283209999999997</v>
      </c>
      <c r="I2723">
        <v>46.283209999999997</v>
      </c>
      <c r="P2723">
        <f t="shared" si="92"/>
        <v>0</v>
      </c>
      <c r="Q2723">
        <f t="shared" si="93"/>
        <v>0</v>
      </c>
    </row>
    <row r="2724" spans="5:17" ht="14.5" x14ac:dyDescent="0.35">
      <c r="E2724">
        <v>2722</v>
      </c>
      <c r="F2724">
        <v>2722</v>
      </c>
      <c r="G2724">
        <v>479.48750000000001</v>
      </c>
      <c r="H2724">
        <v>46.274450000000002</v>
      </c>
      <c r="I2724">
        <v>46.274450000000002</v>
      </c>
      <c r="P2724">
        <f t="shared" si="92"/>
        <v>0</v>
      </c>
      <c r="Q2724">
        <f t="shared" si="93"/>
        <v>0</v>
      </c>
    </row>
    <row r="2725" spans="5:17" ht="14.5" x14ac:dyDescent="0.35">
      <c r="E2725">
        <v>2723</v>
      </c>
      <c r="F2725">
        <v>2723</v>
      </c>
      <c r="G2725">
        <v>479.625</v>
      </c>
      <c r="H2725">
        <v>46.267150000000001</v>
      </c>
      <c r="I2725">
        <v>46.267150000000001</v>
      </c>
      <c r="P2725">
        <f t="shared" si="92"/>
        <v>0</v>
      </c>
      <c r="Q2725">
        <f t="shared" si="93"/>
        <v>0</v>
      </c>
    </row>
    <row r="2726" spans="5:17" ht="14.5" x14ac:dyDescent="0.35">
      <c r="E2726">
        <v>2724</v>
      </c>
      <c r="F2726">
        <v>2724</v>
      </c>
      <c r="G2726">
        <v>479.77499999999998</v>
      </c>
      <c r="H2726">
        <v>46.261310000000002</v>
      </c>
      <c r="I2726">
        <v>46.261310000000002</v>
      </c>
      <c r="P2726">
        <f t="shared" si="92"/>
        <v>0</v>
      </c>
      <c r="Q2726">
        <f t="shared" si="93"/>
        <v>0</v>
      </c>
    </row>
    <row r="2727" spans="5:17" ht="14.5" x14ac:dyDescent="0.35">
      <c r="E2727">
        <v>2725</v>
      </c>
      <c r="F2727">
        <v>2725</v>
      </c>
      <c r="G2727">
        <v>479.95</v>
      </c>
      <c r="H2727">
        <v>46.258389999999999</v>
      </c>
      <c r="I2727">
        <v>46.258389999999999</v>
      </c>
      <c r="P2727">
        <f t="shared" si="92"/>
        <v>0</v>
      </c>
      <c r="Q2727">
        <f t="shared" si="93"/>
        <v>0</v>
      </c>
    </row>
    <row r="2728" spans="5:17" ht="14.5" x14ac:dyDescent="0.35">
      <c r="E2728">
        <v>2726</v>
      </c>
      <c r="F2728">
        <v>2726</v>
      </c>
      <c r="G2728">
        <v>480.1</v>
      </c>
      <c r="H2728">
        <v>46.254010000000001</v>
      </c>
      <c r="I2728">
        <v>46.254010000000001</v>
      </c>
      <c r="P2728">
        <f t="shared" si="92"/>
        <v>0</v>
      </c>
      <c r="Q2728">
        <f t="shared" si="93"/>
        <v>0</v>
      </c>
    </row>
    <row r="2729" spans="5:17" ht="14.5" x14ac:dyDescent="0.35">
      <c r="E2729">
        <v>2727</v>
      </c>
      <c r="F2729">
        <v>2727</v>
      </c>
      <c r="G2729">
        <v>480.27499999999998</v>
      </c>
      <c r="H2729">
        <v>46.251092</v>
      </c>
      <c r="I2729">
        <v>46.251092</v>
      </c>
      <c r="P2729">
        <f t="shared" si="92"/>
        <v>0</v>
      </c>
      <c r="Q2729">
        <f t="shared" si="93"/>
        <v>0</v>
      </c>
    </row>
    <row r="2730" spans="5:17" ht="14.5" x14ac:dyDescent="0.35">
      <c r="E2730">
        <v>2728</v>
      </c>
      <c r="F2730">
        <v>2728</v>
      </c>
      <c r="G2730">
        <v>480.45</v>
      </c>
      <c r="H2730">
        <v>46.248173999999999</v>
      </c>
      <c r="I2730">
        <v>46.248173999999999</v>
      </c>
      <c r="P2730">
        <f t="shared" si="92"/>
        <v>0</v>
      </c>
      <c r="Q2730">
        <f t="shared" si="93"/>
        <v>0</v>
      </c>
    </row>
    <row r="2731" spans="5:17" ht="14.5" x14ac:dyDescent="0.35">
      <c r="E2731">
        <v>2729</v>
      </c>
      <c r="F2731">
        <v>2729</v>
      </c>
      <c r="G2731">
        <v>480.625</v>
      </c>
      <c r="H2731">
        <v>46.242334</v>
      </c>
      <c r="I2731">
        <v>46.242334</v>
      </c>
      <c r="P2731">
        <f t="shared" si="92"/>
        <v>0</v>
      </c>
      <c r="Q2731">
        <f t="shared" si="93"/>
        <v>0</v>
      </c>
    </row>
    <row r="2732" spans="5:17" ht="14.5" x14ac:dyDescent="0.35">
      <c r="E2732">
        <v>2730</v>
      </c>
      <c r="F2732">
        <v>2730</v>
      </c>
      <c r="G2732">
        <v>480.8</v>
      </c>
      <c r="H2732">
        <v>46.236494</v>
      </c>
      <c r="I2732">
        <v>46.236494</v>
      </c>
      <c r="P2732">
        <f t="shared" si="92"/>
        <v>0</v>
      </c>
      <c r="Q2732">
        <f t="shared" si="93"/>
        <v>0</v>
      </c>
    </row>
    <row r="2733" spans="5:17" ht="14.5" x14ac:dyDescent="0.35">
      <c r="E2733">
        <v>2731</v>
      </c>
      <c r="F2733">
        <v>2731</v>
      </c>
      <c r="G2733">
        <v>480.96249999999998</v>
      </c>
      <c r="H2733">
        <v>46.230656000000003</v>
      </c>
      <c r="I2733">
        <v>46.230656000000003</v>
      </c>
      <c r="P2733">
        <f t="shared" si="92"/>
        <v>0</v>
      </c>
      <c r="Q2733">
        <f t="shared" si="93"/>
        <v>0</v>
      </c>
    </row>
    <row r="2734" spans="5:17" ht="14.5" x14ac:dyDescent="0.35">
      <c r="E2734">
        <v>2732</v>
      </c>
      <c r="F2734">
        <v>2732</v>
      </c>
      <c r="G2734">
        <v>481.13749999999999</v>
      </c>
      <c r="H2734">
        <v>46.226275999999999</v>
      </c>
      <c r="I2734">
        <v>46.226275999999999</v>
      </c>
      <c r="P2734">
        <f t="shared" si="92"/>
        <v>0</v>
      </c>
      <c r="Q2734">
        <f t="shared" si="93"/>
        <v>0</v>
      </c>
    </row>
    <row r="2735" spans="5:17" ht="14.5" x14ac:dyDescent="0.35">
      <c r="E2735">
        <v>2733</v>
      </c>
      <c r="F2735">
        <v>2733</v>
      </c>
      <c r="G2735">
        <v>481.3125</v>
      </c>
      <c r="H2735">
        <v>46.218975999999998</v>
      </c>
      <c r="I2735">
        <v>46.218975999999998</v>
      </c>
      <c r="P2735">
        <f t="shared" si="92"/>
        <v>0</v>
      </c>
      <c r="Q2735">
        <f t="shared" si="93"/>
        <v>0</v>
      </c>
    </row>
    <row r="2736" spans="5:17" ht="14.5" x14ac:dyDescent="0.35">
      <c r="E2736">
        <v>2734</v>
      </c>
      <c r="F2736">
        <v>2734</v>
      </c>
      <c r="G2736">
        <v>481.48750000000001</v>
      </c>
      <c r="H2736">
        <v>46.214598000000002</v>
      </c>
      <c r="I2736">
        <v>46.214598000000002</v>
      </c>
      <c r="P2736">
        <f t="shared" si="92"/>
        <v>0</v>
      </c>
      <c r="Q2736">
        <f t="shared" si="93"/>
        <v>0</v>
      </c>
    </row>
    <row r="2737" spans="5:17" ht="14.5" x14ac:dyDescent="0.35">
      <c r="E2737">
        <v>2735</v>
      </c>
      <c r="F2737">
        <v>2735</v>
      </c>
      <c r="G2737">
        <v>481.625</v>
      </c>
      <c r="H2737">
        <v>46.21022</v>
      </c>
      <c r="I2737">
        <v>46.21022</v>
      </c>
      <c r="P2737">
        <f t="shared" si="92"/>
        <v>0</v>
      </c>
      <c r="Q2737">
        <f t="shared" si="93"/>
        <v>0</v>
      </c>
    </row>
    <row r="2738" spans="5:17" ht="14.5" x14ac:dyDescent="0.35">
      <c r="E2738">
        <v>2736</v>
      </c>
      <c r="F2738">
        <v>2736</v>
      </c>
      <c r="G2738">
        <v>481.8</v>
      </c>
      <c r="H2738">
        <v>46.205840000000002</v>
      </c>
      <c r="I2738">
        <v>46.205840000000002</v>
      </c>
      <c r="P2738">
        <f t="shared" si="92"/>
        <v>0</v>
      </c>
      <c r="Q2738">
        <f t="shared" si="93"/>
        <v>0</v>
      </c>
    </row>
    <row r="2739" spans="5:17" ht="14.5" x14ac:dyDescent="0.35">
      <c r="E2739">
        <v>2737</v>
      </c>
      <c r="F2739">
        <v>2737</v>
      </c>
      <c r="G2739">
        <v>481.96249999999998</v>
      </c>
      <c r="H2739">
        <v>46.201459999999997</v>
      </c>
      <c r="I2739">
        <v>46.201459999999997</v>
      </c>
      <c r="P2739">
        <f t="shared" si="92"/>
        <v>0</v>
      </c>
      <c r="Q2739">
        <f t="shared" si="93"/>
        <v>0</v>
      </c>
    </row>
    <row r="2740" spans="5:17" ht="14.5" x14ac:dyDescent="0.35">
      <c r="E2740">
        <v>2738</v>
      </c>
      <c r="F2740">
        <v>2738</v>
      </c>
      <c r="G2740">
        <v>482.13749999999999</v>
      </c>
      <c r="H2740">
        <v>46.198540000000001</v>
      </c>
      <c r="I2740">
        <v>46.198540000000001</v>
      </c>
      <c r="P2740">
        <f t="shared" si="92"/>
        <v>0</v>
      </c>
      <c r="Q2740">
        <f t="shared" si="93"/>
        <v>0</v>
      </c>
    </row>
    <row r="2741" spans="5:17" ht="14.5" x14ac:dyDescent="0.35">
      <c r="E2741">
        <v>2739</v>
      </c>
      <c r="F2741">
        <v>2739</v>
      </c>
      <c r="G2741">
        <v>482.28750000000002</v>
      </c>
      <c r="H2741">
        <v>46.194159999999997</v>
      </c>
      <c r="I2741">
        <v>46.194159999999997</v>
      </c>
      <c r="P2741">
        <f t="shared" si="92"/>
        <v>0</v>
      </c>
      <c r="Q2741">
        <f t="shared" si="93"/>
        <v>0</v>
      </c>
    </row>
    <row r="2742" spans="5:17" ht="14.5" x14ac:dyDescent="0.35">
      <c r="E2742">
        <v>2740</v>
      </c>
      <c r="F2742">
        <v>2740</v>
      </c>
      <c r="G2742">
        <v>482.48750000000001</v>
      </c>
      <c r="H2742">
        <v>46.186860000000003</v>
      </c>
      <c r="I2742">
        <v>46.186860000000003</v>
      </c>
      <c r="P2742">
        <f t="shared" si="92"/>
        <v>0</v>
      </c>
      <c r="Q2742">
        <f t="shared" si="93"/>
        <v>0</v>
      </c>
    </row>
    <row r="2743" spans="5:17" ht="14.5" x14ac:dyDescent="0.35">
      <c r="E2743">
        <v>2741</v>
      </c>
      <c r="F2743">
        <v>2741</v>
      </c>
      <c r="G2743">
        <v>482.65</v>
      </c>
      <c r="H2743">
        <v>46.181019999999997</v>
      </c>
      <c r="I2743">
        <v>46.181019999999997</v>
      </c>
      <c r="P2743">
        <f t="shared" si="92"/>
        <v>0</v>
      </c>
      <c r="Q2743">
        <f t="shared" si="93"/>
        <v>0</v>
      </c>
    </row>
    <row r="2744" spans="5:17" ht="14.5" x14ac:dyDescent="0.35">
      <c r="E2744">
        <v>2742</v>
      </c>
      <c r="F2744">
        <v>2742</v>
      </c>
      <c r="G2744">
        <v>482.83749999999998</v>
      </c>
      <c r="H2744">
        <v>46.173720000000003</v>
      </c>
      <c r="I2744">
        <v>46.173720000000003</v>
      </c>
      <c r="P2744">
        <f t="shared" si="92"/>
        <v>0</v>
      </c>
      <c r="Q2744">
        <f t="shared" si="93"/>
        <v>0</v>
      </c>
    </row>
    <row r="2745" spans="5:17" ht="14.5" x14ac:dyDescent="0.35">
      <c r="E2745">
        <v>2743</v>
      </c>
      <c r="F2745">
        <v>2743</v>
      </c>
      <c r="G2745">
        <v>483.01249999999999</v>
      </c>
      <c r="H2745">
        <v>46.167879999999997</v>
      </c>
      <c r="I2745">
        <v>46.167879999999997</v>
      </c>
      <c r="P2745">
        <f t="shared" si="92"/>
        <v>0</v>
      </c>
      <c r="Q2745">
        <f t="shared" si="93"/>
        <v>0</v>
      </c>
    </row>
    <row r="2746" spans="5:17" ht="14.5" x14ac:dyDescent="0.35">
      <c r="E2746">
        <v>2744</v>
      </c>
      <c r="F2746">
        <v>2744</v>
      </c>
      <c r="G2746">
        <v>483.1875</v>
      </c>
      <c r="H2746">
        <v>46.163499999999999</v>
      </c>
      <c r="I2746">
        <v>46.163499999999999</v>
      </c>
      <c r="P2746">
        <f t="shared" si="92"/>
        <v>0</v>
      </c>
      <c r="Q2746">
        <f t="shared" si="93"/>
        <v>0</v>
      </c>
    </row>
    <row r="2747" spans="5:17" ht="14.5" x14ac:dyDescent="0.35">
      <c r="E2747">
        <v>2745</v>
      </c>
      <c r="F2747">
        <v>2745</v>
      </c>
      <c r="G2747">
        <v>483.33749999999998</v>
      </c>
      <c r="H2747">
        <v>46.162039999999998</v>
      </c>
      <c r="I2747">
        <v>46.162039999999998</v>
      </c>
      <c r="P2747">
        <f t="shared" si="92"/>
        <v>0</v>
      </c>
      <c r="Q2747">
        <f t="shared" si="93"/>
        <v>0</v>
      </c>
    </row>
    <row r="2748" spans="5:17" ht="14.5" x14ac:dyDescent="0.35">
      <c r="E2748">
        <v>2746</v>
      </c>
      <c r="F2748">
        <v>2746</v>
      </c>
      <c r="G2748">
        <v>483.51249999999999</v>
      </c>
      <c r="H2748">
        <v>46.156199999999998</v>
      </c>
      <c r="I2748">
        <v>46.156199999999998</v>
      </c>
      <c r="P2748">
        <f t="shared" si="92"/>
        <v>0</v>
      </c>
      <c r="Q2748">
        <f t="shared" si="93"/>
        <v>0</v>
      </c>
    </row>
    <row r="2749" spans="5:17" ht="14.5" x14ac:dyDescent="0.35">
      <c r="E2749">
        <v>2747</v>
      </c>
      <c r="F2749">
        <v>2747</v>
      </c>
      <c r="G2749">
        <v>483.66250000000002</v>
      </c>
      <c r="H2749">
        <v>46.151820000000001</v>
      </c>
      <c r="I2749">
        <v>46.151820000000001</v>
      </c>
      <c r="P2749">
        <f t="shared" si="92"/>
        <v>0</v>
      </c>
      <c r="Q2749">
        <f t="shared" si="93"/>
        <v>0</v>
      </c>
    </row>
    <row r="2750" spans="5:17" ht="14.5" x14ac:dyDescent="0.35">
      <c r="E2750">
        <v>2748</v>
      </c>
      <c r="F2750">
        <v>2748</v>
      </c>
      <c r="G2750">
        <v>483.82499999999999</v>
      </c>
      <c r="H2750">
        <v>46.147440000000003</v>
      </c>
      <c r="I2750">
        <v>46.147440000000003</v>
      </c>
      <c r="P2750">
        <f t="shared" si="92"/>
        <v>0</v>
      </c>
      <c r="Q2750">
        <f t="shared" si="93"/>
        <v>0</v>
      </c>
    </row>
    <row r="2751" spans="5:17" ht="14.5" x14ac:dyDescent="0.35">
      <c r="E2751">
        <v>2749</v>
      </c>
      <c r="F2751">
        <v>2749</v>
      </c>
      <c r="G2751">
        <v>483.97500000000002</v>
      </c>
      <c r="H2751">
        <v>46.140140000000002</v>
      </c>
      <c r="I2751">
        <v>46.140140000000002</v>
      </c>
      <c r="P2751">
        <f t="shared" si="92"/>
        <v>0</v>
      </c>
      <c r="Q2751">
        <f t="shared" si="93"/>
        <v>0</v>
      </c>
    </row>
    <row r="2752" spans="5:17" ht="14.5" x14ac:dyDescent="0.35">
      <c r="E2752">
        <v>2750</v>
      </c>
      <c r="F2752">
        <v>2750</v>
      </c>
      <c r="G2752">
        <v>484.15</v>
      </c>
      <c r="H2752">
        <v>46.132840000000002</v>
      </c>
      <c r="I2752">
        <v>46.132840000000002</v>
      </c>
      <c r="P2752">
        <f t="shared" si="92"/>
        <v>0</v>
      </c>
      <c r="Q2752">
        <f t="shared" si="93"/>
        <v>0</v>
      </c>
    </row>
    <row r="2753" spans="5:17" ht="14.5" x14ac:dyDescent="0.35">
      <c r="E2753">
        <v>2751</v>
      </c>
      <c r="F2753">
        <v>2751</v>
      </c>
      <c r="G2753">
        <v>484.32499999999999</v>
      </c>
      <c r="H2753">
        <v>46.128459999999997</v>
      </c>
      <c r="I2753">
        <v>46.128459999999997</v>
      </c>
      <c r="P2753">
        <f t="shared" si="92"/>
        <v>0</v>
      </c>
      <c r="Q2753">
        <f t="shared" si="93"/>
        <v>0</v>
      </c>
    </row>
    <row r="2754" spans="5:17" ht="14.5" x14ac:dyDescent="0.35">
      <c r="E2754">
        <v>2752</v>
      </c>
      <c r="F2754">
        <v>2752</v>
      </c>
      <c r="G2754">
        <v>484.48750000000001</v>
      </c>
      <c r="H2754">
        <v>46.124079999999999</v>
      </c>
      <c r="I2754">
        <v>46.124079999999999</v>
      </c>
      <c r="P2754">
        <f t="shared" si="92"/>
        <v>0</v>
      </c>
      <c r="Q2754">
        <f t="shared" si="93"/>
        <v>0</v>
      </c>
    </row>
    <row r="2755" spans="5:17" ht="14.5" x14ac:dyDescent="0.35">
      <c r="E2755">
        <v>2753</v>
      </c>
      <c r="F2755">
        <v>2753</v>
      </c>
      <c r="G2755">
        <v>484.66250000000002</v>
      </c>
      <c r="H2755">
        <v>46.119700000000002</v>
      </c>
      <c r="I2755">
        <v>46.119700000000002</v>
      </c>
      <c r="P2755">
        <f t="shared" si="92"/>
        <v>0</v>
      </c>
      <c r="Q2755">
        <f t="shared" si="93"/>
        <v>0</v>
      </c>
    </row>
    <row r="2756" spans="5:17" ht="14.5" x14ac:dyDescent="0.35">
      <c r="E2756">
        <v>2754</v>
      </c>
      <c r="F2756">
        <v>2754</v>
      </c>
      <c r="G2756">
        <v>484.85</v>
      </c>
      <c r="H2756">
        <v>46.116782000000001</v>
      </c>
      <c r="I2756">
        <v>46.116782000000001</v>
      </c>
      <c r="P2756">
        <f t="shared" si="92"/>
        <v>0</v>
      </c>
      <c r="Q2756">
        <f t="shared" si="93"/>
        <v>0</v>
      </c>
    </row>
    <row r="2757" spans="5:17" ht="14.5" x14ac:dyDescent="0.35">
      <c r="E2757">
        <v>2755</v>
      </c>
      <c r="F2757">
        <v>2755</v>
      </c>
      <c r="G2757">
        <v>485.01249999999999</v>
      </c>
      <c r="H2757">
        <v>46.112403999999998</v>
      </c>
      <c r="I2757">
        <v>46.112403999999998</v>
      </c>
      <c r="P2757">
        <f t="shared" ref="P2757:P2820" si="94">O2757-O2756</f>
        <v>0</v>
      </c>
      <c r="Q2757">
        <f t="shared" si="93"/>
        <v>0</v>
      </c>
    </row>
    <row r="2758" spans="5:17" ht="14.5" x14ac:dyDescent="0.35">
      <c r="E2758">
        <v>2756</v>
      </c>
      <c r="F2758">
        <v>2756</v>
      </c>
      <c r="G2758">
        <v>485.17500000000001</v>
      </c>
      <c r="H2758">
        <v>46.108026000000002</v>
      </c>
      <c r="I2758">
        <v>46.108026000000002</v>
      </c>
      <c r="P2758">
        <f t="shared" si="94"/>
        <v>0</v>
      </c>
      <c r="Q2758">
        <f t="shared" si="93"/>
        <v>0</v>
      </c>
    </row>
    <row r="2759" spans="5:17" ht="14.5" x14ac:dyDescent="0.35">
      <c r="E2759">
        <v>2757</v>
      </c>
      <c r="F2759">
        <v>2757</v>
      </c>
      <c r="G2759">
        <v>485.35</v>
      </c>
      <c r="H2759">
        <v>46.102187999999998</v>
      </c>
      <c r="I2759">
        <v>46.102187999999998</v>
      </c>
      <c r="P2759">
        <f t="shared" si="94"/>
        <v>0</v>
      </c>
      <c r="Q2759">
        <f t="shared" si="93"/>
        <v>0</v>
      </c>
    </row>
    <row r="2760" spans="5:17" ht="14.5" x14ac:dyDescent="0.35">
      <c r="E2760">
        <v>2758</v>
      </c>
      <c r="F2760">
        <v>2758</v>
      </c>
      <c r="G2760">
        <v>485.5</v>
      </c>
      <c r="H2760">
        <v>46.094889999999999</v>
      </c>
      <c r="I2760">
        <v>46.094889999999999</v>
      </c>
      <c r="P2760">
        <f t="shared" si="94"/>
        <v>0</v>
      </c>
      <c r="Q2760">
        <f t="shared" si="93"/>
        <v>0</v>
      </c>
    </row>
    <row r="2761" spans="5:17" ht="14.5" x14ac:dyDescent="0.35">
      <c r="E2761">
        <v>2759</v>
      </c>
      <c r="F2761">
        <v>2759</v>
      </c>
      <c r="G2761">
        <v>485.67500000000001</v>
      </c>
      <c r="H2761">
        <v>46.087589999999999</v>
      </c>
      <c r="I2761">
        <v>46.087589999999999</v>
      </c>
      <c r="P2761">
        <f t="shared" si="94"/>
        <v>0</v>
      </c>
      <c r="Q2761">
        <f t="shared" si="93"/>
        <v>0</v>
      </c>
    </row>
    <row r="2762" spans="5:17" ht="14.5" x14ac:dyDescent="0.35">
      <c r="E2762">
        <v>2760</v>
      </c>
      <c r="F2762">
        <v>2760</v>
      </c>
      <c r="G2762">
        <v>485.86250000000001</v>
      </c>
      <c r="H2762">
        <v>46.08175</v>
      </c>
      <c r="I2762">
        <v>46.08175</v>
      </c>
      <c r="P2762">
        <f t="shared" si="94"/>
        <v>0</v>
      </c>
      <c r="Q2762">
        <f t="shared" si="93"/>
        <v>0</v>
      </c>
    </row>
    <row r="2763" spans="5:17" ht="14.5" x14ac:dyDescent="0.35">
      <c r="E2763">
        <v>2761</v>
      </c>
      <c r="F2763">
        <v>2761</v>
      </c>
      <c r="G2763">
        <v>486.03750000000002</v>
      </c>
      <c r="H2763">
        <v>46.07591</v>
      </c>
      <c r="I2763">
        <v>46.07591</v>
      </c>
      <c r="P2763">
        <f t="shared" si="94"/>
        <v>0</v>
      </c>
      <c r="Q2763">
        <f t="shared" si="93"/>
        <v>0</v>
      </c>
    </row>
    <row r="2764" spans="5:17" ht="14.5" x14ac:dyDescent="0.35">
      <c r="E2764">
        <v>2762</v>
      </c>
      <c r="F2764">
        <v>2762</v>
      </c>
      <c r="G2764">
        <v>486.2</v>
      </c>
      <c r="H2764">
        <v>46.071530000000003</v>
      </c>
      <c r="I2764">
        <v>46.071530000000003</v>
      </c>
      <c r="P2764">
        <f t="shared" si="94"/>
        <v>0</v>
      </c>
      <c r="Q2764">
        <f t="shared" si="93"/>
        <v>0</v>
      </c>
    </row>
    <row r="2765" spans="5:17" ht="14.5" x14ac:dyDescent="0.35">
      <c r="E2765">
        <v>2763</v>
      </c>
      <c r="F2765">
        <v>2763</v>
      </c>
      <c r="G2765">
        <v>486.375</v>
      </c>
      <c r="H2765">
        <v>46.06861</v>
      </c>
      <c r="I2765">
        <v>46.06861</v>
      </c>
      <c r="P2765">
        <f t="shared" si="94"/>
        <v>0</v>
      </c>
      <c r="Q2765">
        <f t="shared" si="93"/>
        <v>0</v>
      </c>
    </row>
    <row r="2766" spans="5:17" ht="14.5" x14ac:dyDescent="0.35">
      <c r="E2766">
        <v>2764</v>
      </c>
      <c r="F2766">
        <v>2764</v>
      </c>
      <c r="G2766">
        <v>486.51249999999999</v>
      </c>
      <c r="H2766">
        <v>46.065689999999996</v>
      </c>
      <c r="I2766">
        <v>46.065689999999996</v>
      </c>
      <c r="P2766">
        <f t="shared" si="94"/>
        <v>0</v>
      </c>
      <c r="Q2766">
        <f t="shared" si="93"/>
        <v>0</v>
      </c>
    </row>
    <row r="2767" spans="5:17" ht="14.5" x14ac:dyDescent="0.35">
      <c r="E2767">
        <v>2765</v>
      </c>
      <c r="F2767">
        <v>2765</v>
      </c>
      <c r="G2767">
        <v>486.66250000000002</v>
      </c>
      <c r="H2767">
        <v>46.061312000000001</v>
      </c>
      <c r="I2767">
        <v>46.061312000000001</v>
      </c>
      <c r="P2767">
        <f t="shared" si="94"/>
        <v>0</v>
      </c>
      <c r="Q2767">
        <f t="shared" si="93"/>
        <v>0</v>
      </c>
    </row>
    <row r="2768" spans="5:17" ht="14.5" x14ac:dyDescent="0.35">
      <c r="E2768">
        <v>2766</v>
      </c>
      <c r="F2768">
        <v>2766</v>
      </c>
      <c r="G2768">
        <v>486.8</v>
      </c>
      <c r="H2768">
        <v>46.054012</v>
      </c>
      <c r="I2768">
        <v>46.054012</v>
      </c>
      <c r="P2768">
        <f t="shared" si="94"/>
        <v>0</v>
      </c>
      <c r="Q2768">
        <f t="shared" si="93"/>
        <v>0</v>
      </c>
    </row>
    <row r="2769" spans="5:17" ht="14.5" x14ac:dyDescent="0.35">
      <c r="E2769">
        <v>2767</v>
      </c>
      <c r="F2769">
        <v>2767</v>
      </c>
      <c r="G2769">
        <v>486.97500000000002</v>
      </c>
      <c r="H2769">
        <v>46.046711999999999</v>
      </c>
      <c r="I2769">
        <v>46.046711999999999</v>
      </c>
      <c r="P2769">
        <f t="shared" si="94"/>
        <v>0</v>
      </c>
      <c r="Q2769">
        <f t="shared" si="93"/>
        <v>0</v>
      </c>
    </row>
    <row r="2770" spans="5:17" ht="14.5" x14ac:dyDescent="0.35">
      <c r="E2770">
        <v>2768</v>
      </c>
      <c r="F2770">
        <v>2768</v>
      </c>
      <c r="G2770">
        <v>487.125</v>
      </c>
      <c r="H2770">
        <v>46.039411999999999</v>
      </c>
      <c r="I2770">
        <v>46.039411999999999</v>
      </c>
      <c r="P2770">
        <f t="shared" si="94"/>
        <v>0</v>
      </c>
      <c r="Q2770">
        <f t="shared" si="93"/>
        <v>0</v>
      </c>
    </row>
    <row r="2771" spans="5:17" ht="14.5" x14ac:dyDescent="0.35">
      <c r="E2771">
        <v>2769</v>
      </c>
      <c r="F2771">
        <v>2769</v>
      </c>
      <c r="G2771">
        <v>487.3</v>
      </c>
      <c r="H2771">
        <v>46.033571999999999</v>
      </c>
      <c r="I2771">
        <v>46.033571999999999</v>
      </c>
      <c r="P2771">
        <f t="shared" si="94"/>
        <v>0</v>
      </c>
      <c r="Q2771">
        <f t="shared" si="93"/>
        <v>0</v>
      </c>
    </row>
    <row r="2772" spans="5:17" ht="14.5" x14ac:dyDescent="0.35">
      <c r="E2772">
        <v>2770</v>
      </c>
      <c r="F2772">
        <v>2770</v>
      </c>
      <c r="G2772">
        <v>487.46249999999998</v>
      </c>
      <c r="H2772">
        <v>46.027732</v>
      </c>
      <c r="I2772">
        <v>46.027732</v>
      </c>
      <c r="P2772">
        <f t="shared" si="94"/>
        <v>0</v>
      </c>
      <c r="Q2772">
        <f t="shared" si="93"/>
        <v>0</v>
      </c>
    </row>
    <row r="2773" spans="5:17" ht="14.5" x14ac:dyDescent="0.35">
      <c r="E2773">
        <v>2771</v>
      </c>
      <c r="F2773">
        <v>2771</v>
      </c>
      <c r="G2773">
        <v>487.65</v>
      </c>
      <c r="H2773">
        <v>46.024813999999999</v>
      </c>
      <c r="I2773">
        <v>46.024813999999999</v>
      </c>
      <c r="P2773">
        <f t="shared" si="94"/>
        <v>0</v>
      </c>
      <c r="Q2773">
        <f t="shared" si="93"/>
        <v>0</v>
      </c>
    </row>
    <row r="2774" spans="5:17" ht="14.5" x14ac:dyDescent="0.35">
      <c r="E2774">
        <v>2772</v>
      </c>
      <c r="F2774">
        <v>2772</v>
      </c>
      <c r="G2774">
        <v>487.8125</v>
      </c>
      <c r="H2774">
        <v>46.021895999999998</v>
      </c>
      <c r="I2774">
        <v>46.021895999999998</v>
      </c>
      <c r="P2774">
        <f t="shared" si="94"/>
        <v>0</v>
      </c>
      <c r="Q2774">
        <f t="shared" si="93"/>
        <v>0</v>
      </c>
    </row>
    <row r="2775" spans="5:17" ht="14.5" x14ac:dyDescent="0.35">
      <c r="E2775">
        <v>2773</v>
      </c>
      <c r="F2775">
        <v>2773</v>
      </c>
      <c r="G2775">
        <v>487.97500000000002</v>
      </c>
      <c r="H2775">
        <v>46.017518000000003</v>
      </c>
      <c r="I2775">
        <v>46.017518000000003</v>
      </c>
      <c r="P2775">
        <f t="shared" si="94"/>
        <v>0</v>
      </c>
      <c r="Q2775">
        <f t="shared" si="93"/>
        <v>0</v>
      </c>
    </row>
    <row r="2776" spans="5:17" ht="14.5" x14ac:dyDescent="0.35">
      <c r="E2776">
        <v>2774</v>
      </c>
      <c r="F2776">
        <v>2774</v>
      </c>
      <c r="G2776">
        <v>488.16250000000002</v>
      </c>
      <c r="H2776">
        <v>46.011679999999998</v>
      </c>
      <c r="I2776">
        <v>46.011679999999998</v>
      </c>
      <c r="P2776">
        <f t="shared" si="94"/>
        <v>0</v>
      </c>
      <c r="Q2776">
        <f t="shared" si="93"/>
        <v>0</v>
      </c>
    </row>
    <row r="2777" spans="5:17" ht="14.5" x14ac:dyDescent="0.35">
      <c r="E2777">
        <v>2775</v>
      </c>
      <c r="F2777">
        <v>2775</v>
      </c>
      <c r="G2777">
        <v>488.32499999999999</v>
      </c>
      <c r="H2777">
        <v>46.005839999999999</v>
      </c>
      <c r="I2777">
        <v>46.005839999999999</v>
      </c>
      <c r="P2777">
        <f t="shared" si="94"/>
        <v>0</v>
      </c>
      <c r="Q2777">
        <f t="shared" si="93"/>
        <v>0</v>
      </c>
    </row>
    <row r="2778" spans="5:17" ht="14.5" x14ac:dyDescent="0.35">
      <c r="E2778">
        <v>2776</v>
      </c>
      <c r="F2778">
        <v>2776</v>
      </c>
      <c r="G2778">
        <v>488.5</v>
      </c>
      <c r="H2778">
        <v>46.001460000000002</v>
      </c>
      <c r="I2778">
        <v>46.001460000000002</v>
      </c>
      <c r="P2778">
        <f t="shared" si="94"/>
        <v>0</v>
      </c>
      <c r="Q2778">
        <f t="shared" si="93"/>
        <v>0</v>
      </c>
    </row>
    <row r="2779" spans="5:17" ht="14.5" x14ac:dyDescent="0.35">
      <c r="E2779">
        <v>2777</v>
      </c>
      <c r="F2779">
        <v>2777</v>
      </c>
      <c r="G2779">
        <v>488.67500000000001</v>
      </c>
      <c r="H2779">
        <v>45.992699999999999</v>
      </c>
      <c r="I2779">
        <v>45.992699999999999</v>
      </c>
      <c r="P2779">
        <f t="shared" si="94"/>
        <v>0</v>
      </c>
      <c r="Q2779">
        <f t="shared" si="93"/>
        <v>0</v>
      </c>
    </row>
    <row r="2780" spans="5:17" ht="14.5" x14ac:dyDescent="0.35">
      <c r="E2780">
        <v>2778</v>
      </c>
      <c r="F2780">
        <v>2778</v>
      </c>
      <c r="G2780">
        <v>488.86250000000001</v>
      </c>
      <c r="H2780">
        <v>45.985399999999998</v>
      </c>
      <c r="I2780">
        <v>45.985399999999998</v>
      </c>
      <c r="P2780">
        <f t="shared" si="94"/>
        <v>0</v>
      </c>
      <c r="Q2780">
        <f t="shared" ref="Q2780:Q2843" si="95">AVERAGE(P2755:P2804)</f>
        <v>0</v>
      </c>
    </row>
    <row r="2781" spans="5:17" ht="14.5" x14ac:dyDescent="0.35">
      <c r="E2781">
        <v>2779</v>
      </c>
      <c r="F2781">
        <v>2779</v>
      </c>
      <c r="G2781">
        <v>489.02499999999998</v>
      </c>
      <c r="H2781">
        <v>45.979559999999999</v>
      </c>
      <c r="I2781">
        <v>45.979559999999999</v>
      </c>
      <c r="P2781">
        <f t="shared" si="94"/>
        <v>0</v>
      </c>
      <c r="Q2781">
        <f t="shared" si="95"/>
        <v>0</v>
      </c>
    </row>
    <row r="2782" spans="5:17" ht="14.5" x14ac:dyDescent="0.35">
      <c r="E2782">
        <v>2780</v>
      </c>
      <c r="F2782">
        <v>2780</v>
      </c>
      <c r="G2782">
        <v>489.1875</v>
      </c>
      <c r="H2782">
        <v>45.975180000000002</v>
      </c>
      <c r="I2782">
        <v>45.975180000000002</v>
      </c>
      <c r="P2782">
        <f t="shared" si="94"/>
        <v>0</v>
      </c>
      <c r="Q2782">
        <f t="shared" si="95"/>
        <v>0</v>
      </c>
    </row>
    <row r="2783" spans="5:17" ht="14.5" x14ac:dyDescent="0.35">
      <c r="E2783">
        <v>2781</v>
      </c>
      <c r="F2783">
        <v>2781</v>
      </c>
      <c r="G2783">
        <v>489.35</v>
      </c>
      <c r="H2783">
        <v>45.969340000000003</v>
      </c>
      <c r="I2783">
        <v>45.969340000000003</v>
      </c>
      <c r="P2783">
        <f t="shared" si="94"/>
        <v>0</v>
      </c>
      <c r="Q2783">
        <f t="shared" si="95"/>
        <v>0</v>
      </c>
    </row>
    <row r="2784" spans="5:17" ht="14.5" x14ac:dyDescent="0.35">
      <c r="E2784">
        <v>2782</v>
      </c>
      <c r="F2784">
        <v>2782</v>
      </c>
      <c r="G2784">
        <v>489.5</v>
      </c>
      <c r="H2784">
        <v>45.964959999999998</v>
      </c>
      <c r="I2784">
        <v>45.964959999999998</v>
      </c>
      <c r="P2784">
        <f t="shared" si="94"/>
        <v>0</v>
      </c>
      <c r="Q2784">
        <f t="shared" si="95"/>
        <v>0</v>
      </c>
    </row>
    <row r="2785" spans="5:17" ht="14.5" x14ac:dyDescent="0.35">
      <c r="E2785">
        <v>2783</v>
      </c>
      <c r="F2785">
        <v>2783</v>
      </c>
      <c r="G2785">
        <v>489.67500000000001</v>
      </c>
      <c r="H2785">
        <v>45.96058</v>
      </c>
      <c r="I2785">
        <v>45.96058</v>
      </c>
      <c r="P2785">
        <f t="shared" si="94"/>
        <v>0</v>
      </c>
      <c r="Q2785">
        <f t="shared" si="95"/>
        <v>0</v>
      </c>
    </row>
    <row r="2786" spans="5:17" ht="14.5" x14ac:dyDescent="0.35">
      <c r="E2786">
        <v>2784</v>
      </c>
      <c r="F2786">
        <v>2784</v>
      </c>
      <c r="G2786">
        <v>489.85</v>
      </c>
      <c r="H2786">
        <v>45.953279999999999</v>
      </c>
      <c r="I2786">
        <v>45.953279999999999</v>
      </c>
      <c r="P2786">
        <f t="shared" si="94"/>
        <v>0</v>
      </c>
      <c r="Q2786">
        <f t="shared" si="95"/>
        <v>0</v>
      </c>
    </row>
    <row r="2787" spans="5:17" ht="14.5" x14ac:dyDescent="0.35">
      <c r="E2787">
        <v>2785</v>
      </c>
      <c r="F2787">
        <v>2785</v>
      </c>
      <c r="G2787">
        <v>490.03750000000002</v>
      </c>
      <c r="H2787">
        <v>45.945979999999999</v>
      </c>
      <c r="I2787">
        <v>45.945979999999999</v>
      </c>
      <c r="P2787">
        <f t="shared" si="94"/>
        <v>0</v>
      </c>
      <c r="Q2787">
        <f t="shared" si="95"/>
        <v>0</v>
      </c>
    </row>
    <row r="2788" spans="5:17" ht="14.5" x14ac:dyDescent="0.35">
      <c r="E2788">
        <v>2786</v>
      </c>
      <c r="F2788">
        <v>2786</v>
      </c>
      <c r="G2788">
        <v>490.21249999999998</v>
      </c>
      <c r="H2788">
        <v>45.938679999999998</v>
      </c>
      <c r="I2788">
        <v>45.938679999999998</v>
      </c>
      <c r="P2788">
        <f t="shared" si="94"/>
        <v>0</v>
      </c>
      <c r="Q2788">
        <f t="shared" si="95"/>
        <v>0</v>
      </c>
    </row>
    <row r="2789" spans="5:17" ht="14.5" x14ac:dyDescent="0.35">
      <c r="E2789">
        <v>2787</v>
      </c>
      <c r="F2789">
        <v>2787</v>
      </c>
      <c r="G2789">
        <v>490.41250000000002</v>
      </c>
      <c r="H2789">
        <v>45.9343</v>
      </c>
      <c r="I2789">
        <v>45.9343</v>
      </c>
      <c r="P2789">
        <f t="shared" si="94"/>
        <v>0</v>
      </c>
      <c r="Q2789">
        <f t="shared" si="95"/>
        <v>0</v>
      </c>
    </row>
    <row r="2790" spans="5:17" ht="14.5" x14ac:dyDescent="0.35">
      <c r="E2790">
        <v>2788</v>
      </c>
      <c r="F2790">
        <v>2788</v>
      </c>
      <c r="G2790">
        <v>490.58749999999998</v>
      </c>
      <c r="H2790">
        <v>45.928462000000003</v>
      </c>
      <c r="I2790">
        <v>45.928462000000003</v>
      </c>
      <c r="P2790">
        <f t="shared" si="94"/>
        <v>0</v>
      </c>
      <c r="Q2790">
        <f t="shared" si="95"/>
        <v>0</v>
      </c>
    </row>
    <row r="2791" spans="5:17" ht="14.5" x14ac:dyDescent="0.35">
      <c r="E2791">
        <v>2789</v>
      </c>
      <c r="F2791">
        <v>2789</v>
      </c>
      <c r="G2791">
        <v>490.76249999999999</v>
      </c>
      <c r="H2791">
        <v>45.922623999999999</v>
      </c>
      <c r="I2791">
        <v>45.922623999999999</v>
      </c>
      <c r="P2791">
        <f t="shared" si="94"/>
        <v>0</v>
      </c>
      <c r="Q2791">
        <f t="shared" si="95"/>
        <v>0</v>
      </c>
    </row>
    <row r="2792" spans="5:17" ht="14.5" x14ac:dyDescent="0.35">
      <c r="E2792">
        <v>2790</v>
      </c>
      <c r="F2792">
        <v>2790</v>
      </c>
      <c r="G2792">
        <v>490.9375</v>
      </c>
      <c r="H2792">
        <v>45.916786000000002</v>
      </c>
      <c r="I2792">
        <v>45.916786000000002</v>
      </c>
      <c r="P2792">
        <f t="shared" si="94"/>
        <v>0</v>
      </c>
      <c r="Q2792">
        <f t="shared" si="95"/>
        <v>0</v>
      </c>
    </row>
    <row r="2793" spans="5:17" ht="14.5" x14ac:dyDescent="0.35">
      <c r="E2793">
        <v>2791</v>
      </c>
      <c r="F2793">
        <v>2791</v>
      </c>
      <c r="G2793">
        <v>491.11250000000001</v>
      </c>
      <c r="H2793">
        <v>45.910947999999998</v>
      </c>
      <c r="I2793">
        <v>45.910947999999998</v>
      </c>
      <c r="P2793">
        <f t="shared" si="94"/>
        <v>0</v>
      </c>
      <c r="Q2793">
        <f t="shared" si="95"/>
        <v>0</v>
      </c>
    </row>
    <row r="2794" spans="5:17" ht="14.5" x14ac:dyDescent="0.35">
      <c r="E2794">
        <v>2792</v>
      </c>
      <c r="F2794">
        <v>2792</v>
      </c>
      <c r="G2794">
        <v>491.27499999999998</v>
      </c>
      <c r="H2794">
        <v>45.905110000000001</v>
      </c>
      <c r="I2794">
        <v>45.905110000000001</v>
      </c>
      <c r="P2794">
        <f t="shared" si="94"/>
        <v>0</v>
      </c>
      <c r="Q2794">
        <f t="shared" si="95"/>
        <v>0</v>
      </c>
    </row>
    <row r="2795" spans="5:17" ht="14.5" x14ac:dyDescent="0.35">
      <c r="E2795">
        <v>2793</v>
      </c>
      <c r="F2795">
        <v>2793</v>
      </c>
      <c r="G2795">
        <v>491.4375</v>
      </c>
      <c r="H2795">
        <v>45.899270000000001</v>
      </c>
      <c r="I2795">
        <v>45.899270000000001</v>
      </c>
      <c r="P2795">
        <f t="shared" si="94"/>
        <v>0</v>
      </c>
      <c r="Q2795">
        <f t="shared" si="95"/>
        <v>0</v>
      </c>
    </row>
    <row r="2796" spans="5:17" ht="14.5" x14ac:dyDescent="0.35">
      <c r="E2796">
        <v>2794</v>
      </c>
      <c r="F2796">
        <v>2794</v>
      </c>
      <c r="G2796">
        <v>491.58749999999998</v>
      </c>
      <c r="H2796">
        <v>45.893430000000002</v>
      </c>
      <c r="I2796">
        <v>45.893430000000002</v>
      </c>
      <c r="P2796">
        <f t="shared" si="94"/>
        <v>0</v>
      </c>
      <c r="Q2796">
        <f t="shared" si="95"/>
        <v>0</v>
      </c>
    </row>
    <row r="2797" spans="5:17" ht="14.5" x14ac:dyDescent="0.35">
      <c r="E2797">
        <v>2795</v>
      </c>
      <c r="F2797">
        <v>2795</v>
      </c>
      <c r="G2797">
        <v>491.77499999999998</v>
      </c>
      <c r="H2797">
        <v>45.887590000000003</v>
      </c>
      <c r="I2797">
        <v>45.887590000000003</v>
      </c>
      <c r="P2797">
        <f t="shared" si="94"/>
        <v>0</v>
      </c>
      <c r="Q2797">
        <f t="shared" si="95"/>
        <v>0</v>
      </c>
    </row>
    <row r="2798" spans="5:17" ht="14.5" x14ac:dyDescent="0.35">
      <c r="E2798">
        <v>2796</v>
      </c>
      <c r="F2798">
        <v>2796</v>
      </c>
      <c r="G2798">
        <v>491.9375</v>
      </c>
      <c r="H2798">
        <v>45.880290000000002</v>
      </c>
      <c r="I2798">
        <v>45.880290000000002</v>
      </c>
      <c r="P2798">
        <f t="shared" si="94"/>
        <v>0</v>
      </c>
      <c r="Q2798">
        <f t="shared" si="95"/>
        <v>0</v>
      </c>
    </row>
    <row r="2799" spans="5:17" ht="14.5" x14ac:dyDescent="0.35">
      <c r="E2799">
        <v>2797</v>
      </c>
      <c r="F2799">
        <v>2797</v>
      </c>
      <c r="G2799">
        <v>492.1</v>
      </c>
      <c r="H2799">
        <v>45.872990000000001</v>
      </c>
      <c r="I2799">
        <v>45.872990000000001</v>
      </c>
      <c r="P2799">
        <f t="shared" si="94"/>
        <v>0</v>
      </c>
      <c r="Q2799">
        <f t="shared" si="95"/>
        <v>0</v>
      </c>
    </row>
    <row r="2800" spans="5:17" ht="14.5" x14ac:dyDescent="0.35">
      <c r="E2800">
        <v>2798</v>
      </c>
      <c r="F2800">
        <v>2798</v>
      </c>
      <c r="G2800">
        <v>492.26249999999999</v>
      </c>
      <c r="H2800">
        <v>45.865690000000001</v>
      </c>
      <c r="I2800">
        <v>45.865690000000001</v>
      </c>
      <c r="P2800">
        <f t="shared" si="94"/>
        <v>0</v>
      </c>
      <c r="Q2800">
        <f t="shared" si="95"/>
        <v>0</v>
      </c>
    </row>
    <row r="2801" spans="5:17" ht="14.5" x14ac:dyDescent="0.35">
      <c r="E2801">
        <v>2799</v>
      </c>
      <c r="F2801">
        <v>2799</v>
      </c>
      <c r="G2801">
        <v>492.45</v>
      </c>
      <c r="H2801">
        <v>45.861310000000003</v>
      </c>
      <c r="I2801">
        <v>45.861310000000003</v>
      </c>
      <c r="P2801">
        <f t="shared" si="94"/>
        <v>0</v>
      </c>
      <c r="Q2801">
        <f t="shared" si="95"/>
        <v>0</v>
      </c>
    </row>
    <row r="2802" spans="5:17" ht="14.5" x14ac:dyDescent="0.35">
      <c r="E2802">
        <v>2800</v>
      </c>
      <c r="F2802">
        <v>2800</v>
      </c>
      <c r="G2802">
        <v>492.61250000000001</v>
      </c>
      <c r="H2802">
        <v>45.854010000000002</v>
      </c>
      <c r="I2802">
        <v>45.854010000000002</v>
      </c>
      <c r="P2802">
        <f t="shared" si="94"/>
        <v>0</v>
      </c>
      <c r="Q2802">
        <f t="shared" si="95"/>
        <v>0</v>
      </c>
    </row>
    <row r="2803" spans="5:17" ht="14.5" x14ac:dyDescent="0.35">
      <c r="E2803">
        <v>2801</v>
      </c>
      <c r="F2803">
        <v>2801</v>
      </c>
      <c r="G2803">
        <v>492.8</v>
      </c>
      <c r="H2803">
        <v>45.849629999999998</v>
      </c>
      <c r="I2803">
        <v>45.849629999999998</v>
      </c>
      <c r="P2803">
        <f t="shared" si="94"/>
        <v>0</v>
      </c>
      <c r="Q2803">
        <f t="shared" si="95"/>
        <v>0</v>
      </c>
    </row>
    <row r="2804" spans="5:17" ht="14.5" x14ac:dyDescent="0.35">
      <c r="E2804">
        <v>2802</v>
      </c>
      <c r="F2804">
        <v>2802</v>
      </c>
      <c r="G2804">
        <v>492.97500000000002</v>
      </c>
      <c r="H2804">
        <v>45.84525</v>
      </c>
      <c r="I2804">
        <v>45.84525</v>
      </c>
      <c r="P2804">
        <f t="shared" si="94"/>
        <v>0</v>
      </c>
      <c r="Q2804">
        <f t="shared" si="95"/>
        <v>0</v>
      </c>
    </row>
    <row r="2805" spans="5:17" ht="14.5" x14ac:dyDescent="0.35">
      <c r="E2805">
        <v>2803</v>
      </c>
      <c r="F2805">
        <v>2803</v>
      </c>
      <c r="G2805">
        <v>493.16250000000002</v>
      </c>
      <c r="H2805">
        <v>45.840871999999997</v>
      </c>
      <c r="I2805">
        <v>45.840871999999997</v>
      </c>
      <c r="P2805">
        <f t="shared" si="94"/>
        <v>0</v>
      </c>
      <c r="Q2805">
        <f t="shared" si="95"/>
        <v>0</v>
      </c>
    </row>
    <row r="2806" spans="5:17" ht="14.5" x14ac:dyDescent="0.35">
      <c r="E2806">
        <v>2804</v>
      </c>
      <c r="F2806">
        <v>2804</v>
      </c>
      <c r="G2806">
        <v>493.33749999999998</v>
      </c>
      <c r="H2806">
        <v>45.832113999999997</v>
      </c>
      <c r="I2806">
        <v>45.832113999999997</v>
      </c>
      <c r="P2806">
        <f t="shared" si="94"/>
        <v>0</v>
      </c>
      <c r="Q2806">
        <f t="shared" si="95"/>
        <v>0</v>
      </c>
    </row>
    <row r="2807" spans="5:17" ht="14.5" x14ac:dyDescent="0.35">
      <c r="E2807">
        <v>2805</v>
      </c>
      <c r="F2807">
        <v>2805</v>
      </c>
      <c r="G2807">
        <v>493.5</v>
      </c>
      <c r="H2807">
        <v>45.826276</v>
      </c>
      <c r="I2807">
        <v>45.826276</v>
      </c>
      <c r="P2807">
        <f t="shared" si="94"/>
        <v>0</v>
      </c>
      <c r="Q2807">
        <f t="shared" si="95"/>
        <v>0</v>
      </c>
    </row>
    <row r="2808" spans="5:17" ht="14.5" x14ac:dyDescent="0.35">
      <c r="E2808">
        <v>2806</v>
      </c>
      <c r="F2808">
        <v>2806</v>
      </c>
      <c r="G2808">
        <v>493.66250000000002</v>
      </c>
      <c r="H2808">
        <v>45.820438000000003</v>
      </c>
      <c r="I2808">
        <v>45.820438000000003</v>
      </c>
      <c r="P2808">
        <f t="shared" si="94"/>
        <v>0</v>
      </c>
      <c r="Q2808">
        <f t="shared" si="95"/>
        <v>0</v>
      </c>
    </row>
    <row r="2809" spans="5:17" ht="14.5" x14ac:dyDescent="0.35">
      <c r="E2809">
        <v>2807</v>
      </c>
      <c r="F2809">
        <v>2807</v>
      </c>
      <c r="G2809">
        <v>493.83749999999998</v>
      </c>
      <c r="H2809">
        <v>45.814599999999999</v>
      </c>
      <c r="I2809">
        <v>45.814599999999999</v>
      </c>
      <c r="P2809">
        <f t="shared" si="94"/>
        <v>0</v>
      </c>
      <c r="Q2809">
        <f t="shared" si="95"/>
        <v>0</v>
      </c>
    </row>
    <row r="2810" spans="5:17" ht="14.5" x14ac:dyDescent="0.35">
      <c r="E2810">
        <v>2808</v>
      </c>
      <c r="F2810">
        <v>2808</v>
      </c>
      <c r="G2810">
        <v>494</v>
      </c>
      <c r="H2810">
        <v>45.807299999999998</v>
      </c>
      <c r="I2810">
        <v>45.807299999999998</v>
      </c>
      <c r="P2810">
        <f t="shared" si="94"/>
        <v>0</v>
      </c>
      <c r="Q2810">
        <f t="shared" si="95"/>
        <v>0</v>
      </c>
    </row>
    <row r="2811" spans="5:17" ht="14.5" x14ac:dyDescent="0.35">
      <c r="E2811">
        <v>2809</v>
      </c>
      <c r="F2811">
        <v>2809</v>
      </c>
      <c r="G2811">
        <v>494.13749999999999</v>
      </c>
      <c r="H2811">
        <v>45.804380000000002</v>
      </c>
      <c r="I2811">
        <v>45.804380000000002</v>
      </c>
      <c r="P2811">
        <f t="shared" si="94"/>
        <v>0</v>
      </c>
      <c r="Q2811">
        <f t="shared" si="95"/>
        <v>0</v>
      </c>
    </row>
    <row r="2812" spans="5:17" ht="14.5" x14ac:dyDescent="0.35">
      <c r="E2812">
        <v>2810</v>
      </c>
      <c r="F2812">
        <v>2810</v>
      </c>
      <c r="G2812">
        <v>494.3</v>
      </c>
      <c r="H2812">
        <v>45.8</v>
      </c>
      <c r="I2812">
        <v>45.8</v>
      </c>
      <c r="P2812">
        <f t="shared" si="94"/>
        <v>0</v>
      </c>
      <c r="Q2812">
        <f t="shared" si="95"/>
        <v>0</v>
      </c>
    </row>
    <row r="2813" spans="5:17" ht="14.5" x14ac:dyDescent="0.35">
      <c r="E2813">
        <v>2811</v>
      </c>
      <c r="F2813">
        <v>2811</v>
      </c>
      <c r="G2813">
        <v>494.45</v>
      </c>
      <c r="H2813">
        <v>45.792700000000004</v>
      </c>
      <c r="I2813">
        <v>45.792700000000004</v>
      </c>
      <c r="P2813">
        <f t="shared" si="94"/>
        <v>0</v>
      </c>
      <c r="Q2813">
        <f t="shared" si="95"/>
        <v>0</v>
      </c>
    </row>
    <row r="2814" spans="5:17" ht="14.5" x14ac:dyDescent="0.35">
      <c r="E2814">
        <v>2812</v>
      </c>
      <c r="F2814">
        <v>2812</v>
      </c>
      <c r="G2814">
        <v>494.61250000000001</v>
      </c>
      <c r="H2814">
        <v>45.783940000000001</v>
      </c>
      <c r="I2814">
        <v>45.783940000000001</v>
      </c>
      <c r="P2814">
        <f t="shared" si="94"/>
        <v>0</v>
      </c>
      <c r="Q2814">
        <f t="shared" si="95"/>
        <v>0</v>
      </c>
    </row>
    <row r="2815" spans="5:17" ht="14.5" x14ac:dyDescent="0.35">
      <c r="E2815">
        <v>2813</v>
      </c>
      <c r="F2815">
        <v>2813</v>
      </c>
      <c r="G2815">
        <v>494.78750000000002</v>
      </c>
      <c r="H2815">
        <v>45.77664</v>
      </c>
      <c r="I2815">
        <v>45.77664</v>
      </c>
      <c r="P2815">
        <f t="shared" si="94"/>
        <v>0</v>
      </c>
      <c r="Q2815">
        <f t="shared" si="95"/>
        <v>0</v>
      </c>
    </row>
    <row r="2816" spans="5:17" ht="14.5" x14ac:dyDescent="0.35">
      <c r="E2816">
        <v>2814</v>
      </c>
      <c r="F2816">
        <v>2814</v>
      </c>
      <c r="G2816">
        <v>494.95</v>
      </c>
      <c r="H2816">
        <v>45.767879999999998</v>
      </c>
      <c r="I2816">
        <v>45.767879999999998</v>
      </c>
      <c r="P2816">
        <f t="shared" si="94"/>
        <v>0</v>
      </c>
      <c r="Q2816">
        <f t="shared" si="95"/>
        <v>0</v>
      </c>
    </row>
    <row r="2817" spans="5:17" ht="14.5" x14ac:dyDescent="0.35">
      <c r="E2817">
        <v>2815</v>
      </c>
      <c r="F2817">
        <v>2815</v>
      </c>
      <c r="G2817">
        <v>495.125</v>
      </c>
      <c r="H2817">
        <v>45.759120000000003</v>
      </c>
      <c r="I2817">
        <v>45.759120000000003</v>
      </c>
      <c r="P2817">
        <f t="shared" si="94"/>
        <v>0</v>
      </c>
      <c r="Q2817">
        <f t="shared" si="95"/>
        <v>0</v>
      </c>
    </row>
    <row r="2818" spans="5:17" ht="14.5" x14ac:dyDescent="0.35">
      <c r="E2818">
        <v>2816</v>
      </c>
      <c r="F2818">
        <v>2816</v>
      </c>
      <c r="G2818">
        <v>495.3</v>
      </c>
      <c r="H2818">
        <v>45.753279999999997</v>
      </c>
      <c r="I2818">
        <v>45.753279999999997</v>
      </c>
      <c r="P2818">
        <f t="shared" si="94"/>
        <v>0</v>
      </c>
      <c r="Q2818">
        <f t="shared" si="95"/>
        <v>0</v>
      </c>
    </row>
    <row r="2819" spans="5:17" ht="14.5" x14ac:dyDescent="0.35">
      <c r="E2819">
        <v>2817</v>
      </c>
      <c r="F2819">
        <v>2817</v>
      </c>
      <c r="G2819">
        <v>495.47500000000002</v>
      </c>
      <c r="H2819">
        <v>45.745980000000003</v>
      </c>
      <c r="I2819">
        <v>45.745980000000003</v>
      </c>
      <c r="P2819">
        <f t="shared" si="94"/>
        <v>0</v>
      </c>
      <c r="Q2819">
        <f t="shared" si="95"/>
        <v>0</v>
      </c>
    </row>
    <row r="2820" spans="5:17" ht="14.5" x14ac:dyDescent="0.35">
      <c r="E2820">
        <v>2818</v>
      </c>
      <c r="F2820">
        <v>2818</v>
      </c>
      <c r="G2820">
        <v>495.63749999999999</v>
      </c>
      <c r="H2820">
        <v>45.740139999999997</v>
      </c>
      <c r="I2820">
        <v>45.740139999999997</v>
      </c>
      <c r="P2820">
        <f t="shared" si="94"/>
        <v>0</v>
      </c>
      <c r="Q2820">
        <f t="shared" si="95"/>
        <v>0</v>
      </c>
    </row>
    <row r="2821" spans="5:17" ht="14.5" x14ac:dyDescent="0.35">
      <c r="E2821">
        <v>2819</v>
      </c>
      <c r="F2821">
        <v>2819</v>
      </c>
      <c r="G2821">
        <v>495.83749999999998</v>
      </c>
      <c r="H2821">
        <v>45.735759999999999</v>
      </c>
      <c r="I2821">
        <v>45.735759999999999</v>
      </c>
      <c r="P2821">
        <f t="shared" ref="P2821:P2884" si="96">O2821-O2820</f>
        <v>0</v>
      </c>
      <c r="Q2821">
        <f t="shared" si="95"/>
        <v>0</v>
      </c>
    </row>
    <row r="2822" spans="5:17" ht="14.5" x14ac:dyDescent="0.35">
      <c r="E2822">
        <v>2820</v>
      </c>
      <c r="F2822">
        <v>2820</v>
      </c>
      <c r="G2822">
        <v>496.01249999999999</v>
      </c>
      <c r="H2822">
        <v>45.72992</v>
      </c>
      <c r="I2822">
        <v>45.72992</v>
      </c>
      <c r="P2822">
        <f t="shared" si="96"/>
        <v>0</v>
      </c>
      <c r="Q2822">
        <f t="shared" si="95"/>
        <v>0</v>
      </c>
    </row>
    <row r="2823" spans="5:17" ht="14.5" x14ac:dyDescent="0.35">
      <c r="E2823">
        <v>2821</v>
      </c>
      <c r="F2823">
        <v>2821</v>
      </c>
      <c r="G2823">
        <v>496.2</v>
      </c>
      <c r="H2823">
        <v>45.721162</v>
      </c>
      <c r="I2823">
        <v>45.721162</v>
      </c>
      <c r="P2823">
        <f t="shared" si="96"/>
        <v>0</v>
      </c>
      <c r="Q2823">
        <f t="shared" si="95"/>
        <v>0</v>
      </c>
    </row>
    <row r="2824" spans="5:17" ht="14.5" x14ac:dyDescent="0.35">
      <c r="E2824">
        <v>2822</v>
      </c>
      <c r="F2824">
        <v>2822</v>
      </c>
      <c r="G2824">
        <v>496.35</v>
      </c>
      <c r="H2824">
        <v>45.713864000000001</v>
      </c>
      <c r="I2824">
        <v>45.713864000000001</v>
      </c>
      <c r="P2824">
        <f t="shared" si="96"/>
        <v>0</v>
      </c>
      <c r="Q2824">
        <f t="shared" si="95"/>
        <v>0</v>
      </c>
    </row>
    <row r="2825" spans="5:17" ht="14.5" x14ac:dyDescent="0.35">
      <c r="E2825">
        <v>2823</v>
      </c>
      <c r="F2825">
        <v>2823</v>
      </c>
      <c r="G2825">
        <v>496.53750000000002</v>
      </c>
      <c r="H2825">
        <v>45.706566000000002</v>
      </c>
      <c r="I2825">
        <v>45.706566000000002</v>
      </c>
      <c r="P2825">
        <f t="shared" si="96"/>
        <v>0</v>
      </c>
      <c r="Q2825">
        <f t="shared" si="95"/>
        <v>0</v>
      </c>
    </row>
    <row r="2826" spans="5:17" ht="14.5" x14ac:dyDescent="0.35">
      <c r="E2826">
        <v>2824</v>
      </c>
      <c r="F2826">
        <v>2824</v>
      </c>
      <c r="G2826">
        <v>496.7</v>
      </c>
      <c r="H2826">
        <v>45.697808000000002</v>
      </c>
      <c r="I2826">
        <v>45.697808000000002</v>
      </c>
      <c r="P2826">
        <f t="shared" si="96"/>
        <v>0</v>
      </c>
      <c r="Q2826">
        <f t="shared" si="95"/>
        <v>0</v>
      </c>
    </row>
    <row r="2827" spans="5:17" ht="14.5" x14ac:dyDescent="0.35">
      <c r="E2827">
        <v>2825</v>
      </c>
      <c r="F2827">
        <v>2825</v>
      </c>
      <c r="G2827">
        <v>496.85</v>
      </c>
      <c r="H2827">
        <v>45.690510000000003</v>
      </c>
      <c r="I2827">
        <v>45.690510000000003</v>
      </c>
      <c r="P2827">
        <f t="shared" si="96"/>
        <v>0</v>
      </c>
      <c r="Q2827">
        <f t="shared" si="95"/>
        <v>0</v>
      </c>
    </row>
    <row r="2828" spans="5:17" ht="14.5" x14ac:dyDescent="0.35">
      <c r="E2828">
        <v>2826</v>
      </c>
      <c r="F2828">
        <v>2826</v>
      </c>
      <c r="G2828">
        <v>497</v>
      </c>
      <c r="H2828">
        <v>45.686129999999999</v>
      </c>
      <c r="I2828">
        <v>45.686129999999999</v>
      </c>
      <c r="P2828">
        <f t="shared" si="96"/>
        <v>0</v>
      </c>
      <c r="Q2828">
        <f t="shared" si="95"/>
        <v>0</v>
      </c>
    </row>
    <row r="2829" spans="5:17" ht="14.5" x14ac:dyDescent="0.35">
      <c r="E2829">
        <v>2827</v>
      </c>
      <c r="F2829">
        <v>2827</v>
      </c>
      <c r="G2829">
        <v>497.16250000000002</v>
      </c>
      <c r="H2829">
        <v>45.681750000000001</v>
      </c>
      <c r="I2829">
        <v>45.681750000000001</v>
      </c>
      <c r="P2829">
        <f t="shared" si="96"/>
        <v>0</v>
      </c>
      <c r="Q2829">
        <f t="shared" si="95"/>
        <v>0</v>
      </c>
    </row>
    <row r="2830" spans="5:17" ht="14.5" x14ac:dyDescent="0.35">
      <c r="E2830">
        <v>2828</v>
      </c>
      <c r="F2830">
        <v>2828</v>
      </c>
      <c r="G2830">
        <v>497.3</v>
      </c>
      <c r="H2830">
        <v>45.67445</v>
      </c>
      <c r="I2830">
        <v>45.67445</v>
      </c>
      <c r="P2830">
        <f t="shared" si="96"/>
        <v>0</v>
      </c>
      <c r="Q2830">
        <f t="shared" si="95"/>
        <v>0</v>
      </c>
    </row>
    <row r="2831" spans="5:17" ht="14.5" x14ac:dyDescent="0.35">
      <c r="E2831">
        <v>2829</v>
      </c>
      <c r="F2831">
        <v>2829</v>
      </c>
      <c r="G2831">
        <v>497.48750000000001</v>
      </c>
      <c r="H2831">
        <v>45.668610000000001</v>
      </c>
      <c r="I2831">
        <v>45.668610000000001</v>
      </c>
      <c r="P2831">
        <f t="shared" si="96"/>
        <v>0</v>
      </c>
      <c r="Q2831">
        <f t="shared" si="95"/>
        <v>0</v>
      </c>
    </row>
    <row r="2832" spans="5:17" ht="14.5" x14ac:dyDescent="0.35">
      <c r="E2832">
        <v>2830</v>
      </c>
      <c r="F2832">
        <v>2830</v>
      </c>
      <c r="G2832">
        <v>497.65</v>
      </c>
      <c r="H2832">
        <v>45.662770000000002</v>
      </c>
      <c r="I2832">
        <v>45.662770000000002</v>
      </c>
      <c r="P2832">
        <f t="shared" si="96"/>
        <v>0</v>
      </c>
      <c r="Q2832">
        <f t="shared" si="95"/>
        <v>0</v>
      </c>
    </row>
    <row r="2833" spans="5:17" ht="14.5" x14ac:dyDescent="0.35">
      <c r="E2833">
        <v>2831</v>
      </c>
      <c r="F2833">
        <v>2831</v>
      </c>
      <c r="G2833">
        <v>497.82499999999999</v>
      </c>
      <c r="H2833">
        <v>45.656930000000003</v>
      </c>
      <c r="I2833">
        <v>45.656930000000003</v>
      </c>
      <c r="P2833">
        <f t="shared" si="96"/>
        <v>0</v>
      </c>
      <c r="Q2833">
        <f t="shared" si="95"/>
        <v>0</v>
      </c>
    </row>
    <row r="2834" spans="5:17" ht="14.5" x14ac:dyDescent="0.35">
      <c r="E2834">
        <v>2832</v>
      </c>
      <c r="F2834">
        <v>2832</v>
      </c>
      <c r="G2834">
        <v>498.02499999999998</v>
      </c>
      <c r="H2834">
        <v>45.648172000000002</v>
      </c>
      <c r="I2834">
        <v>45.648172000000002</v>
      </c>
      <c r="P2834">
        <f t="shared" si="96"/>
        <v>0</v>
      </c>
      <c r="Q2834">
        <f t="shared" si="95"/>
        <v>0</v>
      </c>
    </row>
    <row r="2835" spans="5:17" ht="14.5" x14ac:dyDescent="0.35">
      <c r="E2835">
        <v>2833</v>
      </c>
      <c r="F2835">
        <v>2833</v>
      </c>
      <c r="G2835">
        <v>498.2</v>
      </c>
      <c r="H2835">
        <v>45.642333999999998</v>
      </c>
      <c r="I2835">
        <v>45.642333999999998</v>
      </c>
      <c r="P2835">
        <f t="shared" si="96"/>
        <v>0</v>
      </c>
      <c r="Q2835">
        <f t="shared" si="95"/>
        <v>0</v>
      </c>
    </row>
    <row r="2836" spans="5:17" ht="14.5" x14ac:dyDescent="0.35">
      <c r="E2836">
        <v>2834</v>
      </c>
      <c r="F2836">
        <v>2834</v>
      </c>
      <c r="G2836">
        <v>498.36250000000001</v>
      </c>
      <c r="H2836">
        <v>45.635033999999997</v>
      </c>
      <c r="I2836">
        <v>45.635033999999997</v>
      </c>
      <c r="P2836">
        <f t="shared" si="96"/>
        <v>0</v>
      </c>
      <c r="Q2836">
        <f t="shared" si="95"/>
        <v>0</v>
      </c>
    </row>
    <row r="2837" spans="5:17" ht="14.5" x14ac:dyDescent="0.35">
      <c r="E2837">
        <v>2835</v>
      </c>
      <c r="F2837">
        <v>2835</v>
      </c>
      <c r="G2837">
        <v>498.5625</v>
      </c>
      <c r="H2837">
        <v>45.626275999999997</v>
      </c>
      <c r="I2837">
        <v>45.626275999999997</v>
      </c>
      <c r="P2837">
        <f t="shared" si="96"/>
        <v>0</v>
      </c>
      <c r="Q2837">
        <f t="shared" si="95"/>
        <v>0</v>
      </c>
    </row>
    <row r="2838" spans="5:17" ht="14.5" x14ac:dyDescent="0.35">
      <c r="E2838">
        <v>2836</v>
      </c>
      <c r="F2838">
        <v>2836</v>
      </c>
      <c r="G2838">
        <v>498.73750000000001</v>
      </c>
      <c r="H2838">
        <v>45.617517999999997</v>
      </c>
      <c r="I2838">
        <v>45.617517999999997</v>
      </c>
      <c r="P2838">
        <f t="shared" si="96"/>
        <v>0</v>
      </c>
      <c r="Q2838">
        <f t="shared" si="95"/>
        <v>0</v>
      </c>
    </row>
    <row r="2839" spans="5:17" ht="14.5" x14ac:dyDescent="0.35">
      <c r="E2839">
        <v>2837</v>
      </c>
      <c r="F2839">
        <v>2837</v>
      </c>
      <c r="G2839">
        <v>498.9</v>
      </c>
      <c r="H2839">
        <v>45.613137999999999</v>
      </c>
      <c r="I2839">
        <v>45.613137999999999</v>
      </c>
      <c r="P2839">
        <f t="shared" si="96"/>
        <v>0</v>
      </c>
      <c r="Q2839">
        <f t="shared" si="95"/>
        <v>0</v>
      </c>
    </row>
    <row r="2840" spans="5:17" ht="14.5" x14ac:dyDescent="0.35">
      <c r="E2840">
        <v>2838</v>
      </c>
      <c r="F2840">
        <v>2838</v>
      </c>
      <c r="G2840">
        <v>499.07499999999999</v>
      </c>
      <c r="H2840">
        <v>45.607298</v>
      </c>
      <c r="I2840">
        <v>45.607298</v>
      </c>
      <c r="P2840">
        <f t="shared" si="96"/>
        <v>0</v>
      </c>
      <c r="Q2840">
        <f t="shared" si="95"/>
        <v>0</v>
      </c>
    </row>
    <row r="2841" spans="5:17" ht="14.5" x14ac:dyDescent="0.35">
      <c r="E2841">
        <v>2839</v>
      </c>
      <c r="F2841">
        <v>2839</v>
      </c>
      <c r="G2841">
        <v>499.25</v>
      </c>
      <c r="H2841">
        <v>45.601460000000003</v>
      </c>
      <c r="I2841">
        <v>45.601460000000003</v>
      </c>
      <c r="P2841">
        <f t="shared" si="96"/>
        <v>0</v>
      </c>
      <c r="Q2841">
        <f t="shared" si="95"/>
        <v>0</v>
      </c>
    </row>
    <row r="2842" spans="5:17" ht="14.5" x14ac:dyDescent="0.35">
      <c r="E2842">
        <v>2840</v>
      </c>
      <c r="F2842">
        <v>2840</v>
      </c>
      <c r="G2842">
        <v>499.41250000000002</v>
      </c>
      <c r="H2842">
        <v>45.595619999999997</v>
      </c>
      <c r="I2842">
        <v>45.595619999999997</v>
      </c>
      <c r="P2842">
        <f t="shared" si="96"/>
        <v>0</v>
      </c>
      <c r="Q2842">
        <f t="shared" si="95"/>
        <v>0</v>
      </c>
    </row>
    <row r="2843" spans="5:17" ht="14.5" x14ac:dyDescent="0.35">
      <c r="E2843">
        <v>2841</v>
      </c>
      <c r="F2843">
        <v>2841</v>
      </c>
      <c r="G2843">
        <v>499.57499999999999</v>
      </c>
      <c r="H2843">
        <v>45.589779999999998</v>
      </c>
      <c r="I2843">
        <v>45.589779999999998</v>
      </c>
      <c r="P2843">
        <f t="shared" si="96"/>
        <v>0</v>
      </c>
      <c r="Q2843">
        <f t="shared" si="95"/>
        <v>0</v>
      </c>
    </row>
    <row r="2844" spans="5:17" ht="14.5" x14ac:dyDescent="0.35">
      <c r="E2844">
        <v>2842</v>
      </c>
      <c r="F2844">
        <v>2842</v>
      </c>
      <c r="G2844">
        <v>499.73750000000001</v>
      </c>
      <c r="H2844">
        <v>45.581020000000002</v>
      </c>
      <c r="I2844">
        <v>45.581020000000002</v>
      </c>
      <c r="P2844">
        <f t="shared" si="96"/>
        <v>0</v>
      </c>
      <c r="Q2844">
        <f t="shared" ref="Q2844:Q2907" si="97">AVERAGE(P2819:P2868)</f>
        <v>0</v>
      </c>
    </row>
    <row r="2845" spans="5:17" ht="14.5" x14ac:dyDescent="0.35">
      <c r="E2845">
        <v>2843</v>
      </c>
      <c r="F2845">
        <v>2843</v>
      </c>
      <c r="G2845">
        <v>499.92500000000001</v>
      </c>
      <c r="H2845">
        <v>45.570799999999998</v>
      </c>
      <c r="I2845">
        <v>45.570799999999998</v>
      </c>
      <c r="P2845">
        <f t="shared" si="96"/>
        <v>0</v>
      </c>
      <c r="Q2845">
        <f t="shared" si="97"/>
        <v>0</v>
      </c>
    </row>
    <row r="2846" spans="5:17" ht="14.5" x14ac:dyDescent="0.35">
      <c r="E2846">
        <v>2844</v>
      </c>
      <c r="F2846">
        <v>2844</v>
      </c>
      <c r="G2846">
        <v>500.08749999999998</v>
      </c>
      <c r="H2846">
        <v>45.562040000000003</v>
      </c>
      <c r="I2846">
        <v>45.562040000000003</v>
      </c>
      <c r="P2846">
        <f t="shared" si="96"/>
        <v>0</v>
      </c>
      <c r="Q2846">
        <f t="shared" si="97"/>
        <v>0</v>
      </c>
    </row>
    <row r="2847" spans="5:17" ht="14.5" x14ac:dyDescent="0.35">
      <c r="E2847">
        <v>2845</v>
      </c>
      <c r="F2847">
        <v>2845</v>
      </c>
      <c r="G2847">
        <v>500.25</v>
      </c>
      <c r="H2847">
        <v>45.553280000000001</v>
      </c>
      <c r="I2847">
        <v>45.553280000000001</v>
      </c>
      <c r="P2847">
        <f t="shared" si="96"/>
        <v>0</v>
      </c>
      <c r="Q2847">
        <f t="shared" si="97"/>
        <v>0</v>
      </c>
    </row>
    <row r="2848" spans="5:17" ht="14.5" x14ac:dyDescent="0.35">
      <c r="E2848">
        <v>2846</v>
      </c>
      <c r="F2848">
        <v>2846</v>
      </c>
      <c r="G2848">
        <v>500.41250000000002</v>
      </c>
      <c r="H2848">
        <v>45.544519999999999</v>
      </c>
      <c r="I2848">
        <v>45.544519999999999</v>
      </c>
      <c r="P2848">
        <f t="shared" si="96"/>
        <v>0</v>
      </c>
      <c r="Q2848">
        <f t="shared" si="97"/>
        <v>0</v>
      </c>
    </row>
    <row r="2849" spans="5:17" ht="14.5" x14ac:dyDescent="0.35">
      <c r="E2849">
        <v>2847</v>
      </c>
      <c r="F2849">
        <v>2847</v>
      </c>
      <c r="G2849">
        <v>500.6</v>
      </c>
      <c r="H2849">
        <v>45.538679999999999</v>
      </c>
      <c r="I2849">
        <v>45.538679999999999</v>
      </c>
      <c r="P2849">
        <f t="shared" si="96"/>
        <v>0</v>
      </c>
      <c r="Q2849">
        <f t="shared" si="97"/>
        <v>0</v>
      </c>
    </row>
    <row r="2850" spans="5:17" ht="14.5" x14ac:dyDescent="0.35">
      <c r="E2850">
        <v>2848</v>
      </c>
      <c r="F2850">
        <v>2848</v>
      </c>
      <c r="G2850">
        <v>500.76249999999999</v>
      </c>
      <c r="H2850">
        <v>45.532842000000002</v>
      </c>
      <c r="I2850">
        <v>45.532842000000002</v>
      </c>
      <c r="P2850">
        <f t="shared" si="96"/>
        <v>0</v>
      </c>
      <c r="Q2850">
        <f t="shared" si="97"/>
        <v>0</v>
      </c>
    </row>
    <row r="2851" spans="5:17" ht="14.5" x14ac:dyDescent="0.35">
      <c r="E2851">
        <v>2849</v>
      </c>
      <c r="F2851">
        <v>2849</v>
      </c>
      <c r="G2851">
        <v>500.9375</v>
      </c>
      <c r="H2851">
        <v>45.527003999999998</v>
      </c>
      <c r="I2851">
        <v>45.527003999999998</v>
      </c>
      <c r="P2851">
        <f t="shared" si="96"/>
        <v>0</v>
      </c>
      <c r="Q2851">
        <f t="shared" si="97"/>
        <v>0</v>
      </c>
    </row>
    <row r="2852" spans="5:17" ht="14.5" x14ac:dyDescent="0.35">
      <c r="E2852">
        <v>2850</v>
      </c>
      <c r="F2852">
        <v>2850</v>
      </c>
      <c r="G2852">
        <v>501.125</v>
      </c>
      <c r="H2852">
        <v>45.519705999999999</v>
      </c>
      <c r="I2852">
        <v>45.519705999999999</v>
      </c>
      <c r="P2852">
        <f t="shared" si="96"/>
        <v>0</v>
      </c>
      <c r="Q2852">
        <f t="shared" si="97"/>
        <v>0</v>
      </c>
    </row>
    <row r="2853" spans="5:17" ht="14.5" x14ac:dyDescent="0.35">
      <c r="E2853">
        <v>2851</v>
      </c>
      <c r="F2853">
        <v>2851</v>
      </c>
      <c r="G2853">
        <v>501.32499999999999</v>
      </c>
      <c r="H2853">
        <v>45.512408000000001</v>
      </c>
      <c r="I2853">
        <v>45.512408000000001</v>
      </c>
      <c r="P2853">
        <f t="shared" si="96"/>
        <v>0</v>
      </c>
      <c r="Q2853">
        <f t="shared" si="97"/>
        <v>0</v>
      </c>
    </row>
    <row r="2854" spans="5:17" ht="14.5" x14ac:dyDescent="0.35">
      <c r="E2854">
        <v>2852</v>
      </c>
      <c r="F2854">
        <v>2852</v>
      </c>
      <c r="G2854">
        <v>501.48750000000001</v>
      </c>
      <c r="H2854">
        <v>45.50365</v>
      </c>
      <c r="I2854">
        <v>45.50365</v>
      </c>
      <c r="P2854">
        <f t="shared" si="96"/>
        <v>0</v>
      </c>
      <c r="Q2854">
        <f t="shared" si="97"/>
        <v>0</v>
      </c>
    </row>
    <row r="2855" spans="5:17" ht="14.5" x14ac:dyDescent="0.35">
      <c r="E2855">
        <v>2853</v>
      </c>
      <c r="F2855">
        <v>2853</v>
      </c>
      <c r="G2855">
        <v>501.65</v>
      </c>
      <c r="H2855">
        <v>45.49635</v>
      </c>
      <c r="I2855">
        <v>45.49635</v>
      </c>
      <c r="P2855">
        <f t="shared" si="96"/>
        <v>0</v>
      </c>
      <c r="Q2855">
        <f t="shared" si="97"/>
        <v>0</v>
      </c>
    </row>
    <row r="2856" spans="5:17" ht="14.5" x14ac:dyDescent="0.35">
      <c r="E2856">
        <v>2854</v>
      </c>
      <c r="F2856">
        <v>2854</v>
      </c>
      <c r="G2856">
        <v>501.8</v>
      </c>
      <c r="H2856">
        <v>45.489049999999999</v>
      </c>
      <c r="I2856">
        <v>45.489049999999999</v>
      </c>
      <c r="P2856">
        <f t="shared" si="96"/>
        <v>0</v>
      </c>
      <c r="Q2856">
        <f t="shared" si="97"/>
        <v>0</v>
      </c>
    </row>
    <row r="2857" spans="5:17" ht="14.5" x14ac:dyDescent="0.35">
      <c r="E2857">
        <v>2855</v>
      </c>
      <c r="F2857">
        <v>2855</v>
      </c>
      <c r="G2857">
        <v>501.9375</v>
      </c>
      <c r="H2857">
        <v>45.48321</v>
      </c>
      <c r="I2857">
        <v>45.48321</v>
      </c>
      <c r="P2857">
        <f t="shared" si="96"/>
        <v>0</v>
      </c>
      <c r="Q2857">
        <f t="shared" si="97"/>
        <v>0</v>
      </c>
    </row>
    <row r="2858" spans="5:17" ht="14.5" x14ac:dyDescent="0.35">
      <c r="E2858">
        <v>2856</v>
      </c>
      <c r="F2858">
        <v>2856</v>
      </c>
      <c r="G2858">
        <v>502.08749999999998</v>
      </c>
      <c r="H2858">
        <v>45.477370000000001</v>
      </c>
      <c r="I2858">
        <v>45.477370000000001</v>
      </c>
      <c r="P2858">
        <f t="shared" si="96"/>
        <v>0</v>
      </c>
      <c r="Q2858">
        <f t="shared" si="97"/>
        <v>0</v>
      </c>
    </row>
    <row r="2859" spans="5:17" ht="14.5" x14ac:dyDescent="0.35">
      <c r="E2859">
        <v>2857</v>
      </c>
      <c r="F2859">
        <v>2857</v>
      </c>
      <c r="G2859">
        <v>502.25</v>
      </c>
      <c r="H2859">
        <v>45.47007</v>
      </c>
      <c r="I2859">
        <v>45.47007</v>
      </c>
      <c r="P2859">
        <f t="shared" si="96"/>
        <v>0</v>
      </c>
      <c r="Q2859">
        <f t="shared" si="97"/>
        <v>0</v>
      </c>
    </row>
    <row r="2860" spans="5:17" ht="14.5" x14ac:dyDescent="0.35">
      <c r="E2860">
        <v>2858</v>
      </c>
      <c r="F2860">
        <v>2858</v>
      </c>
      <c r="G2860">
        <v>502.42500000000001</v>
      </c>
      <c r="H2860">
        <v>45.462772000000001</v>
      </c>
      <c r="I2860">
        <v>45.462772000000001</v>
      </c>
      <c r="P2860">
        <f t="shared" si="96"/>
        <v>0</v>
      </c>
      <c r="Q2860">
        <f t="shared" si="97"/>
        <v>0</v>
      </c>
    </row>
    <row r="2861" spans="5:17" ht="14.5" x14ac:dyDescent="0.35">
      <c r="E2861">
        <v>2859</v>
      </c>
      <c r="F2861">
        <v>2859</v>
      </c>
      <c r="G2861">
        <v>502.625</v>
      </c>
      <c r="H2861">
        <v>45.455474000000002</v>
      </c>
      <c r="I2861">
        <v>45.455474000000002</v>
      </c>
      <c r="P2861">
        <f t="shared" si="96"/>
        <v>0</v>
      </c>
      <c r="Q2861">
        <f t="shared" si="97"/>
        <v>0</v>
      </c>
    </row>
    <row r="2862" spans="5:17" ht="14.5" x14ac:dyDescent="0.35">
      <c r="E2862">
        <v>2860</v>
      </c>
      <c r="F2862">
        <v>2860</v>
      </c>
      <c r="G2862">
        <v>502.8125</v>
      </c>
      <c r="H2862">
        <v>45.448174000000002</v>
      </c>
      <c r="I2862">
        <v>45.448174000000002</v>
      </c>
      <c r="P2862">
        <f t="shared" si="96"/>
        <v>0</v>
      </c>
      <c r="Q2862">
        <f t="shared" si="97"/>
        <v>0</v>
      </c>
    </row>
    <row r="2863" spans="5:17" ht="14.5" x14ac:dyDescent="0.35">
      <c r="E2863">
        <v>2861</v>
      </c>
      <c r="F2863">
        <v>2861</v>
      </c>
      <c r="G2863">
        <v>502.97500000000002</v>
      </c>
      <c r="H2863">
        <v>45.440874000000001</v>
      </c>
      <c r="I2863">
        <v>45.440874000000001</v>
      </c>
      <c r="P2863">
        <f t="shared" si="96"/>
        <v>0</v>
      </c>
      <c r="Q2863">
        <f t="shared" si="97"/>
        <v>0</v>
      </c>
    </row>
    <row r="2864" spans="5:17" ht="14.5" x14ac:dyDescent="0.35">
      <c r="E2864">
        <v>2862</v>
      </c>
      <c r="F2864">
        <v>2862</v>
      </c>
      <c r="G2864">
        <v>503.13749999999999</v>
      </c>
      <c r="H2864">
        <v>45.433576000000002</v>
      </c>
      <c r="I2864">
        <v>45.433576000000002</v>
      </c>
      <c r="P2864">
        <f t="shared" si="96"/>
        <v>0</v>
      </c>
      <c r="Q2864">
        <f t="shared" si="97"/>
        <v>0</v>
      </c>
    </row>
    <row r="2865" spans="5:17" ht="14.5" x14ac:dyDescent="0.35">
      <c r="E2865">
        <v>2863</v>
      </c>
      <c r="F2865">
        <v>2863</v>
      </c>
      <c r="G2865">
        <v>503.3</v>
      </c>
      <c r="H2865">
        <v>45.427736000000003</v>
      </c>
      <c r="I2865">
        <v>45.427736000000003</v>
      </c>
      <c r="P2865">
        <f t="shared" si="96"/>
        <v>0</v>
      </c>
      <c r="Q2865">
        <f t="shared" si="97"/>
        <v>0</v>
      </c>
    </row>
    <row r="2866" spans="5:17" ht="14.5" x14ac:dyDescent="0.35">
      <c r="E2866">
        <v>2864</v>
      </c>
      <c r="F2866">
        <v>2864</v>
      </c>
      <c r="G2866">
        <v>503.45</v>
      </c>
      <c r="H2866">
        <v>45.418976000000001</v>
      </c>
      <c r="I2866">
        <v>45.418976000000001</v>
      </c>
      <c r="P2866">
        <f t="shared" si="96"/>
        <v>0</v>
      </c>
      <c r="Q2866">
        <f t="shared" si="97"/>
        <v>0</v>
      </c>
    </row>
    <row r="2867" spans="5:17" ht="14.5" x14ac:dyDescent="0.35">
      <c r="E2867">
        <v>2865</v>
      </c>
      <c r="F2867">
        <v>2865</v>
      </c>
      <c r="G2867">
        <v>503.61250000000001</v>
      </c>
      <c r="H2867">
        <v>45.410218</v>
      </c>
      <c r="I2867">
        <v>45.410218</v>
      </c>
      <c r="P2867">
        <f t="shared" si="96"/>
        <v>0</v>
      </c>
      <c r="Q2867">
        <f t="shared" si="97"/>
        <v>0</v>
      </c>
    </row>
    <row r="2868" spans="5:17" ht="14.5" x14ac:dyDescent="0.35">
      <c r="E2868">
        <v>2866</v>
      </c>
      <c r="F2868">
        <v>2866</v>
      </c>
      <c r="G2868">
        <v>503.77499999999998</v>
      </c>
      <c r="H2868">
        <v>45.4</v>
      </c>
      <c r="I2868">
        <v>45.4</v>
      </c>
      <c r="P2868">
        <f t="shared" si="96"/>
        <v>0</v>
      </c>
      <c r="Q2868">
        <f t="shared" si="97"/>
        <v>0</v>
      </c>
    </row>
    <row r="2869" spans="5:17" ht="14.5" x14ac:dyDescent="0.35">
      <c r="E2869">
        <v>2867</v>
      </c>
      <c r="F2869">
        <v>2867</v>
      </c>
      <c r="G2869">
        <v>503.92500000000001</v>
      </c>
      <c r="H2869">
        <v>45.392699999999998</v>
      </c>
      <c r="I2869">
        <v>45.392699999999998</v>
      </c>
      <c r="P2869">
        <f t="shared" si="96"/>
        <v>0</v>
      </c>
      <c r="Q2869">
        <f t="shared" si="97"/>
        <v>0</v>
      </c>
    </row>
    <row r="2870" spans="5:17" ht="14.5" x14ac:dyDescent="0.35">
      <c r="E2870">
        <v>2868</v>
      </c>
      <c r="F2870">
        <v>2868</v>
      </c>
      <c r="G2870">
        <v>504.1</v>
      </c>
      <c r="H2870">
        <v>45.383940000000003</v>
      </c>
      <c r="I2870">
        <v>45.383940000000003</v>
      </c>
      <c r="P2870">
        <f t="shared" si="96"/>
        <v>0</v>
      </c>
      <c r="Q2870">
        <f t="shared" si="97"/>
        <v>0</v>
      </c>
    </row>
    <row r="2871" spans="5:17" ht="14.5" x14ac:dyDescent="0.35">
      <c r="E2871">
        <v>2869</v>
      </c>
      <c r="F2871">
        <v>2869</v>
      </c>
      <c r="G2871">
        <v>504.27499999999998</v>
      </c>
      <c r="H2871">
        <v>45.376640000000002</v>
      </c>
      <c r="I2871">
        <v>45.376640000000002</v>
      </c>
      <c r="P2871">
        <f t="shared" si="96"/>
        <v>0</v>
      </c>
      <c r="Q2871">
        <f t="shared" si="97"/>
        <v>0</v>
      </c>
    </row>
    <row r="2872" spans="5:17" ht="14.5" x14ac:dyDescent="0.35">
      <c r="E2872">
        <v>2870</v>
      </c>
      <c r="F2872">
        <v>2870</v>
      </c>
      <c r="G2872">
        <v>504.45</v>
      </c>
      <c r="H2872">
        <v>45.370800000000003</v>
      </c>
      <c r="I2872">
        <v>45.370800000000003</v>
      </c>
      <c r="P2872">
        <f t="shared" si="96"/>
        <v>0</v>
      </c>
      <c r="Q2872">
        <f t="shared" si="97"/>
        <v>0</v>
      </c>
    </row>
    <row r="2873" spans="5:17" ht="14.5" x14ac:dyDescent="0.35">
      <c r="E2873">
        <v>2871</v>
      </c>
      <c r="F2873">
        <v>2871</v>
      </c>
      <c r="G2873">
        <v>504.65</v>
      </c>
      <c r="H2873">
        <v>45.363500000000002</v>
      </c>
      <c r="I2873">
        <v>45.363500000000002</v>
      </c>
      <c r="P2873">
        <f t="shared" si="96"/>
        <v>0</v>
      </c>
      <c r="Q2873">
        <f t="shared" si="97"/>
        <v>0</v>
      </c>
    </row>
    <row r="2874" spans="5:17" ht="14.5" x14ac:dyDescent="0.35">
      <c r="E2874">
        <v>2872</v>
      </c>
      <c r="F2874">
        <v>2872</v>
      </c>
      <c r="G2874">
        <v>504.83749999999998</v>
      </c>
      <c r="H2874">
        <v>45.354742000000002</v>
      </c>
      <c r="I2874">
        <v>45.354742000000002</v>
      </c>
      <c r="P2874">
        <f t="shared" si="96"/>
        <v>0</v>
      </c>
      <c r="Q2874">
        <f t="shared" si="97"/>
        <v>0</v>
      </c>
    </row>
    <row r="2875" spans="5:17" ht="14.5" x14ac:dyDescent="0.35">
      <c r="E2875">
        <v>2873</v>
      </c>
      <c r="F2875">
        <v>2873</v>
      </c>
      <c r="G2875">
        <v>504.98750000000001</v>
      </c>
      <c r="H2875">
        <v>45.347444000000003</v>
      </c>
      <c r="I2875">
        <v>45.347444000000003</v>
      </c>
      <c r="P2875">
        <f t="shared" si="96"/>
        <v>0</v>
      </c>
      <c r="Q2875">
        <f t="shared" si="97"/>
        <v>0</v>
      </c>
    </row>
    <row r="2876" spans="5:17" ht="14.5" x14ac:dyDescent="0.35">
      <c r="E2876">
        <v>2874</v>
      </c>
      <c r="F2876">
        <v>2874</v>
      </c>
      <c r="G2876">
        <v>505.16250000000002</v>
      </c>
      <c r="H2876">
        <v>45.340144000000002</v>
      </c>
      <c r="I2876">
        <v>45.340144000000002</v>
      </c>
      <c r="P2876">
        <f t="shared" si="96"/>
        <v>0</v>
      </c>
      <c r="Q2876">
        <f t="shared" si="97"/>
        <v>0</v>
      </c>
    </row>
    <row r="2877" spans="5:17" ht="14.5" x14ac:dyDescent="0.35">
      <c r="E2877">
        <v>2875</v>
      </c>
      <c r="F2877">
        <v>2875</v>
      </c>
      <c r="G2877">
        <v>505.32499999999999</v>
      </c>
      <c r="H2877">
        <v>45.332844000000001</v>
      </c>
      <c r="I2877">
        <v>45.332844000000001</v>
      </c>
      <c r="P2877">
        <f t="shared" si="96"/>
        <v>0</v>
      </c>
      <c r="Q2877">
        <f t="shared" si="97"/>
        <v>0</v>
      </c>
    </row>
    <row r="2878" spans="5:17" ht="14.5" x14ac:dyDescent="0.35">
      <c r="E2878">
        <v>2876</v>
      </c>
      <c r="F2878">
        <v>2876</v>
      </c>
      <c r="G2878">
        <v>505.47500000000002</v>
      </c>
      <c r="H2878">
        <v>45.327005999999997</v>
      </c>
      <c r="I2878">
        <v>45.327005999999997</v>
      </c>
      <c r="P2878">
        <f t="shared" si="96"/>
        <v>0</v>
      </c>
      <c r="Q2878">
        <f t="shared" si="97"/>
        <v>0</v>
      </c>
    </row>
    <row r="2879" spans="5:17" ht="14.5" x14ac:dyDescent="0.35">
      <c r="E2879">
        <v>2877</v>
      </c>
      <c r="F2879">
        <v>2877</v>
      </c>
      <c r="G2879">
        <v>505.65</v>
      </c>
      <c r="H2879">
        <v>45.319705999999996</v>
      </c>
      <c r="I2879">
        <v>45.319705999999996</v>
      </c>
      <c r="P2879">
        <f t="shared" si="96"/>
        <v>0</v>
      </c>
      <c r="Q2879">
        <f t="shared" si="97"/>
        <v>0</v>
      </c>
    </row>
    <row r="2880" spans="5:17" ht="14.5" x14ac:dyDescent="0.35">
      <c r="E2880">
        <v>2878</v>
      </c>
      <c r="F2880">
        <v>2878</v>
      </c>
      <c r="G2880">
        <v>505.82499999999999</v>
      </c>
      <c r="H2880">
        <v>45.309486</v>
      </c>
      <c r="I2880">
        <v>45.309486</v>
      </c>
      <c r="P2880">
        <f t="shared" si="96"/>
        <v>0</v>
      </c>
      <c r="Q2880">
        <f t="shared" si="97"/>
        <v>0</v>
      </c>
    </row>
    <row r="2881" spans="5:17" ht="14.5" x14ac:dyDescent="0.35">
      <c r="E2881">
        <v>2879</v>
      </c>
      <c r="F2881">
        <v>2879</v>
      </c>
      <c r="G2881">
        <v>505.98750000000001</v>
      </c>
      <c r="H2881">
        <v>45.299267999999998</v>
      </c>
      <c r="I2881">
        <v>45.299267999999998</v>
      </c>
      <c r="P2881">
        <f t="shared" si="96"/>
        <v>0</v>
      </c>
      <c r="Q2881">
        <f t="shared" si="97"/>
        <v>0</v>
      </c>
    </row>
    <row r="2882" spans="5:17" ht="14.5" x14ac:dyDescent="0.35">
      <c r="E2882">
        <v>2880</v>
      </c>
      <c r="F2882">
        <v>2880</v>
      </c>
      <c r="G2882">
        <v>506.16250000000002</v>
      </c>
      <c r="H2882">
        <v>45.290509999999998</v>
      </c>
      <c r="I2882">
        <v>45.290509999999998</v>
      </c>
      <c r="P2882">
        <f t="shared" si="96"/>
        <v>0</v>
      </c>
      <c r="Q2882">
        <f t="shared" si="97"/>
        <v>0</v>
      </c>
    </row>
    <row r="2883" spans="5:17" ht="14.5" x14ac:dyDescent="0.35">
      <c r="E2883">
        <v>2881</v>
      </c>
      <c r="F2883">
        <v>2881</v>
      </c>
      <c r="G2883">
        <v>506.33749999999998</v>
      </c>
      <c r="H2883">
        <v>45.281750000000002</v>
      </c>
      <c r="I2883">
        <v>45.281750000000002</v>
      </c>
      <c r="P2883">
        <f t="shared" si="96"/>
        <v>0</v>
      </c>
      <c r="Q2883">
        <f t="shared" si="97"/>
        <v>0</v>
      </c>
    </row>
    <row r="2884" spans="5:17" ht="14.5" x14ac:dyDescent="0.35">
      <c r="E2884">
        <v>2882</v>
      </c>
      <c r="F2884">
        <v>2882</v>
      </c>
      <c r="G2884">
        <v>506.51249999999999</v>
      </c>
      <c r="H2884">
        <v>45.275910000000003</v>
      </c>
      <c r="I2884">
        <v>45.275910000000003</v>
      </c>
      <c r="P2884">
        <f t="shared" si="96"/>
        <v>0</v>
      </c>
      <c r="Q2884">
        <f t="shared" si="97"/>
        <v>0</v>
      </c>
    </row>
    <row r="2885" spans="5:17" ht="14.5" x14ac:dyDescent="0.35">
      <c r="E2885">
        <v>2883</v>
      </c>
      <c r="F2885">
        <v>2883</v>
      </c>
      <c r="G2885">
        <v>506.7</v>
      </c>
      <c r="H2885">
        <v>45.270069999999997</v>
      </c>
      <c r="I2885">
        <v>45.270069999999997</v>
      </c>
      <c r="P2885">
        <f t="shared" ref="P2885:P2948" si="98">O2885-O2884</f>
        <v>0</v>
      </c>
      <c r="Q2885">
        <f t="shared" si="97"/>
        <v>0</v>
      </c>
    </row>
    <row r="2886" spans="5:17" ht="14.5" x14ac:dyDescent="0.35">
      <c r="E2886">
        <v>2884</v>
      </c>
      <c r="F2886">
        <v>2884</v>
      </c>
      <c r="G2886">
        <v>506.86250000000001</v>
      </c>
      <c r="H2886">
        <v>45.264229999999998</v>
      </c>
      <c r="I2886">
        <v>45.264229999999998</v>
      </c>
      <c r="P2886">
        <f t="shared" si="98"/>
        <v>0</v>
      </c>
      <c r="Q2886">
        <f t="shared" si="97"/>
        <v>0</v>
      </c>
    </row>
    <row r="2887" spans="5:17" ht="14.5" x14ac:dyDescent="0.35">
      <c r="E2887">
        <v>2885</v>
      </c>
      <c r="F2887">
        <v>2885</v>
      </c>
      <c r="G2887">
        <v>507.02499999999998</v>
      </c>
      <c r="H2887">
        <v>45.255470000000003</v>
      </c>
      <c r="I2887">
        <v>45.255470000000003</v>
      </c>
      <c r="P2887">
        <f t="shared" si="98"/>
        <v>0</v>
      </c>
      <c r="Q2887">
        <f t="shared" si="97"/>
        <v>0</v>
      </c>
    </row>
    <row r="2888" spans="5:17" ht="14.5" x14ac:dyDescent="0.35">
      <c r="E2888">
        <v>2886</v>
      </c>
      <c r="F2888">
        <v>2886</v>
      </c>
      <c r="G2888">
        <v>507.2</v>
      </c>
      <c r="H2888">
        <v>45.245252000000001</v>
      </c>
      <c r="I2888">
        <v>45.245252000000001</v>
      </c>
      <c r="P2888">
        <f t="shared" si="98"/>
        <v>0</v>
      </c>
      <c r="Q2888">
        <f t="shared" si="97"/>
        <v>0</v>
      </c>
    </row>
    <row r="2889" spans="5:17" ht="14.5" x14ac:dyDescent="0.35">
      <c r="E2889">
        <v>2887</v>
      </c>
      <c r="F2889">
        <v>2887</v>
      </c>
      <c r="G2889">
        <v>507.375</v>
      </c>
      <c r="H2889">
        <v>45.235033999999999</v>
      </c>
      <c r="I2889">
        <v>45.235033999999999</v>
      </c>
      <c r="P2889">
        <f t="shared" si="98"/>
        <v>0</v>
      </c>
      <c r="Q2889">
        <f t="shared" si="97"/>
        <v>0</v>
      </c>
    </row>
    <row r="2890" spans="5:17" ht="14.5" x14ac:dyDescent="0.35">
      <c r="E2890">
        <v>2888</v>
      </c>
      <c r="F2890">
        <v>2888</v>
      </c>
      <c r="G2890">
        <v>507.53750000000002</v>
      </c>
      <c r="H2890">
        <v>45.226275999999999</v>
      </c>
      <c r="I2890">
        <v>45.226275999999999</v>
      </c>
      <c r="P2890">
        <f t="shared" si="98"/>
        <v>0</v>
      </c>
      <c r="Q2890">
        <f t="shared" si="97"/>
        <v>0</v>
      </c>
    </row>
    <row r="2891" spans="5:17" ht="14.5" x14ac:dyDescent="0.35">
      <c r="E2891">
        <v>2889</v>
      </c>
      <c r="F2891">
        <v>2889</v>
      </c>
      <c r="G2891">
        <v>507.6875</v>
      </c>
      <c r="H2891">
        <v>45.216057999999997</v>
      </c>
      <c r="I2891">
        <v>45.216057999999997</v>
      </c>
      <c r="P2891">
        <f t="shared" si="98"/>
        <v>0</v>
      </c>
      <c r="Q2891">
        <f t="shared" si="97"/>
        <v>0</v>
      </c>
    </row>
    <row r="2892" spans="5:17" ht="14.5" x14ac:dyDescent="0.35">
      <c r="E2892">
        <v>2890</v>
      </c>
      <c r="F2892">
        <v>2890</v>
      </c>
      <c r="G2892">
        <v>507.88749999999999</v>
      </c>
      <c r="H2892">
        <v>45.208759999999998</v>
      </c>
      <c r="I2892">
        <v>45.208759999999998</v>
      </c>
      <c r="P2892">
        <f t="shared" si="98"/>
        <v>0</v>
      </c>
      <c r="Q2892">
        <f t="shared" si="97"/>
        <v>0</v>
      </c>
    </row>
    <row r="2893" spans="5:17" ht="14.5" x14ac:dyDescent="0.35">
      <c r="E2893">
        <v>2891</v>
      </c>
      <c r="F2893">
        <v>2891</v>
      </c>
      <c r="G2893">
        <v>508.0625</v>
      </c>
      <c r="H2893">
        <v>45.202919999999999</v>
      </c>
      <c r="I2893">
        <v>45.202919999999999</v>
      </c>
      <c r="P2893">
        <f t="shared" si="98"/>
        <v>0</v>
      </c>
      <c r="Q2893">
        <f t="shared" si="97"/>
        <v>0</v>
      </c>
    </row>
    <row r="2894" spans="5:17" ht="14.5" x14ac:dyDescent="0.35">
      <c r="E2894">
        <v>2892</v>
      </c>
      <c r="F2894">
        <v>2892</v>
      </c>
      <c r="G2894">
        <v>508.23750000000001</v>
      </c>
      <c r="H2894">
        <v>45.19708</v>
      </c>
      <c r="I2894">
        <v>45.19708</v>
      </c>
      <c r="P2894">
        <f t="shared" si="98"/>
        <v>0</v>
      </c>
      <c r="Q2894">
        <f t="shared" si="97"/>
        <v>0</v>
      </c>
    </row>
    <row r="2895" spans="5:17" ht="14.5" x14ac:dyDescent="0.35">
      <c r="E2895">
        <v>2893</v>
      </c>
      <c r="F2895">
        <v>2893</v>
      </c>
      <c r="G2895">
        <v>508.4</v>
      </c>
      <c r="H2895">
        <v>45.189779999999999</v>
      </c>
      <c r="I2895">
        <v>45.189779999999999</v>
      </c>
      <c r="P2895">
        <f t="shared" si="98"/>
        <v>0</v>
      </c>
      <c r="Q2895">
        <f t="shared" si="97"/>
        <v>0</v>
      </c>
    </row>
    <row r="2896" spans="5:17" ht="14.5" x14ac:dyDescent="0.35">
      <c r="E2896">
        <v>2894</v>
      </c>
      <c r="F2896">
        <v>2894</v>
      </c>
      <c r="G2896">
        <v>508.57499999999999</v>
      </c>
      <c r="H2896">
        <v>45.182479999999998</v>
      </c>
      <c r="I2896">
        <v>45.182479999999998</v>
      </c>
      <c r="P2896">
        <f t="shared" si="98"/>
        <v>0</v>
      </c>
      <c r="Q2896">
        <f t="shared" si="97"/>
        <v>0</v>
      </c>
    </row>
    <row r="2897" spans="5:17" ht="14.5" x14ac:dyDescent="0.35">
      <c r="E2897">
        <v>2895</v>
      </c>
      <c r="F2897">
        <v>2895</v>
      </c>
      <c r="G2897">
        <v>508.72500000000002</v>
      </c>
      <c r="H2897">
        <v>45.172260000000001</v>
      </c>
      <c r="I2897">
        <v>45.172260000000001</v>
      </c>
      <c r="P2897">
        <f t="shared" si="98"/>
        <v>0</v>
      </c>
      <c r="Q2897">
        <f t="shared" si="97"/>
        <v>0</v>
      </c>
    </row>
    <row r="2898" spans="5:17" ht="14.5" x14ac:dyDescent="0.35">
      <c r="E2898">
        <v>2896</v>
      </c>
      <c r="F2898">
        <v>2896</v>
      </c>
      <c r="G2898">
        <v>508.875</v>
      </c>
      <c r="H2898">
        <v>45.162039999999998</v>
      </c>
      <c r="I2898">
        <v>45.162039999999998</v>
      </c>
      <c r="P2898">
        <f t="shared" si="98"/>
        <v>0</v>
      </c>
      <c r="Q2898">
        <f t="shared" si="97"/>
        <v>0</v>
      </c>
    </row>
    <row r="2899" spans="5:17" ht="14.5" x14ac:dyDescent="0.35">
      <c r="E2899">
        <v>2897</v>
      </c>
      <c r="F2899">
        <v>2897</v>
      </c>
      <c r="G2899">
        <v>509.02499999999998</v>
      </c>
      <c r="H2899">
        <v>45.151820000000001</v>
      </c>
      <c r="I2899">
        <v>45.151820000000001</v>
      </c>
      <c r="P2899">
        <f t="shared" si="98"/>
        <v>0</v>
      </c>
      <c r="Q2899">
        <f t="shared" si="97"/>
        <v>0</v>
      </c>
    </row>
    <row r="2900" spans="5:17" ht="14.5" x14ac:dyDescent="0.35">
      <c r="E2900">
        <v>2898</v>
      </c>
      <c r="F2900">
        <v>2898</v>
      </c>
      <c r="G2900">
        <v>509.2</v>
      </c>
      <c r="H2900">
        <v>45.143062</v>
      </c>
      <c r="I2900">
        <v>45.143062</v>
      </c>
      <c r="P2900">
        <f t="shared" si="98"/>
        <v>0</v>
      </c>
      <c r="Q2900">
        <f t="shared" si="97"/>
        <v>0</v>
      </c>
    </row>
    <row r="2901" spans="5:17" ht="14.5" x14ac:dyDescent="0.35">
      <c r="E2901">
        <v>2899</v>
      </c>
      <c r="F2901">
        <v>2899</v>
      </c>
      <c r="G2901">
        <v>509.38749999999999</v>
      </c>
      <c r="H2901">
        <v>45.137224000000003</v>
      </c>
      <c r="I2901">
        <v>45.137224000000003</v>
      </c>
      <c r="P2901">
        <f t="shared" si="98"/>
        <v>0</v>
      </c>
      <c r="Q2901">
        <f t="shared" si="97"/>
        <v>0</v>
      </c>
    </row>
    <row r="2902" spans="5:17" ht="14.5" x14ac:dyDescent="0.35">
      <c r="E2902">
        <v>2900</v>
      </c>
      <c r="F2902">
        <v>2900</v>
      </c>
      <c r="G2902">
        <v>509.5625</v>
      </c>
      <c r="H2902">
        <v>45.128466000000003</v>
      </c>
      <c r="I2902">
        <v>45.128466000000003</v>
      </c>
      <c r="P2902">
        <f t="shared" si="98"/>
        <v>0</v>
      </c>
      <c r="Q2902">
        <f t="shared" si="97"/>
        <v>0</v>
      </c>
    </row>
    <row r="2903" spans="5:17" ht="14.5" x14ac:dyDescent="0.35">
      <c r="E2903">
        <v>2901</v>
      </c>
      <c r="F2903">
        <v>2901</v>
      </c>
      <c r="G2903">
        <v>509.75</v>
      </c>
      <c r="H2903">
        <v>45.121167999999997</v>
      </c>
      <c r="I2903">
        <v>45.121167999999997</v>
      </c>
      <c r="P2903">
        <f t="shared" si="98"/>
        <v>0</v>
      </c>
      <c r="Q2903">
        <f t="shared" si="97"/>
        <v>0</v>
      </c>
    </row>
    <row r="2904" spans="5:17" ht="14.5" x14ac:dyDescent="0.35">
      <c r="E2904">
        <v>2902</v>
      </c>
      <c r="F2904">
        <v>2902</v>
      </c>
      <c r="G2904">
        <v>509.92500000000001</v>
      </c>
      <c r="H2904">
        <v>45.110950000000003</v>
      </c>
      <c r="I2904">
        <v>45.110950000000003</v>
      </c>
      <c r="P2904">
        <f t="shared" si="98"/>
        <v>0</v>
      </c>
      <c r="Q2904">
        <f t="shared" si="97"/>
        <v>0</v>
      </c>
    </row>
    <row r="2905" spans="5:17" ht="14.5" x14ac:dyDescent="0.35">
      <c r="E2905">
        <v>2903</v>
      </c>
      <c r="F2905">
        <v>2903</v>
      </c>
      <c r="G2905">
        <v>510.11250000000001</v>
      </c>
      <c r="H2905">
        <v>45.100729999999999</v>
      </c>
      <c r="I2905">
        <v>45.100729999999999</v>
      </c>
      <c r="P2905">
        <f t="shared" si="98"/>
        <v>0</v>
      </c>
      <c r="Q2905">
        <f t="shared" si="97"/>
        <v>0</v>
      </c>
    </row>
    <row r="2906" spans="5:17" ht="14.5" x14ac:dyDescent="0.35">
      <c r="E2906">
        <v>2904</v>
      </c>
      <c r="F2906">
        <v>2904</v>
      </c>
      <c r="G2906">
        <v>510.3</v>
      </c>
      <c r="H2906">
        <v>45.08905</v>
      </c>
      <c r="I2906">
        <v>45.08905</v>
      </c>
      <c r="P2906">
        <f t="shared" si="98"/>
        <v>0</v>
      </c>
      <c r="Q2906">
        <f t="shared" si="97"/>
        <v>0</v>
      </c>
    </row>
    <row r="2907" spans="5:17" ht="14.5" x14ac:dyDescent="0.35">
      <c r="E2907">
        <v>2905</v>
      </c>
      <c r="F2907">
        <v>2905</v>
      </c>
      <c r="G2907">
        <v>510.47500000000002</v>
      </c>
      <c r="H2907">
        <v>45.083210000000001</v>
      </c>
      <c r="I2907">
        <v>45.083210000000001</v>
      </c>
      <c r="P2907">
        <f t="shared" si="98"/>
        <v>0</v>
      </c>
      <c r="Q2907">
        <f t="shared" si="97"/>
        <v>0</v>
      </c>
    </row>
    <row r="2908" spans="5:17" ht="14.5" x14ac:dyDescent="0.35">
      <c r="E2908">
        <v>2906</v>
      </c>
      <c r="F2908">
        <v>2906</v>
      </c>
      <c r="G2908">
        <v>510.63749999999999</v>
      </c>
      <c r="H2908">
        <v>45.074449999999999</v>
      </c>
      <c r="I2908">
        <v>45.074449999999999</v>
      </c>
      <c r="P2908">
        <f t="shared" si="98"/>
        <v>0</v>
      </c>
      <c r="Q2908">
        <f t="shared" ref="Q2908:Q2971" si="99">AVERAGE(P2883:P2932)</f>
        <v>0</v>
      </c>
    </row>
    <row r="2909" spans="5:17" ht="14.5" x14ac:dyDescent="0.35">
      <c r="E2909">
        <v>2907</v>
      </c>
      <c r="F2909">
        <v>2907</v>
      </c>
      <c r="G2909">
        <v>510.8125</v>
      </c>
      <c r="H2909">
        <v>45.065689999999996</v>
      </c>
      <c r="I2909">
        <v>45.065689999999996</v>
      </c>
      <c r="P2909">
        <f t="shared" si="98"/>
        <v>0</v>
      </c>
      <c r="Q2909">
        <f t="shared" si="99"/>
        <v>0</v>
      </c>
    </row>
    <row r="2910" spans="5:17" ht="14.5" x14ac:dyDescent="0.35">
      <c r="E2910">
        <v>2908</v>
      </c>
      <c r="F2910">
        <v>2908</v>
      </c>
      <c r="G2910">
        <v>510.96249999999998</v>
      </c>
      <c r="H2910">
        <v>45.056932000000003</v>
      </c>
      <c r="I2910">
        <v>45.056932000000003</v>
      </c>
      <c r="P2910">
        <f t="shared" si="98"/>
        <v>0</v>
      </c>
      <c r="Q2910">
        <f t="shared" si="99"/>
        <v>0</v>
      </c>
    </row>
    <row r="2911" spans="5:17" ht="14.5" x14ac:dyDescent="0.35">
      <c r="E2911">
        <v>2909</v>
      </c>
      <c r="F2911">
        <v>2909</v>
      </c>
      <c r="G2911">
        <v>511.1</v>
      </c>
      <c r="H2911">
        <v>45.048174000000003</v>
      </c>
      <c r="I2911">
        <v>45.048174000000003</v>
      </c>
      <c r="P2911">
        <f t="shared" si="98"/>
        <v>0</v>
      </c>
      <c r="Q2911">
        <f t="shared" si="99"/>
        <v>0</v>
      </c>
    </row>
    <row r="2912" spans="5:17" ht="14.5" x14ac:dyDescent="0.35">
      <c r="E2912">
        <v>2910</v>
      </c>
      <c r="F2912">
        <v>2910</v>
      </c>
      <c r="G2912">
        <v>511.26249999999999</v>
      </c>
      <c r="H2912">
        <v>45.037956000000001</v>
      </c>
      <c r="I2912">
        <v>45.037956000000001</v>
      </c>
      <c r="P2912">
        <f t="shared" si="98"/>
        <v>0</v>
      </c>
      <c r="Q2912">
        <f t="shared" si="99"/>
        <v>0</v>
      </c>
    </row>
    <row r="2913" spans="5:17" ht="14.5" x14ac:dyDescent="0.35">
      <c r="E2913">
        <v>2911</v>
      </c>
      <c r="F2913">
        <v>2911</v>
      </c>
      <c r="G2913">
        <v>511.4375</v>
      </c>
      <c r="H2913">
        <v>45.027737999999999</v>
      </c>
      <c r="I2913">
        <v>45.027737999999999</v>
      </c>
      <c r="P2913">
        <f t="shared" si="98"/>
        <v>0</v>
      </c>
      <c r="Q2913">
        <f t="shared" si="99"/>
        <v>0</v>
      </c>
    </row>
    <row r="2914" spans="5:17" ht="14.5" x14ac:dyDescent="0.35">
      <c r="E2914">
        <v>2912</v>
      </c>
      <c r="F2914">
        <v>2912</v>
      </c>
      <c r="G2914">
        <v>511.57499999999999</v>
      </c>
      <c r="H2914">
        <v>45.020440000000001</v>
      </c>
      <c r="I2914">
        <v>45.020440000000001</v>
      </c>
      <c r="P2914">
        <f t="shared" si="98"/>
        <v>0</v>
      </c>
      <c r="Q2914">
        <f t="shared" si="99"/>
        <v>0</v>
      </c>
    </row>
    <row r="2915" spans="5:17" ht="14.5" x14ac:dyDescent="0.35">
      <c r="E2915">
        <v>2913</v>
      </c>
      <c r="F2915">
        <v>2913</v>
      </c>
      <c r="G2915">
        <v>511.75</v>
      </c>
      <c r="H2915">
        <v>45.01314</v>
      </c>
      <c r="I2915">
        <v>45.01314</v>
      </c>
      <c r="P2915">
        <f t="shared" si="98"/>
        <v>0</v>
      </c>
      <c r="Q2915">
        <f t="shared" si="99"/>
        <v>0</v>
      </c>
    </row>
    <row r="2916" spans="5:17" ht="14.5" x14ac:dyDescent="0.35">
      <c r="E2916">
        <v>2914</v>
      </c>
      <c r="F2916">
        <v>2914</v>
      </c>
      <c r="G2916">
        <v>511.92500000000001</v>
      </c>
      <c r="H2916">
        <v>45.004379999999998</v>
      </c>
      <c r="I2916">
        <v>45.004379999999998</v>
      </c>
      <c r="P2916">
        <f t="shared" si="98"/>
        <v>0</v>
      </c>
      <c r="Q2916">
        <f t="shared" si="99"/>
        <v>0</v>
      </c>
    </row>
    <row r="2917" spans="5:17" ht="14.5" x14ac:dyDescent="0.35">
      <c r="E2917">
        <v>2915</v>
      </c>
      <c r="F2917">
        <v>2915</v>
      </c>
      <c r="G2917">
        <v>512.07500000000005</v>
      </c>
      <c r="H2917">
        <v>44.995620000000002</v>
      </c>
      <c r="I2917">
        <v>44.995620000000002</v>
      </c>
      <c r="P2917">
        <f t="shared" si="98"/>
        <v>0</v>
      </c>
      <c r="Q2917">
        <f t="shared" si="99"/>
        <v>0</v>
      </c>
    </row>
    <row r="2918" spans="5:17" ht="14.5" x14ac:dyDescent="0.35">
      <c r="E2918">
        <v>2916</v>
      </c>
      <c r="F2918">
        <v>2916</v>
      </c>
      <c r="G2918">
        <v>512.22500000000002</v>
      </c>
      <c r="H2918">
        <v>44.989780000000003</v>
      </c>
      <c r="I2918">
        <v>44.989780000000003</v>
      </c>
      <c r="P2918">
        <f t="shared" si="98"/>
        <v>0</v>
      </c>
      <c r="Q2918">
        <f t="shared" si="99"/>
        <v>0</v>
      </c>
    </row>
    <row r="2919" spans="5:17" ht="14.5" x14ac:dyDescent="0.35">
      <c r="E2919">
        <v>2917</v>
      </c>
      <c r="F2919">
        <v>2917</v>
      </c>
      <c r="G2919">
        <v>512.42499999999995</v>
      </c>
      <c r="H2919">
        <v>44.979559999999999</v>
      </c>
      <c r="I2919">
        <v>44.979559999999999</v>
      </c>
      <c r="P2919">
        <f t="shared" si="98"/>
        <v>0</v>
      </c>
      <c r="Q2919">
        <f t="shared" si="99"/>
        <v>0</v>
      </c>
    </row>
    <row r="2920" spans="5:17" ht="14.5" x14ac:dyDescent="0.35">
      <c r="E2920">
        <v>2918</v>
      </c>
      <c r="F2920">
        <v>2918</v>
      </c>
      <c r="G2920">
        <v>512.57500000000005</v>
      </c>
      <c r="H2920">
        <v>44.970799999999997</v>
      </c>
      <c r="I2920">
        <v>44.970799999999997</v>
      </c>
      <c r="P2920">
        <f t="shared" si="98"/>
        <v>0</v>
      </c>
      <c r="Q2920">
        <f t="shared" si="99"/>
        <v>0</v>
      </c>
    </row>
    <row r="2921" spans="5:17" ht="14.5" x14ac:dyDescent="0.35">
      <c r="E2921">
        <v>2919</v>
      </c>
      <c r="F2921">
        <v>2919</v>
      </c>
      <c r="G2921">
        <v>512.75</v>
      </c>
      <c r="H2921">
        <v>44.963501999999998</v>
      </c>
      <c r="I2921">
        <v>44.963501999999998</v>
      </c>
      <c r="P2921">
        <f t="shared" si="98"/>
        <v>0</v>
      </c>
      <c r="Q2921">
        <f t="shared" si="99"/>
        <v>0</v>
      </c>
    </row>
    <row r="2922" spans="5:17" ht="14.5" x14ac:dyDescent="0.35">
      <c r="E2922">
        <v>2920</v>
      </c>
      <c r="F2922">
        <v>2920</v>
      </c>
      <c r="G2922">
        <v>512.9375</v>
      </c>
      <c r="H2922">
        <v>44.953283999999996</v>
      </c>
      <c r="I2922">
        <v>44.953283999999996</v>
      </c>
      <c r="P2922">
        <f t="shared" si="98"/>
        <v>0</v>
      </c>
      <c r="Q2922">
        <f t="shared" si="99"/>
        <v>0</v>
      </c>
    </row>
    <row r="2923" spans="5:17" ht="14.5" x14ac:dyDescent="0.35">
      <c r="E2923">
        <v>2921</v>
      </c>
      <c r="F2923">
        <v>2921</v>
      </c>
      <c r="G2923">
        <v>513.11249999999995</v>
      </c>
      <c r="H2923">
        <v>44.943066000000002</v>
      </c>
      <c r="I2923">
        <v>44.943066000000002</v>
      </c>
      <c r="P2923">
        <f t="shared" si="98"/>
        <v>0</v>
      </c>
      <c r="Q2923">
        <f t="shared" si="99"/>
        <v>0</v>
      </c>
    </row>
    <row r="2924" spans="5:17" ht="14.5" x14ac:dyDescent="0.35">
      <c r="E2924">
        <v>2922</v>
      </c>
      <c r="F2924">
        <v>2922</v>
      </c>
      <c r="G2924">
        <v>513.27499999999998</v>
      </c>
      <c r="H2924">
        <v>44.934308000000001</v>
      </c>
      <c r="I2924">
        <v>44.934308000000001</v>
      </c>
      <c r="P2924">
        <f t="shared" si="98"/>
        <v>0</v>
      </c>
      <c r="Q2924">
        <f t="shared" si="99"/>
        <v>0</v>
      </c>
    </row>
    <row r="2925" spans="5:17" ht="14.5" x14ac:dyDescent="0.35">
      <c r="E2925">
        <v>2923</v>
      </c>
      <c r="F2925">
        <v>2923</v>
      </c>
      <c r="G2925">
        <v>513.45000000000005</v>
      </c>
      <c r="H2925">
        <v>44.922629999999998</v>
      </c>
      <c r="I2925">
        <v>44.922629999999998</v>
      </c>
      <c r="P2925">
        <f t="shared" si="98"/>
        <v>0</v>
      </c>
      <c r="Q2925">
        <f t="shared" si="99"/>
        <v>0</v>
      </c>
    </row>
    <row r="2926" spans="5:17" ht="14.5" x14ac:dyDescent="0.35">
      <c r="E2926">
        <v>2924</v>
      </c>
      <c r="F2926">
        <v>2924</v>
      </c>
      <c r="G2926">
        <v>513.6</v>
      </c>
      <c r="H2926">
        <v>44.912410000000001</v>
      </c>
      <c r="I2926">
        <v>44.912410000000001</v>
      </c>
      <c r="P2926">
        <f t="shared" si="98"/>
        <v>0</v>
      </c>
      <c r="Q2926">
        <f t="shared" si="99"/>
        <v>0</v>
      </c>
    </row>
    <row r="2927" spans="5:17" ht="14.5" x14ac:dyDescent="0.35">
      <c r="E2927">
        <v>2925</v>
      </c>
      <c r="F2927">
        <v>2925</v>
      </c>
      <c r="G2927">
        <v>513.76250000000005</v>
      </c>
      <c r="H2927">
        <v>44.903649999999999</v>
      </c>
      <c r="I2927">
        <v>44.903649999999999</v>
      </c>
      <c r="P2927">
        <f t="shared" si="98"/>
        <v>0</v>
      </c>
      <c r="Q2927">
        <f t="shared" si="99"/>
        <v>0</v>
      </c>
    </row>
    <row r="2928" spans="5:17" ht="14.5" x14ac:dyDescent="0.35">
      <c r="E2928">
        <v>2926</v>
      </c>
      <c r="F2928">
        <v>2926</v>
      </c>
      <c r="G2928">
        <v>513.9</v>
      </c>
      <c r="H2928">
        <v>44.893430000000002</v>
      </c>
      <c r="I2928">
        <v>44.893430000000002</v>
      </c>
      <c r="P2928">
        <f t="shared" si="98"/>
        <v>0</v>
      </c>
      <c r="Q2928">
        <f t="shared" si="99"/>
        <v>0</v>
      </c>
    </row>
    <row r="2929" spans="5:17" ht="14.5" x14ac:dyDescent="0.35">
      <c r="E2929">
        <v>2927</v>
      </c>
      <c r="F2929">
        <v>2927</v>
      </c>
      <c r="G2929">
        <v>514.04999999999995</v>
      </c>
      <c r="H2929">
        <v>44.88467</v>
      </c>
      <c r="I2929">
        <v>44.88467</v>
      </c>
      <c r="P2929">
        <f t="shared" si="98"/>
        <v>0</v>
      </c>
      <c r="Q2929">
        <f t="shared" si="99"/>
        <v>0</v>
      </c>
    </row>
    <row r="2930" spans="5:17" ht="14.5" x14ac:dyDescent="0.35">
      <c r="E2930">
        <v>2928</v>
      </c>
      <c r="F2930">
        <v>2928</v>
      </c>
      <c r="G2930">
        <v>514.20000000000005</v>
      </c>
      <c r="H2930">
        <v>44.875909999999998</v>
      </c>
      <c r="I2930">
        <v>44.875909999999998</v>
      </c>
      <c r="P2930">
        <f t="shared" si="98"/>
        <v>0</v>
      </c>
      <c r="Q2930">
        <f t="shared" si="99"/>
        <v>0</v>
      </c>
    </row>
    <row r="2931" spans="5:17" ht="14.5" x14ac:dyDescent="0.35">
      <c r="E2931">
        <v>2929</v>
      </c>
      <c r="F2931">
        <v>2929</v>
      </c>
      <c r="G2931">
        <v>514.36249999999995</v>
      </c>
      <c r="H2931">
        <v>44.867150000000002</v>
      </c>
      <c r="I2931">
        <v>44.867150000000002</v>
      </c>
      <c r="P2931">
        <f t="shared" si="98"/>
        <v>0</v>
      </c>
      <c r="Q2931">
        <f t="shared" si="99"/>
        <v>0</v>
      </c>
    </row>
    <row r="2932" spans="5:17" ht="14.5" x14ac:dyDescent="0.35">
      <c r="E2932">
        <v>2930</v>
      </c>
      <c r="F2932">
        <v>2930</v>
      </c>
      <c r="G2932">
        <v>514.51250000000005</v>
      </c>
      <c r="H2932">
        <v>44.861310000000003</v>
      </c>
      <c r="I2932">
        <v>44.861310000000003</v>
      </c>
      <c r="P2932">
        <f t="shared" si="98"/>
        <v>0</v>
      </c>
      <c r="Q2932">
        <f t="shared" si="99"/>
        <v>0</v>
      </c>
    </row>
    <row r="2933" spans="5:17" ht="14.5" x14ac:dyDescent="0.35">
      <c r="E2933">
        <v>2931</v>
      </c>
      <c r="F2933">
        <v>2931</v>
      </c>
      <c r="G2933">
        <v>514.6875</v>
      </c>
      <c r="H2933">
        <v>44.852552000000003</v>
      </c>
      <c r="I2933">
        <v>44.852552000000003</v>
      </c>
      <c r="P2933">
        <f t="shared" si="98"/>
        <v>0</v>
      </c>
      <c r="Q2933">
        <f t="shared" si="99"/>
        <v>0</v>
      </c>
    </row>
    <row r="2934" spans="5:17" ht="14.5" x14ac:dyDescent="0.35">
      <c r="E2934">
        <v>2932</v>
      </c>
      <c r="F2934">
        <v>2932</v>
      </c>
      <c r="G2934">
        <v>514.83749999999998</v>
      </c>
      <c r="H2934">
        <v>44.845253999999997</v>
      </c>
      <c r="I2934">
        <v>44.845253999999997</v>
      </c>
      <c r="P2934">
        <f t="shared" si="98"/>
        <v>0</v>
      </c>
      <c r="Q2934">
        <f t="shared" si="99"/>
        <v>0</v>
      </c>
    </row>
    <row r="2935" spans="5:17" ht="14.5" x14ac:dyDescent="0.35">
      <c r="E2935">
        <v>2933</v>
      </c>
      <c r="F2935">
        <v>2933</v>
      </c>
      <c r="G2935">
        <v>515</v>
      </c>
      <c r="H2935">
        <v>44.837955999999998</v>
      </c>
      <c r="I2935">
        <v>44.837955999999998</v>
      </c>
      <c r="P2935">
        <f t="shared" si="98"/>
        <v>0</v>
      </c>
      <c r="Q2935">
        <f t="shared" si="99"/>
        <v>0</v>
      </c>
    </row>
    <row r="2936" spans="5:17" ht="14.5" x14ac:dyDescent="0.35">
      <c r="E2936">
        <v>2934</v>
      </c>
      <c r="F2936">
        <v>2934</v>
      </c>
      <c r="G2936">
        <v>515.16250000000002</v>
      </c>
      <c r="H2936">
        <v>44.827736000000002</v>
      </c>
      <c r="I2936">
        <v>44.827736000000002</v>
      </c>
      <c r="P2936">
        <f t="shared" si="98"/>
        <v>0</v>
      </c>
      <c r="Q2936">
        <f t="shared" si="99"/>
        <v>0</v>
      </c>
    </row>
    <row r="2937" spans="5:17" ht="14.5" x14ac:dyDescent="0.35">
      <c r="E2937">
        <v>2935</v>
      </c>
      <c r="F2937">
        <v>2935</v>
      </c>
      <c r="G2937">
        <v>515.32500000000005</v>
      </c>
      <c r="H2937">
        <v>44.816057999999998</v>
      </c>
      <c r="I2937">
        <v>44.816057999999998</v>
      </c>
      <c r="P2937">
        <f t="shared" si="98"/>
        <v>0</v>
      </c>
      <c r="Q2937">
        <f t="shared" si="99"/>
        <v>0</v>
      </c>
    </row>
    <row r="2938" spans="5:17" ht="14.5" x14ac:dyDescent="0.35">
      <c r="E2938">
        <v>2936</v>
      </c>
      <c r="F2938">
        <v>2936</v>
      </c>
      <c r="G2938">
        <v>515.48749999999995</v>
      </c>
      <c r="H2938">
        <v>44.805838000000001</v>
      </c>
      <c r="I2938">
        <v>44.805838000000001</v>
      </c>
      <c r="P2938">
        <f t="shared" si="98"/>
        <v>0</v>
      </c>
      <c r="Q2938">
        <f t="shared" si="99"/>
        <v>0</v>
      </c>
    </row>
    <row r="2939" spans="5:17" ht="14.5" x14ac:dyDescent="0.35">
      <c r="E2939">
        <v>2937</v>
      </c>
      <c r="F2939">
        <v>2937</v>
      </c>
      <c r="G2939">
        <v>515.66250000000002</v>
      </c>
      <c r="H2939">
        <v>44.794158000000003</v>
      </c>
      <c r="I2939">
        <v>44.794158000000003</v>
      </c>
      <c r="P2939">
        <f t="shared" si="98"/>
        <v>0</v>
      </c>
      <c r="Q2939">
        <f t="shared" si="99"/>
        <v>0</v>
      </c>
    </row>
    <row r="2940" spans="5:17" ht="14.5" x14ac:dyDescent="0.35">
      <c r="E2940">
        <v>2938</v>
      </c>
      <c r="F2940">
        <v>2938</v>
      </c>
      <c r="G2940">
        <v>515.82500000000005</v>
      </c>
      <c r="H2940">
        <v>44.783937999999999</v>
      </c>
      <c r="I2940">
        <v>44.783937999999999</v>
      </c>
      <c r="P2940">
        <f t="shared" si="98"/>
        <v>0</v>
      </c>
      <c r="Q2940">
        <f t="shared" si="99"/>
        <v>0</v>
      </c>
    </row>
    <row r="2941" spans="5:17" ht="14.5" x14ac:dyDescent="0.35">
      <c r="E2941">
        <v>2939</v>
      </c>
      <c r="F2941">
        <v>2939</v>
      </c>
      <c r="G2941">
        <v>515.98749999999995</v>
      </c>
      <c r="H2941">
        <v>44.775179999999999</v>
      </c>
      <c r="I2941">
        <v>44.775179999999999</v>
      </c>
      <c r="P2941">
        <f t="shared" si="98"/>
        <v>0</v>
      </c>
      <c r="Q2941">
        <f t="shared" si="99"/>
        <v>0</v>
      </c>
    </row>
    <row r="2942" spans="5:17" ht="14.5" x14ac:dyDescent="0.35">
      <c r="E2942">
        <v>2940</v>
      </c>
      <c r="F2942">
        <v>2940</v>
      </c>
      <c r="G2942">
        <v>516.13750000000005</v>
      </c>
      <c r="H2942">
        <v>44.764960000000002</v>
      </c>
      <c r="I2942">
        <v>44.764960000000002</v>
      </c>
      <c r="P2942">
        <f t="shared" si="98"/>
        <v>0</v>
      </c>
      <c r="Q2942">
        <f t="shared" si="99"/>
        <v>0</v>
      </c>
    </row>
    <row r="2943" spans="5:17" ht="14.5" x14ac:dyDescent="0.35">
      <c r="E2943">
        <v>2941</v>
      </c>
      <c r="F2943">
        <v>2941</v>
      </c>
      <c r="G2943">
        <v>516.29999999999995</v>
      </c>
      <c r="H2943">
        <v>44.756202000000002</v>
      </c>
      <c r="I2943">
        <v>44.756202000000002</v>
      </c>
      <c r="P2943">
        <f t="shared" si="98"/>
        <v>0</v>
      </c>
      <c r="Q2943">
        <f t="shared" si="99"/>
        <v>0</v>
      </c>
    </row>
    <row r="2944" spans="5:17" ht="14.5" x14ac:dyDescent="0.35">
      <c r="E2944">
        <v>2942</v>
      </c>
      <c r="F2944">
        <v>2942</v>
      </c>
      <c r="G2944">
        <v>516.45000000000005</v>
      </c>
      <c r="H2944">
        <v>44.748904000000003</v>
      </c>
      <c r="I2944">
        <v>44.748904000000003</v>
      </c>
      <c r="P2944">
        <f t="shared" si="98"/>
        <v>0</v>
      </c>
      <c r="Q2944">
        <f t="shared" si="99"/>
        <v>0</v>
      </c>
    </row>
    <row r="2945" spans="5:17" ht="14.5" x14ac:dyDescent="0.35">
      <c r="E2945">
        <v>2943</v>
      </c>
      <c r="F2945">
        <v>2943</v>
      </c>
      <c r="G2945">
        <v>516.61249999999995</v>
      </c>
      <c r="H2945">
        <v>44.741605999999997</v>
      </c>
      <c r="I2945">
        <v>44.741605999999997</v>
      </c>
      <c r="P2945">
        <f t="shared" si="98"/>
        <v>0</v>
      </c>
      <c r="Q2945">
        <f t="shared" si="99"/>
        <v>0</v>
      </c>
    </row>
    <row r="2946" spans="5:17" ht="14.5" x14ac:dyDescent="0.35">
      <c r="E2946">
        <v>2944</v>
      </c>
      <c r="F2946">
        <v>2944</v>
      </c>
      <c r="G2946">
        <v>516.75</v>
      </c>
      <c r="H2946">
        <v>44.734307999999999</v>
      </c>
      <c r="I2946">
        <v>44.734307999999999</v>
      </c>
      <c r="P2946">
        <f t="shared" si="98"/>
        <v>0</v>
      </c>
      <c r="Q2946">
        <f t="shared" si="99"/>
        <v>0</v>
      </c>
    </row>
    <row r="2947" spans="5:17" ht="14.5" x14ac:dyDescent="0.35">
      <c r="E2947">
        <v>2945</v>
      </c>
      <c r="F2947">
        <v>2945</v>
      </c>
      <c r="G2947">
        <v>516.91250000000002</v>
      </c>
      <c r="H2947">
        <v>44.728470000000002</v>
      </c>
      <c r="I2947">
        <v>44.728470000000002</v>
      </c>
      <c r="P2947">
        <f t="shared" si="98"/>
        <v>0</v>
      </c>
      <c r="Q2947">
        <f t="shared" si="99"/>
        <v>0</v>
      </c>
    </row>
    <row r="2948" spans="5:17" ht="14.5" x14ac:dyDescent="0.35">
      <c r="E2948">
        <v>2946</v>
      </c>
      <c r="F2948">
        <v>2946</v>
      </c>
      <c r="G2948">
        <v>517.0625</v>
      </c>
      <c r="H2948">
        <v>44.718249999999998</v>
      </c>
      <c r="I2948">
        <v>44.718249999999998</v>
      </c>
      <c r="P2948">
        <f t="shared" si="98"/>
        <v>0</v>
      </c>
      <c r="Q2948">
        <f t="shared" si="99"/>
        <v>0</v>
      </c>
    </row>
    <row r="2949" spans="5:17" ht="14.5" x14ac:dyDescent="0.35">
      <c r="E2949">
        <v>2947</v>
      </c>
      <c r="F2949">
        <v>2947</v>
      </c>
      <c r="G2949">
        <v>517.25</v>
      </c>
      <c r="H2949">
        <v>44.708030000000001</v>
      </c>
      <c r="I2949">
        <v>44.708030000000001</v>
      </c>
      <c r="P2949">
        <f t="shared" ref="P2949:P3012" si="100">O2949-O2948</f>
        <v>0</v>
      </c>
      <c r="Q2949">
        <f t="shared" si="99"/>
        <v>0</v>
      </c>
    </row>
    <row r="2950" spans="5:17" ht="14.5" x14ac:dyDescent="0.35">
      <c r="E2950">
        <v>2948</v>
      </c>
      <c r="F2950">
        <v>2948</v>
      </c>
      <c r="G2950">
        <v>517.42499999999995</v>
      </c>
      <c r="H2950">
        <v>44.694890000000001</v>
      </c>
      <c r="I2950">
        <v>44.694890000000001</v>
      </c>
      <c r="P2950">
        <f t="shared" si="100"/>
        <v>0</v>
      </c>
      <c r="Q2950">
        <f t="shared" si="99"/>
        <v>0</v>
      </c>
    </row>
    <row r="2951" spans="5:17" ht="14.5" x14ac:dyDescent="0.35">
      <c r="E2951">
        <v>2949</v>
      </c>
      <c r="F2951">
        <v>2949</v>
      </c>
      <c r="G2951">
        <v>517.625</v>
      </c>
      <c r="H2951">
        <v>44.683210000000003</v>
      </c>
      <c r="I2951">
        <v>44.683210000000003</v>
      </c>
      <c r="P2951">
        <f t="shared" si="100"/>
        <v>0</v>
      </c>
      <c r="Q2951">
        <f t="shared" si="99"/>
        <v>0</v>
      </c>
    </row>
    <row r="2952" spans="5:17" ht="14.5" x14ac:dyDescent="0.35">
      <c r="E2952">
        <v>2950</v>
      </c>
      <c r="F2952">
        <v>2950</v>
      </c>
      <c r="G2952">
        <v>517.79999999999995</v>
      </c>
      <c r="H2952">
        <v>44.670071999999998</v>
      </c>
      <c r="I2952">
        <v>44.670071999999998</v>
      </c>
      <c r="P2952">
        <f t="shared" si="100"/>
        <v>0</v>
      </c>
      <c r="Q2952">
        <f t="shared" si="99"/>
        <v>0</v>
      </c>
    </row>
    <row r="2953" spans="5:17" ht="14.5" x14ac:dyDescent="0.35">
      <c r="E2953">
        <v>2951</v>
      </c>
      <c r="F2953">
        <v>2951</v>
      </c>
      <c r="G2953">
        <v>517.98749999999995</v>
      </c>
      <c r="H2953">
        <v>44.662773999999999</v>
      </c>
      <c r="I2953">
        <v>44.662773999999999</v>
      </c>
      <c r="P2953">
        <f t="shared" si="100"/>
        <v>0</v>
      </c>
      <c r="Q2953">
        <f t="shared" si="99"/>
        <v>0</v>
      </c>
    </row>
    <row r="2954" spans="5:17" ht="14.5" x14ac:dyDescent="0.35">
      <c r="E2954">
        <v>2952</v>
      </c>
      <c r="F2954">
        <v>2952</v>
      </c>
      <c r="G2954">
        <v>518.125</v>
      </c>
      <c r="H2954">
        <v>44.652555999999997</v>
      </c>
      <c r="I2954">
        <v>44.652555999999997</v>
      </c>
      <c r="P2954">
        <f t="shared" si="100"/>
        <v>0</v>
      </c>
      <c r="Q2954">
        <f t="shared" si="99"/>
        <v>0</v>
      </c>
    </row>
    <row r="2955" spans="5:17" ht="14.5" x14ac:dyDescent="0.35">
      <c r="E2955">
        <v>2953</v>
      </c>
      <c r="F2955">
        <v>2953</v>
      </c>
      <c r="G2955">
        <v>518.27499999999998</v>
      </c>
      <c r="H2955">
        <v>44.645257999999998</v>
      </c>
      <c r="I2955">
        <v>44.645257999999998</v>
      </c>
      <c r="P2955">
        <f t="shared" si="100"/>
        <v>0</v>
      </c>
      <c r="Q2955">
        <f t="shared" si="99"/>
        <v>0</v>
      </c>
    </row>
    <row r="2956" spans="5:17" ht="14.5" x14ac:dyDescent="0.35">
      <c r="E2956">
        <v>2954</v>
      </c>
      <c r="F2956">
        <v>2954</v>
      </c>
      <c r="G2956">
        <v>518.41250000000002</v>
      </c>
      <c r="H2956">
        <v>44.63796</v>
      </c>
      <c r="I2956">
        <v>44.63796</v>
      </c>
      <c r="P2956">
        <f t="shared" si="100"/>
        <v>0</v>
      </c>
      <c r="Q2956">
        <f t="shared" si="99"/>
        <v>0</v>
      </c>
    </row>
    <row r="2957" spans="5:17" ht="14.5" x14ac:dyDescent="0.35">
      <c r="E2957">
        <v>2955</v>
      </c>
      <c r="F2957">
        <v>2955</v>
      </c>
      <c r="G2957">
        <v>518.5625</v>
      </c>
      <c r="H2957">
        <v>44.630657999999997</v>
      </c>
      <c r="I2957">
        <v>44.630657999999997</v>
      </c>
      <c r="P2957">
        <f t="shared" si="100"/>
        <v>0</v>
      </c>
      <c r="Q2957">
        <f t="shared" si="99"/>
        <v>0</v>
      </c>
    </row>
    <row r="2958" spans="5:17" ht="14.5" x14ac:dyDescent="0.35">
      <c r="E2958">
        <v>2956</v>
      </c>
      <c r="F2958">
        <v>2956</v>
      </c>
      <c r="G2958">
        <v>518.71249999999998</v>
      </c>
      <c r="H2958">
        <v>44.621898000000002</v>
      </c>
      <c r="I2958">
        <v>44.621898000000002</v>
      </c>
      <c r="P2958">
        <f t="shared" si="100"/>
        <v>0</v>
      </c>
      <c r="Q2958">
        <f t="shared" si="99"/>
        <v>0</v>
      </c>
    </row>
    <row r="2959" spans="5:17" ht="14.5" x14ac:dyDescent="0.35">
      <c r="E2959">
        <v>2957</v>
      </c>
      <c r="F2959">
        <v>2957</v>
      </c>
      <c r="G2959">
        <v>518.88750000000005</v>
      </c>
      <c r="H2959">
        <v>44.614598000000001</v>
      </c>
      <c r="I2959">
        <v>44.614598000000001</v>
      </c>
      <c r="P2959">
        <f t="shared" si="100"/>
        <v>0</v>
      </c>
      <c r="Q2959">
        <f t="shared" si="99"/>
        <v>0</v>
      </c>
    </row>
    <row r="2960" spans="5:17" ht="14.5" x14ac:dyDescent="0.35">
      <c r="E2960">
        <v>2958</v>
      </c>
      <c r="F2960">
        <v>2958</v>
      </c>
      <c r="G2960">
        <v>519.04999999999995</v>
      </c>
      <c r="H2960">
        <v>44.608758000000002</v>
      </c>
      <c r="I2960">
        <v>44.608758000000002</v>
      </c>
      <c r="P2960">
        <f t="shared" si="100"/>
        <v>0</v>
      </c>
      <c r="Q2960">
        <f t="shared" si="99"/>
        <v>0</v>
      </c>
    </row>
    <row r="2961" spans="5:17" ht="14.5" x14ac:dyDescent="0.35">
      <c r="E2961">
        <v>2959</v>
      </c>
      <c r="F2961">
        <v>2959</v>
      </c>
      <c r="G2961">
        <v>519.21249999999998</v>
      </c>
      <c r="H2961">
        <v>44.597078000000003</v>
      </c>
      <c r="I2961">
        <v>44.597078000000003</v>
      </c>
      <c r="P2961">
        <f t="shared" si="100"/>
        <v>0</v>
      </c>
      <c r="Q2961">
        <f t="shared" si="99"/>
        <v>0</v>
      </c>
    </row>
    <row r="2962" spans="5:17" ht="14.5" x14ac:dyDescent="0.35">
      <c r="E2962">
        <v>2960</v>
      </c>
      <c r="F2962">
        <v>2960</v>
      </c>
      <c r="G2962">
        <v>519.375</v>
      </c>
      <c r="H2962">
        <v>44.588320000000003</v>
      </c>
      <c r="I2962">
        <v>44.588320000000003</v>
      </c>
      <c r="P2962">
        <f t="shared" si="100"/>
        <v>0</v>
      </c>
      <c r="Q2962">
        <f t="shared" si="99"/>
        <v>0</v>
      </c>
    </row>
    <row r="2963" spans="5:17" ht="14.5" x14ac:dyDescent="0.35">
      <c r="E2963">
        <v>2961</v>
      </c>
      <c r="F2963">
        <v>2961</v>
      </c>
      <c r="G2963">
        <v>519.53750000000002</v>
      </c>
      <c r="H2963">
        <v>44.576639999999998</v>
      </c>
      <c r="I2963">
        <v>44.576639999999998</v>
      </c>
      <c r="P2963">
        <f t="shared" si="100"/>
        <v>0</v>
      </c>
      <c r="Q2963">
        <f t="shared" si="99"/>
        <v>0</v>
      </c>
    </row>
    <row r="2964" spans="5:17" ht="14.5" x14ac:dyDescent="0.35">
      <c r="E2964">
        <v>2962</v>
      </c>
      <c r="F2964">
        <v>2962</v>
      </c>
      <c r="G2964">
        <v>519.70000000000005</v>
      </c>
      <c r="H2964">
        <v>44.564962000000001</v>
      </c>
      <c r="I2964">
        <v>44.564962000000001</v>
      </c>
      <c r="P2964">
        <f t="shared" si="100"/>
        <v>0</v>
      </c>
      <c r="Q2964">
        <f t="shared" si="99"/>
        <v>0</v>
      </c>
    </row>
    <row r="2965" spans="5:17" ht="14.5" x14ac:dyDescent="0.35">
      <c r="E2965">
        <v>2963</v>
      </c>
      <c r="F2965">
        <v>2963</v>
      </c>
      <c r="G2965">
        <v>519.86249999999995</v>
      </c>
      <c r="H2965">
        <v>44.551822000000001</v>
      </c>
      <c r="I2965">
        <v>44.551822000000001</v>
      </c>
      <c r="P2965">
        <f t="shared" si="100"/>
        <v>0</v>
      </c>
      <c r="Q2965">
        <f t="shared" si="99"/>
        <v>0</v>
      </c>
    </row>
    <row r="2966" spans="5:17" ht="14.5" x14ac:dyDescent="0.35">
      <c r="E2966">
        <v>2964</v>
      </c>
      <c r="F2966">
        <v>2964</v>
      </c>
      <c r="G2966">
        <v>520.03750000000002</v>
      </c>
      <c r="H2966">
        <v>44.544522000000001</v>
      </c>
      <c r="I2966">
        <v>44.544522000000001</v>
      </c>
      <c r="P2966">
        <f t="shared" si="100"/>
        <v>0</v>
      </c>
      <c r="Q2966">
        <f t="shared" si="99"/>
        <v>0</v>
      </c>
    </row>
    <row r="2967" spans="5:17" ht="14.5" x14ac:dyDescent="0.35">
      <c r="E2967">
        <v>2965</v>
      </c>
      <c r="F2967">
        <v>2965</v>
      </c>
      <c r="G2967">
        <v>520.20000000000005</v>
      </c>
      <c r="H2967">
        <v>44.534303999999999</v>
      </c>
      <c r="I2967">
        <v>44.534303999999999</v>
      </c>
      <c r="P2967">
        <f t="shared" si="100"/>
        <v>0</v>
      </c>
      <c r="Q2967">
        <f t="shared" si="99"/>
        <v>0</v>
      </c>
    </row>
    <row r="2968" spans="5:17" ht="14.5" x14ac:dyDescent="0.35">
      <c r="E2968">
        <v>2966</v>
      </c>
      <c r="F2968">
        <v>2966</v>
      </c>
      <c r="G2968">
        <v>520.36249999999995</v>
      </c>
      <c r="H2968">
        <v>44.525545999999999</v>
      </c>
      <c r="I2968">
        <v>44.525545999999999</v>
      </c>
      <c r="P2968">
        <f t="shared" si="100"/>
        <v>0</v>
      </c>
      <c r="Q2968">
        <f t="shared" si="99"/>
        <v>0</v>
      </c>
    </row>
    <row r="2969" spans="5:17" ht="14.5" x14ac:dyDescent="0.35">
      <c r="E2969">
        <v>2967</v>
      </c>
      <c r="F2969">
        <v>2967</v>
      </c>
      <c r="G2969">
        <v>520.52499999999998</v>
      </c>
      <c r="H2969">
        <v>44.518245999999998</v>
      </c>
      <c r="I2969">
        <v>44.518245999999998</v>
      </c>
      <c r="P2969">
        <f t="shared" si="100"/>
        <v>0</v>
      </c>
      <c r="Q2969">
        <f t="shared" si="99"/>
        <v>0</v>
      </c>
    </row>
    <row r="2970" spans="5:17" ht="14.5" x14ac:dyDescent="0.35">
      <c r="E2970">
        <v>2968</v>
      </c>
      <c r="F2970">
        <v>2968</v>
      </c>
      <c r="G2970">
        <v>520.70000000000005</v>
      </c>
      <c r="H2970">
        <v>44.509487999999997</v>
      </c>
      <c r="I2970">
        <v>44.509487999999997</v>
      </c>
      <c r="P2970">
        <f t="shared" si="100"/>
        <v>0</v>
      </c>
      <c r="Q2970">
        <f t="shared" si="99"/>
        <v>0</v>
      </c>
    </row>
    <row r="2971" spans="5:17" ht="14.5" x14ac:dyDescent="0.35">
      <c r="E2971">
        <v>2969</v>
      </c>
      <c r="F2971">
        <v>2969</v>
      </c>
      <c r="G2971">
        <v>520.875</v>
      </c>
      <c r="H2971">
        <v>44.49635</v>
      </c>
      <c r="I2971">
        <v>44.49635</v>
      </c>
      <c r="P2971">
        <f t="shared" si="100"/>
        <v>0</v>
      </c>
      <c r="Q2971">
        <f t="shared" si="99"/>
        <v>0</v>
      </c>
    </row>
    <row r="2972" spans="5:17" ht="14.5" x14ac:dyDescent="0.35">
      <c r="E2972">
        <v>2970</v>
      </c>
      <c r="F2972">
        <v>2970</v>
      </c>
      <c r="G2972">
        <v>521.04999999999995</v>
      </c>
      <c r="H2972">
        <v>44.486130000000003</v>
      </c>
      <c r="I2972">
        <v>44.486130000000003</v>
      </c>
      <c r="P2972">
        <f t="shared" si="100"/>
        <v>0</v>
      </c>
      <c r="Q2972">
        <f t="shared" ref="Q2972:Q3035" si="101">AVERAGE(P2947:P2996)</f>
        <v>0</v>
      </c>
    </row>
    <row r="2973" spans="5:17" ht="14.5" x14ac:dyDescent="0.35">
      <c r="E2973">
        <v>2971</v>
      </c>
      <c r="F2973">
        <v>2971</v>
      </c>
      <c r="G2973">
        <v>521.22500000000002</v>
      </c>
      <c r="H2973">
        <v>44.477370000000001</v>
      </c>
      <c r="I2973">
        <v>44.477370000000001</v>
      </c>
      <c r="P2973">
        <f t="shared" si="100"/>
        <v>0</v>
      </c>
      <c r="Q2973">
        <f t="shared" si="101"/>
        <v>0</v>
      </c>
    </row>
    <row r="2974" spans="5:17" ht="14.5" x14ac:dyDescent="0.35">
      <c r="E2974">
        <v>2972</v>
      </c>
      <c r="F2974">
        <v>2972</v>
      </c>
      <c r="G2974">
        <v>521.41250000000002</v>
      </c>
      <c r="H2974">
        <v>44.467151999999999</v>
      </c>
      <c r="I2974">
        <v>44.467151999999999</v>
      </c>
      <c r="P2974">
        <f t="shared" si="100"/>
        <v>0</v>
      </c>
      <c r="Q2974">
        <f t="shared" si="101"/>
        <v>0</v>
      </c>
    </row>
    <row r="2975" spans="5:17" ht="14.5" x14ac:dyDescent="0.35">
      <c r="E2975">
        <v>2973</v>
      </c>
      <c r="F2975">
        <v>2973</v>
      </c>
      <c r="G2975">
        <v>521.58749999999998</v>
      </c>
      <c r="H2975">
        <v>44.458393999999998</v>
      </c>
      <c r="I2975">
        <v>44.458393999999998</v>
      </c>
      <c r="P2975">
        <f t="shared" si="100"/>
        <v>0</v>
      </c>
      <c r="Q2975">
        <f t="shared" si="101"/>
        <v>0</v>
      </c>
    </row>
    <row r="2976" spans="5:17" ht="14.5" x14ac:dyDescent="0.35">
      <c r="E2976">
        <v>2974</v>
      </c>
      <c r="F2976">
        <v>2974</v>
      </c>
      <c r="G2976">
        <v>521.73749999999995</v>
      </c>
      <c r="H2976">
        <v>44.452553999999999</v>
      </c>
      <c r="I2976">
        <v>44.452553999999999</v>
      </c>
      <c r="P2976">
        <f t="shared" si="100"/>
        <v>0</v>
      </c>
      <c r="Q2976">
        <f t="shared" si="101"/>
        <v>0</v>
      </c>
    </row>
    <row r="2977" spans="5:17" ht="14.5" x14ac:dyDescent="0.35">
      <c r="E2977">
        <v>2975</v>
      </c>
      <c r="F2977">
        <v>2975</v>
      </c>
      <c r="G2977">
        <v>521.9</v>
      </c>
      <c r="H2977">
        <v>44.445253999999998</v>
      </c>
      <c r="I2977">
        <v>44.445253999999998</v>
      </c>
      <c r="P2977">
        <f t="shared" si="100"/>
        <v>0</v>
      </c>
      <c r="Q2977">
        <f t="shared" si="101"/>
        <v>0</v>
      </c>
    </row>
    <row r="2978" spans="5:17" ht="14.5" x14ac:dyDescent="0.35">
      <c r="E2978">
        <v>2976</v>
      </c>
      <c r="F2978">
        <v>2976</v>
      </c>
      <c r="G2978">
        <v>522.0625</v>
      </c>
      <c r="H2978">
        <v>44.437956</v>
      </c>
      <c r="I2978">
        <v>44.437956</v>
      </c>
      <c r="P2978">
        <f t="shared" si="100"/>
        <v>0</v>
      </c>
      <c r="Q2978">
        <f t="shared" si="101"/>
        <v>0</v>
      </c>
    </row>
    <row r="2979" spans="5:17" ht="14.5" x14ac:dyDescent="0.35">
      <c r="E2979">
        <v>2977</v>
      </c>
      <c r="F2979">
        <v>2977</v>
      </c>
      <c r="G2979">
        <v>522.23749999999995</v>
      </c>
      <c r="H2979">
        <v>44.429195999999997</v>
      </c>
      <c r="I2979">
        <v>44.429195999999997</v>
      </c>
      <c r="P2979">
        <f t="shared" si="100"/>
        <v>0</v>
      </c>
      <c r="Q2979">
        <f t="shared" si="101"/>
        <v>0</v>
      </c>
    </row>
    <row r="2980" spans="5:17" ht="14.5" x14ac:dyDescent="0.35">
      <c r="E2980">
        <v>2978</v>
      </c>
      <c r="F2980">
        <v>2978</v>
      </c>
      <c r="G2980">
        <v>522.38750000000005</v>
      </c>
      <c r="H2980">
        <v>44.418976000000001</v>
      </c>
      <c r="I2980">
        <v>44.418976000000001</v>
      </c>
      <c r="P2980">
        <f t="shared" si="100"/>
        <v>0</v>
      </c>
      <c r="Q2980">
        <f t="shared" si="101"/>
        <v>0</v>
      </c>
    </row>
    <row r="2981" spans="5:17" ht="14.5" x14ac:dyDescent="0.35">
      <c r="E2981">
        <v>2979</v>
      </c>
      <c r="F2981">
        <v>2979</v>
      </c>
      <c r="G2981">
        <v>522.5625</v>
      </c>
      <c r="H2981">
        <v>44.410218</v>
      </c>
      <c r="I2981">
        <v>44.410218</v>
      </c>
      <c r="P2981">
        <f t="shared" si="100"/>
        <v>0</v>
      </c>
      <c r="Q2981">
        <f t="shared" si="101"/>
        <v>0</v>
      </c>
    </row>
    <row r="2982" spans="5:17" ht="14.5" x14ac:dyDescent="0.35">
      <c r="E2982">
        <v>2980</v>
      </c>
      <c r="F2982">
        <v>2980</v>
      </c>
      <c r="G2982">
        <v>522.73749999999995</v>
      </c>
      <c r="H2982">
        <v>44.40146</v>
      </c>
      <c r="I2982">
        <v>44.40146</v>
      </c>
      <c r="P2982">
        <f t="shared" si="100"/>
        <v>0</v>
      </c>
      <c r="Q2982">
        <f t="shared" si="101"/>
        <v>0</v>
      </c>
    </row>
    <row r="2983" spans="5:17" ht="14.5" x14ac:dyDescent="0.35">
      <c r="E2983">
        <v>2981</v>
      </c>
      <c r="F2983">
        <v>2981</v>
      </c>
      <c r="G2983">
        <v>522.91250000000002</v>
      </c>
      <c r="H2983">
        <v>44.389780000000002</v>
      </c>
      <c r="I2983">
        <v>44.389780000000002</v>
      </c>
      <c r="P2983">
        <f t="shared" si="100"/>
        <v>0</v>
      </c>
      <c r="Q2983">
        <f t="shared" si="101"/>
        <v>0</v>
      </c>
    </row>
    <row r="2984" spans="5:17" ht="14.5" x14ac:dyDescent="0.35">
      <c r="E2984">
        <v>2982</v>
      </c>
      <c r="F2984">
        <v>2982</v>
      </c>
      <c r="G2984">
        <v>523.0625</v>
      </c>
      <c r="H2984">
        <v>44.378100000000003</v>
      </c>
      <c r="I2984">
        <v>44.378100000000003</v>
      </c>
      <c r="P2984">
        <f t="shared" si="100"/>
        <v>0</v>
      </c>
      <c r="Q2984">
        <f t="shared" si="101"/>
        <v>0</v>
      </c>
    </row>
    <row r="2985" spans="5:17" ht="14.5" x14ac:dyDescent="0.35">
      <c r="E2985">
        <v>2983</v>
      </c>
      <c r="F2985">
        <v>2983</v>
      </c>
      <c r="G2985">
        <v>523.23749999999995</v>
      </c>
      <c r="H2985">
        <v>44.367882000000002</v>
      </c>
      <c r="I2985">
        <v>44.367882000000002</v>
      </c>
      <c r="P2985">
        <f t="shared" si="100"/>
        <v>0</v>
      </c>
      <c r="Q2985">
        <f t="shared" si="101"/>
        <v>0</v>
      </c>
    </row>
    <row r="2986" spans="5:17" ht="14.5" x14ac:dyDescent="0.35">
      <c r="E2986">
        <v>2984</v>
      </c>
      <c r="F2986">
        <v>2984</v>
      </c>
      <c r="G2986">
        <v>523.4</v>
      </c>
      <c r="H2986">
        <v>44.356202000000003</v>
      </c>
      <c r="I2986">
        <v>44.356202000000003</v>
      </c>
      <c r="P2986">
        <f t="shared" si="100"/>
        <v>0</v>
      </c>
      <c r="Q2986">
        <f t="shared" si="101"/>
        <v>0</v>
      </c>
    </row>
    <row r="2987" spans="5:17" ht="14.5" x14ac:dyDescent="0.35">
      <c r="E2987">
        <v>2985</v>
      </c>
      <c r="F2987">
        <v>2985</v>
      </c>
      <c r="G2987">
        <v>523.5625</v>
      </c>
      <c r="H2987">
        <v>44.343063999999998</v>
      </c>
      <c r="I2987">
        <v>44.343063999999998</v>
      </c>
      <c r="P2987">
        <f t="shared" si="100"/>
        <v>0</v>
      </c>
      <c r="Q2987">
        <f t="shared" si="101"/>
        <v>0</v>
      </c>
    </row>
    <row r="2988" spans="5:17" ht="14.5" x14ac:dyDescent="0.35">
      <c r="E2988">
        <v>2986</v>
      </c>
      <c r="F2988">
        <v>2986</v>
      </c>
      <c r="G2988">
        <v>523.73749999999995</v>
      </c>
      <c r="H2988">
        <v>44.331384</v>
      </c>
      <c r="I2988">
        <v>44.331384</v>
      </c>
      <c r="P2988">
        <f t="shared" si="100"/>
        <v>0</v>
      </c>
      <c r="Q2988">
        <f t="shared" si="101"/>
        <v>0</v>
      </c>
    </row>
    <row r="2989" spans="5:17" ht="14.5" x14ac:dyDescent="0.35">
      <c r="E2989">
        <v>2987</v>
      </c>
      <c r="F2989">
        <v>2987</v>
      </c>
      <c r="G2989">
        <v>523.88750000000005</v>
      </c>
      <c r="H2989">
        <v>44.321165999999998</v>
      </c>
      <c r="I2989">
        <v>44.321165999999998</v>
      </c>
      <c r="P2989">
        <f t="shared" si="100"/>
        <v>0</v>
      </c>
      <c r="Q2989">
        <f t="shared" si="101"/>
        <v>0</v>
      </c>
    </row>
    <row r="2990" spans="5:17" ht="14.5" x14ac:dyDescent="0.35">
      <c r="E2990">
        <v>2988</v>
      </c>
      <c r="F2990">
        <v>2988</v>
      </c>
      <c r="G2990">
        <v>524.03750000000002</v>
      </c>
      <c r="H2990">
        <v>44.310946000000001</v>
      </c>
      <c r="I2990">
        <v>44.310946000000001</v>
      </c>
      <c r="P2990">
        <f t="shared" si="100"/>
        <v>0</v>
      </c>
      <c r="Q2990">
        <f t="shared" si="101"/>
        <v>0</v>
      </c>
    </row>
    <row r="2991" spans="5:17" ht="14.5" x14ac:dyDescent="0.35">
      <c r="E2991">
        <v>2989</v>
      </c>
      <c r="F2991">
        <v>2989</v>
      </c>
      <c r="G2991">
        <v>524.20000000000005</v>
      </c>
      <c r="H2991">
        <v>44.300727999999999</v>
      </c>
      <c r="I2991">
        <v>44.300727999999999</v>
      </c>
      <c r="P2991">
        <f t="shared" si="100"/>
        <v>0</v>
      </c>
      <c r="Q2991">
        <f t="shared" si="101"/>
        <v>0</v>
      </c>
    </row>
    <row r="2992" spans="5:17" ht="14.5" x14ac:dyDescent="0.35">
      <c r="E2992">
        <v>2990</v>
      </c>
      <c r="F2992">
        <v>2990</v>
      </c>
      <c r="G2992">
        <v>524.36249999999995</v>
      </c>
      <c r="H2992">
        <v>44.291967999999997</v>
      </c>
      <c r="I2992">
        <v>44.291967999999997</v>
      </c>
      <c r="P2992">
        <f t="shared" si="100"/>
        <v>0</v>
      </c>
      <c r="Q2992">
        <f t="shared" si="101"/>
        <v>0</v>
      </c>
    </row>
    <row r="2993" spans="5:17" ht="14.5" x14ac:dyDescent="0.35">
      <c r="E2993">
        <v>2991</v>
      </c>
      <c r="F2993">
        <v>2991</v>
      </c>
      <c r="G2993">
        <v>524.52499999999998</v>
      </c>
      <c r="H2993">
        <v>44.283211999999999</v>
      </c>
      <c r="I2993">
        <v>44.283211999999999</v>
      </c>
      <c r="P2993">
        <f t="shared" si="100"/>
        <v>0</v>
      </c>
      <c r="Q2993">
        <f t="shared" si="101"/>
        <v>0</v>
      </c>
    </row>
    <row r="2994" spans="5:17" ht="14.5" x14ac:dyDescent="0.35">
      <c r="E2994">
        <v>2992</v>
      </c>
      <c r="F2994">
        <v>2992</v>
      </c>
      <c r="G2994">
        <v>524.6875</v>
      </c>
      <c r="H2994">
        <v>44.275914</v>
      </c>
      <c r="I2994">
        <v>44.275914</v>
      </c>
      <c r="P2994">
        <f t="shared" si="100"/>
        <v>0</v>
      </c>
      <c r="Q2994">
        <f t="shared" si="101"/>
        <v>0</v>
      </c>
    </row>
    <row r="2995" spans="5:17" ht="14.5" x14ac:dyDescent="0.35">
      <c r="E2995">
        <v>2993</v>
      </c>
      <c r="F2995">
        <v>2993</v>
      </c>
      <c r="G2995">
        <v>524.85</v>
      </c>
      <c r="H2995">
        <v>44.267153999999998</v>
      </c>
      <c r="I2995">
        <v>44.267153999999998</v>
      </c>
      <c r="P2995">
        <f t="shared" si="100"/>
        <v>0</v>
      </c>
      <c r="Q2995">
        <f t="shared" si="101"/>
        <v>0</v>
      </c>
    </row>
    <row r="2996" spans="5:17" ht="14.5" x14ac:dyDescent="0.35">
      <c r="E2996">
        <v>2994</v>
      </c>
      <c r="F2996">
        <v>2994</v>
      </c>
      <c r="G2996">
        <v>525.01250000000005</v>
      </c>
      <c r="H2996">
        <v>44.258395999999998</v>
      </c>
      <c r="I2996">
        <v>44.258395999999998</v>
      </c>
      <c r="P2996">
        <f t="shared" si="100"/>
        <v>0</v>
      </c>
      <c r="Q2996">
        <f t="shared" si="101"/>
        <v>0</v>
      </c>
    </row>
    <row r="2997" spans="5:17" ht="14.5" x14ac:dyDescent="0.35">
      <c r="E2997">
        <v>2995</v>
      </c>
      <c r="F2997">
        <v>2995</v>
      </c>
      <c r="G2997">
        <v>525.1875</v>
      </c>
      <c r="H2997">
        <v>44.245258</v>
      </c>
      <c r="I2997">
        <v>44.245258</v>
      </c>
      <c r="P2997">
        <f t="shared" si="100"/>
        <v>0</v>
      </c>
      <c r="Q2997">
        <f t="shared" si="101"/>
        <v>0</v>
      </c>
    </row>
    <row r="2998" spans="5:17" ht="14.5" x14ac:dyDescent="0.35">
      <c r="E2998">
        <v>2996</v>
      </c>
      <c r="F2998">
        <v>2996</v>
      </c>
      <c r="G2998">
        <v>525.35</v>
      </c>
      <c r="H2998">
        <v>44.235038000000003</v>
      </c>
      <c r="I2998">
        <v>44.235038000000003</v>
      </c>
      <c r="P2998">
        <f t="shared" si="100"/>
        <v>0</v>
      </c>
      <c r="Q2998">
        <f t="shared" si="101"/>
        <v>0</v>
      </c>
    </row>
    <row r="2999" spans="5:17" ht="14.5" x14ac:dyDescent="0.35">
      <c r="E2999">
        <v>2997</v>
      </c>
      <c r="F2999">
        <v>2997</v>
      </c>
      <c r="G2999">
        <v>525.52499999999998</v>
      </c>
      <c r="H2999">
        <v>44.224817999999999</v>
      </c>
      <c r="I2999">
        <v>44.224817999999999</v>
      </c>
      <c r="P2999">
        <f t="shared" si="100"/>
        <v>0</v>
      </c>
      <c r="Q2999">
        <f t="shared" si="101"/>
        <v>0</v>
      </c>
    </row>
    <row r="3000" spans="5:17" ht="14.5" x14ac:dyDescent="0.35">
      <c r="E3000">
        <v>2998</v>
      </c>
      <c r="F3000">
        <v>2998</v>
      </c>
      <c r="G3000">
        <v>525.67499999999995</v>
      </c>
      <c r="H3000">
        <v>44.214599999999997</v>
      </c>
      <c r="I3000">
        <v>44.214599999999997</v>
      </c>
      <c r="P3000">
        <f t="shared" si="100"/>
        <v>0</v>
      </c>
      <c r="Q3000">
        <f t="shared" si="101"/>
        <v>0</v>
      </c>
    </row>
    <row r="3001" spans="5:17" ht="14.5" x14ac:dyDescent="0.35">
      <c r="E3001">
        <v>2999</v>
      </c>
      <c r="F3001">
        <v>2999</v>
      </c>
      <c r="G3001">
        <v>525.85</v>
      </c>
      <c r="H3001">
        <v>44.202919999999999</v>
      </c>
      <c r="I3001">
        <v>44.202919999999999</v>
      </c>
      <c r="P3001">
        <f t="shared" si="100"/>
        <v>0</v>
      </c>
      <c r="Q3001">
        <f t="shared" si="101"/>
        <v>0</v>
      </c>
    </row>
    <row r="3002" spans="5:17" ht="14.5" x14ac:dyDescent="0.35">
      <c r="E3002">
        <v>3000</v>
      </c>
      <c r="F3002">
        <v>3000</v>
      </c>
      <c r="G3002">
        <v>526.02499999999998</v>
      </c>
      <c r="H3002">
        <v>44.19708</v>
      </c>
      <c r="I3002">
        <v>44.19708</v>
      </c>
      <c r="P3002">
        <f t="shared" si="100"/>
        <v>0</v>
      </c>
      <c r="Q3002">
        <f t="shared" si="101"/>
        <v>0</v>
      </c>
    </row>
    <row r="3003" spans="5:17" ht="14.5" x14ac:dyDescent="0.35">
      <c r="E3003">
        <v>3001</v>
      </c>
      <c r="F3003">
        <v>3001</v>
      </c>
      <c r="G3003">
        <v>526.17499999999995</v>
      </c>
      <c r="H3003">
        <v>44.189779999999999</v>
      </c>
      <c r="I3003">
        <v>44.189779999999999</v>
      </c>
      <c r="P3003">
        <f t="shared" si="100"/>
        <v>0</v>
      </c>
      <c r="Q3003">
        <f t="shared" si="101"/>
        <v>0</v>
      </c>
    </row>
    <row r="3004" spans="5:17" ht="14.5" x14ac:dyDescent="0.35">
      <c r="E3004">
        <v>3002</v>
      </c>
      <c r="F3004">
        <v>3002</v>
      </c>
      <c r="G3004">
        <v>526.33749999999998</v>
      </c>
      <c r="H3004">
        <v>44.181019999999997</v>
      </c>
      <c r="I3004">
        <v>44.181019999999997</v>
      </c>
      <c r="P3004">
        <f t="shared" si="100"/>
        <v>0</v>
      </c>
      <c r="Q3004">
        <f t="shared" si="101"/>
        <v>0</v>
      </c>
    </row>
    <row r="3005" spans="5:17" ht="14.5" x14ac:dyDescent="0.35">
      <c r="E3005">
        <v>3003</v>
      </c>
      <c r="F3005">
        <v>3003</v>
      </c>
      <c r="G3005">
        <v>526.5</v>
      </c>
      <c r="H3005">
        <v>44.172262000000003</v>
      </c>
      <c r="I3005">
        <v>44.172262000000003</v>
      </c>
      <c r="P3005">
        <f t="shared" si="100"/>
        <v>0</v>
      </c>
      <c r="Q3005">
        <f t="shared" si="101"/>
        <v>0</v>
      </c>
    </row>
    <row r="3006" spans="5:17" ht="14.5" x14ac:dyDescent="0.35">
      <c r="E3006">
        <v>3004</v>
      </c>
      <c r="F3006">
        <v>3004</v>
      </c>
      <c r="G3006">
        <v>526.66250000000002</v>
      </c>
      <c r="H3006">
        <v>44.163502000000001</v>
      </c>
      <c r="I3006">
        <v>44.163502000000001</v>
      </c>
      <c r="P3006">
        <f t="shared" si="100"/>
        <v>0</v>
      </c>
      <c r="Q3006">
        <f t="shared" si="101"/>
        <v>0</v>
      </c>
    </row>
    <row r="3007" spans="5:17" ht="14.5" x14ac:dyDescent="0.35">
      <c r="E3007">
        <v>3005</v>
      </c>
      <c r="F3007">
        <v>3005</v>
      </c>
      <c r="G3007">
        <v>526.8125</v>
      </c>
      <c r="H3007">
        <v>44.154741999999999</v>
      </c>
      <c r="I3007">
        <v>44.154741999999999</v>
      </c>
      <c r="P3007">
        <f t="shared" si="100"/>
        <v>0</v>
      </c>
      <c r="Q3007">
        <f t="shared" si="101"/>
        <v>0</v>
      </c>
    </row>
    <row r="3008" spans="5:17" ht="14.5" x14ac:dyDescent="0.35">
      <c r="E3008">
        <v>3006</v>
      </c>
      <c r="F3008">
        <v>3006</v>
      </c>
      <c r="G3008">
        <v>526.98749999999995</v>
      </c>
      <c r="H3008">
        <v>44.144522000000002</v>
      </c>
      <c r="I3008">
        <v>44.144522000000002</v>
      </c>
      <c r="P3008">
        <f t="shared" si="100"/>
        <v>0</v>
      </c>
      <c r="Q3008">
        <f t="shared" si="101"/>
        <v>0</v>
      </c>
    </row>
    <row r="3009" spans="5:17" ht="14.5" x14ac:dyDescent="0.35">
      <c r="E3009">
        <v>3007</v>
      </c>
      <c r="F3009">
        <v>3007</v>
      </c>
      <c r="G3009">
        <v>527.15</v>
      </c>
      <c r="H3009">
        <v>44.132843999999999</v>
      </c>
      <c r="I3009">
        <v>44.132843999999999</v>
      </c>
      <c r="P3009">
        <f t="shared" si="100"/>
        <v>0</v>
      </c>
      <c r="Q3009">
        <f t="shared" si="101"/>
        <v>0</v>
      </c>
    </row>
    <row r="3010" spans="5:17" ht="14.5" x14ac:dyDescent="0.35">
      <c r="E3010">
        <v>3008</v>
      </c>
      <c r="F3010">
        <v>3008</v>
      </c>
      <c r="G3010">
        <v>527.35</v>
      </c>
      <c r="H3010">
        <v>44.122624000000002</v>
      </c>
      <c r="I3010">
        <v>44.122624000000002</v>
      </c>
      <c r="P3010">
        <f t="shared" si="100"/>
        <v>0</v>
      </c>
      <c r="Q3010">
        <f t="shared" si="101"/>
        <v>0</v>
      </c>
    </row>
    <row r="3011" spans="5:17" ht="14.5" x14ac:dyDescent="0.35">
      <c r="E3011">
        <v>3009</v>
      </c>
      <c r="F3011">
        <v>3009</v>
      </c>
      <c r="G3011">
        <v>527.52499999999998</v>
      </c>
      <c r="H3011">
        <v>44.113866000000002</v>
      </c>
      <c r="I3011">
        <v>44.113866000000002</v>
      </c>
      <c r="P3011">
        <f t="shared" si="100"/>
        <v>0</v>
      </c>
      <c r="Q3011">
        <f t="shared" si="101"/>
        <v>0</v>
      </c>
    </row>
    <row r="3012" spans="5:17" ht="14.5" x14ac:dyDescent="0.35">
      <c r="E3012">
        <v>3010</v>
      </c>
      <c r="F3012">
        <v>3010</v>
      </c>
      <c r="G3012">
        <v>527.67499999999995</v>
      </c>
      <c r="H3012">
        <v>44.102187999999998</v>
      </c>
      <c r="I3012">
        <v>44.102187999999998</v>
      </c>
      <c r="P3012">
        <f t="shared" si="100"/>
        <v>0</v>
      </c>
      <c r="Q3012">
        <f t="shared" si="101"/>
        <v>0</v>
      </c>
    </row>
    <row r="3013" spans="5:17" ht="14.5" x14ac:dyDescent="0.35">
      <c r="E3013">
        <v>3011</v>
      </c>
      <c r="F3013">
        <v>3011</v>
      </c>
      <c r="G3013">
        <v>527.79999999999995</v>
      </c>
      <c r="H3013">
        <v>44.093429999999998</v>
      </c>
      <c r="I3013">
        <v>44.093429999999998</v>
      </c>
      <c r="P3013">
        <f t="shared" ref="P3013:P3076" si="102">O3013-O3012</f>
        <v>0</v>
      </c>
      <c r="Q3013">
        <f t="shared" si="101"/>
        <v>0</v>
      </c>
    </row>
    <row r="3014" spans="5:17" ht="14.5" x14ac:dyDescent="0.35">
      <c r="E3014">
        <v>3012</v>
      </c>
      <c r="F3014">
        <v>3012</v>
      </c>
      <c r="G3014">
        <v>527.95000000000005</v>
      </c>
      <c r="H3014">
        <v>44.084670000000003</v>
      </c>
      <c r="I3014">
        <v>44.084670000000003</v>
      </c>
      <c r="P3014">
        <f t="shared" si="102"/>
        <v>0</v>
      </c>
      <c r="Q3014">
        <f t="shared" si="101"/>
        <v>0</v>
      </c>
    </row>
    <row r="3015" spans="5:17" ht="14.5" x14ac:dyDescent="0.35">
      <c r="E3015">
        <v>3013</v>
      </c>
      <c r="F3015">
        <v>3013</v>
      </c>
      <c r="G3015">
        <v>528.1</v>
      </c>
      <c r="H3015">
        <v>44.075912000000002</v>
      </c>
      <c r="I3015">
        <v>44.075912000000002</v>
      </c>
      <c r="P3015">
        <f t="shared" si="102"/>
        <v>0</v>
      </c>
      <c r="Q3015">
        <f t="shared" si="101"/>
        <v>0</v>
      </c>
    </row>
    <row r="3016" spans="5:17" ht="14.5" x14ac:dyDescent="0.35">
      <c r="E3016">
        <v>3014</v>
      </c>
      <c r="F3016">
        <v>3014</v>
      </c>
      <c r="G3016">
        <v>528.27499999999998</v>
      </c>
      <c r="H3016">
        <v>44.062772000000002</v>
      </c>
      <c r="I3016">
        <v>44.062772000000002</v>
      </c>
      <c r="P3016">
        <f t="shared" si="102"/>
        <v>0</v>
      </c>
      <c r="Q3016">
        <f t="shared" si="101"/>
        <v>0</v>
      </c>
    </row>
    <row r="3017" spans="5:17" ht="14.5" x14ac:dyDescent="0.35">
      <c r="E3017">
        <v>3015</v>
      </c>
      <c r="F3017">
        <v>3015</v>
      </c>
      <c r="G3017">
        <v>528.45000000000005</v>
      </c>
      <c r="H3017">
        <v>44.052551999999999</v>
      </c>
      <c r="I3017">
        <v>44.052551999999999</v>
      </c>
      <c r="P3017">
        <f t="shared" si="102"/>
        <v>0</v>
      </c>
      <c r="Q3017">
        <f t="shared" si="101"/>
        <v>0</v>
      </c>
    </row>
    <row r="3018" spans="5:17" ht="14.5" x14ac:dyDescent="0.35">
      <c r="E3018">
        <v>3016</v>
      </c>
      <c r="F3018">
        <v>3016</v>
      </c>
      <c r="G3018">
        <v>528.63750000000005</v>
      </c>
      <c r="H3018">
        <v>44.042332000000002</v>
      </c>
      <c r="I3018">
        <v>44.042332000000002</v>
      </c>
      <c r="P3018">
        <f t="shared" si="102"/>
        <v>0</v>
      </c>
      <c r="Q3018">
        <f t="shared" si="101"/>
        <v>0</v>
      </c>
    </row>
    <row r="3019" spans="5:17" ht="14.5" x14ac:dyDescent="0.35">
      <c r="E3019">
        <v>3017</v>
      </c>
      <c r="F3019">
        <v>3017</v>
      </c>
      <c r="G3019">
        <v>528.8125</v>
      </c>
      <c r="H3019">
        <v>44.032114</v>
      </c>
      <c r="I3019">
        <v>44.032114</v>
      </c>
      <c r="P3019">
        <f t="shared" si="102"/>
        <v>0</v>
      </c>
      <c r="Q3019">
        <f t="shared" si="101"/>
        <v>0</v>
      </c>
    </row>
    <row r="3020" spans="5:17" ht="14.5" x14ac:dyDescent="0.35">
      <c r="E3020">
        <v>3018</v>
      </c>
      <c r="F3020">
        <v>3018</v>
      </c>
      <c r="G3020">
        <v>528.98749999999995</v>
      </c>
      <c r="H3020">
        <v>44.023353999999998</v>
      </c>
      <c r="I3020">
        <v>44.023353999999998</v>
      </c>
      <c r="P3020">
        <f t="shared" si="102"/>
        <v>0</v>
      </c>
      <c r="Q3020">
        <f t="shared" si="101"/>
        <v>0</v>
      </c>
    </row>
    <row r="3021" spans="5:17" ht="14.5" x14ac:dyDescent="0.35">
      <c r="E3021">
        <v>3019</v>
      </c>
      <c r="F3021">
        <v>3019</v>
      </c>
      <c r="G3021">
        <v>529.13750000000005</v>
      </c>
      <c r="H3021">
        <v>44.016055999999999</v>
      </c>
      <c r="I3021">
        <v>44.016055999999999</v>
      </c>
      <c r="P3021">
        <f t="shared" si="102"/>
        <v>0</v>
      </c>
      <c r="Q3021">
        <f t="shared" si="101"/>
        <v>0</v>
      </c>
    </row>
    <row r="3022" spans="5:17" ht="14.5" x14ac:dyDescent="0.35">
      <c r="E3022">
        <v>3020</v>
      </c>
      <c r="F3022">
        <v>3020</v>
      </c>
      <c r="G3022">
        <v>529.29999999999995</v>
      </c>
      <c r="H3022">
        <v>44.005837999999997</v>
      </c>
      <c r="I3022">
        <v>44.005837999999997</v>
      </c>
      <c r="P3022">
        <f t="shared" si="102"/>
        <v>0</v>
      </c>
      <c r="Q3022">
        <f t="shared" si="101"/>
        <v>0</v>
      </c>
    </row>
    <row r="3023" spans="5:17" ht="14.5" x14ac:dyDescent="0.35">
      <c r="E3023">
        <v>3021</v>
      </c>
      <c r="F3023">
        <v>3021</v>
      </c>
      <c r="G3023">
        <v>529.47500000000002</v>
      </c>
      <c r="H3023">
        <v>43.994160000000001</v>
      </c>
      <c r="I3023">
        <v>43.994160000000001</v>
      </c>
      <c r="P3023">
        <f t="shared" si="102"/>
        <v>0</v>
      </c>
      <c r="Q3023">
        <f t="shared" si="101"/>
        <v>0</v>
      </c>
    </row>
    <row r="3024" spans="5:17" ht="14.5" x14ac:dyDescent="0.35">
      <c r="E3024">
        <v>3022</v>
      </c>
      <c r="F3024">
        <v>3022</v>
      </c>
      <c r="G3024">
        <v>529.63750000000005</v>
      </c>
      <c r="H3024">
        <v>43.983939999999997</v>
      </c>
      <c r="I3024">
        <v>43.983939999999997</v>
      </c>
      <c r="P3024">
        <f t="shared" si="102"/>
        <v>0</v>
      </c>
      <c r="Q3024">
        <f t="shared" si="101"/>
        <v>0</v>
      </c>
    </row>
    <row r="3025" spans="5:17" ht="14.5" x14ac:dyDescent="0.35">
      <c r="E3025">
        <v>3023</v>
      </c>
      <c r="F3025">
        <v>3023</v>
      </c>
      <c r="G3025">
        <v>529.79999999999995</v>
      </c>
      <c r="H3025">
        <v>43.97372</v>
      </c>
      <c r="I3025">
        <v>43.97372</v>
      </c>
      <c r="P3025">
        <f t="shared" si="102"/>
        <v>0</v>
      </c>
      <c r="Q3025">
        <f t="shared" si="101"/>
        <v>0</v>
      </c>
    </row>
    <row r="3026" spans="5:17" ht="14.5" x14ac:dyDescent="0.35">
      <c r="E3026">
        <v>3024</v>
      </c>
      <c r="F3026">
        <v>3024</v>
      </c>
      <c r="G3026">
        <v>529.96249999999998</v>
      </c>
      <c r="H3026">
        <v>43.963500000000003</v>
      </c>
      <c r="I3026">
        <v>43.963500000000003</v>
      </c>
      <c r="P3026">
        <f t="shared" si="102"/>
        <v>0</v>
      </c>
      <c r="Q3026">
        <f t="shared" si="101"/>
        <v>0</v>
      </c>
    </row>
    <row r="3027" spans="5:17" ht="14.5" x14ac:dyDescent="0.35">
      <c r="E3027">
        <v>3025</v>
      </c>
      <c r="F3027">
        <v>3025</v>
      </c>
      <c r="G3027">
        <v>530.11249999999995</v>
      </c>
      <c r="H3027">
        <v>43.956200000000003</v>
      </c>
      <c r="I3027">
        <v>43.956200000000003</v>
      </c>
      <c r="P3027">
        <f t="shared" si="102"/>
        <v>0</v>
      </c>
      <c r="Q3027">
        <f t="shared" si="101"/>
        <v>0</v>
      </c>
    </row>
    <row r="3028" spans="5:17" ht="14.5" x14ac:dyDescent="0.35">
      <c r="E3028">
        <v>3026</v>
      </c>
      <c r="F3028">
        <v>3026</v>
      </c>
      <c r="G3028">
        <v>530.26250000000005</v>
      </c>
      <c r="H3028">
        <v>43.948900000000002</v>
      </c>
      <c r="I3028">
        <v>43.948900000000002</v>
      </c>
      <c r="P3028">
        <f t="shared" si="102"/>
        <v>0</v>
      </c>
      <c r="Q3028">
        <f t="shared" si="101"/>
        <v>0</v>
      </c>
    </row>
    <row r="3029" spans="5:17" ht="14.5" x14ac:dyDescent="0.35">
      <c r="E3029">
        <v>3027</v>
      </c>
      <c r="F3029">
        <v>3027</v>
      </c>
      <c r="G3029">
        <v>530.45000000000005</v>
      </c>
      <c r="H3029">
        <v>43.94014</v>
      </c>
      <c r="I3029">
        <v>43.94014</v>
      </c>
      <c r="P3029">
        <f t="shared" si="102"/>
        <v>0</v>
      </c>
      <c r="Q3029">
        <f t="shared" si="101"/>
        <v>0</v>
      </c>
    </row>
    <row r="3030" spans="5:17" ht="14.5" x14ac:dyDescent="0.35">
      <c r="E3030">
        <v>3028</v>
      </c>
      <c r="F3030">
        <v>3028</v>
      </c>
      <c r="G3030">
        <v>530.61249999999995</v>
      </c>
      <c r="H3030">
        <v>43.928462000000003</v>
      </c>
      <c r="I3030">
        <v>43.928462000000003</v>
      </c>
      <c r="P3030">
        <f t="shared" si="102"/>
        <v>0</v>
      </c>
      <c r="Q3030">
        <f t="shared" si="101"/>
        <v>0</v>
      </c>
    </row>
    <row r="3031" spans="5:17" ht="14.5" x14ac:dyDescent="0.35">
      <c r="E3031">
        <v>3029</v>
      </c>
      <c r="F3031">
        <v>3029</v>
      </c>
      <c r="G3031">
        <v>530.76250000000005</v>
      </c>
      <c r="H3031">
        <v>43.921163999999997</v>
      </c>
      <c r="I3031">
        <v>43.921163999999997</v>
      </c>
      <c r="P3031">
        <f t="shared" si="102"/>
        <v>0</v>
      </c>
      <c r="Q3031">
        <f t="shared" si="101"/>
        <v>0</v>
      </c>
    </row>
    <row r="3032" spans="5:17" ht="14.5" x14ac:dyDescent="0.35">
      <c r="E3032">
        <v>3030</v>
      </c>
      <c r="F3032">
        <v>3030</v>
      </c>
      <c r="G3032">
        <v>530.92499999999995</v>
      </c>
      <c r="H3032">
        <v>43.910946000000003</v>
      </c>
      <c r="I3032">
        <v>43.910946000000003</v>
      </c>
      <c r="P3032">
        <f t="shared" si="102"/>
        <v>0</v>
      </c>
      <c r="Q3032">
        <f t="shared" si="101"/>
        <v>0</v>
      </c>
    </row>
    <row r="3033" spans="5:17" ht="14.5" x14ac:dyDescent="0.35">
      <c r="E3033">
        <v>3031</v>
      </c>
      <c r="F3033">
        <v>3031</v>
      </c>
      <c r="G3033">
        <v>531.08749999999998</v>
      </c>
      <c r="H3033">
        <v>43.902188000000002</v>
      </c>
      <c r="I3033">
        <v>43.902188000000002</v>
      </c>
      <c r="P3033">
        <f t="shared" si="102"/>
        <v>0</v>
      </c>
      <c r="Q3033">
        <f t="shared" si="101"/>
        <v>0</v>
      </c>
    </row>
    <row r="3034" spans="5:17" ht="14.5" x14ac:dyDescent="0.35">
      <c r="E3034">
        <v>3032</v>
      </c>
      <c r="F3034">
        <v>3032</v>
      </c>
      <c r="G3034">
        <v>531.23749999999995</v>
      </c>
      <c r="H3034">
        <v>43.893431999999997</v>
      </c>
      <c r="I3034">
        <v>43.893431999999997</v>
      </c>
      <c r="P3034">
        <f t="shared" si="102"/>
        <v>0</v>
      </c>
      <c r="Q3034">
        <f t="shared" si="101"/>
        <v>0</v>
      </c>
    </row>
    <row r="3035" spans="5:17" ht="14.5" x14ac:dyDescent="0.35">
      <c r="E3035">
        <v>3033</v>
      </c>
      <c r="F3035">
        <v>3033</v>
      </c>
      <c r="G3035">
        <v>531.4</v>
      </c>
      <c r="H3035">
        <v>43.884672000000002</v>
      </c>
      <c r="I3035">
        <v>43.884672000000002</v>
      </c>
      <c r="P3035">
        <f t="shared" si="102"/>
        <v>0</v>
      </c>
      <c r="Q3035">
        <f t="shared" si="101"/>
        <v>0</v>
      </c>
    </row>
    <row r="3036" spans="5:17" ht="14.5" x14ac:dyDescent="0.35">
      <c r="E3036">
        <v>3034</v>
      </c>
      <c r="F3036">
        <v>3034</v>
      </c>
      <c r="G3036">
        <v>531.57500000000005</v>
      </c>
      <c r="H3036">
        <v>43.875912</v>
      </c>
      <c r="I3036">
        <v>43.875912</v>
      </c>
      <c r="P3036">
        <f t="shared" si="102"/>
        <v>0</v>
      </c>
      <c r="Q3036">
        <f t="shared" ref="Q3036:Q3099" si="103">AVERAGE(P3011:P3060)</f>
        <v>0</v>
      </c>
    </row>
    <row r="3037" spans="5:17" ht="14.5" x14ac:dyDescent="0.35">
      <c r="E3037">
        <v>3035</v>
      </c>
      <c r="F3037">
        <v>3035</v>
      </c>
      <c r="G3037">
        <v>531.76250000000005</v>
      </c>
      <c r="H3037">
        <v>43.867151999999997</v>
      </c>
      <c r="I3037">
        <v>43.867151999999997</v>
      </c>
      <c r="P3037">
        <f t="shared" si="102"/>
        <v>0</v>
      </c>
      <c r="Q3037">
        <f t="shared" si="103"/>
        <v>0</v>
      </c>
    </row>
    <row r="3038" spans="5:17" ht="14.5" x14ac:dyDescent="0.35">
      <c r="E3038">
        <v>3036</v>
      </c>
      <c r="F3038">
        <v>3036</v>
      </c>
      <c r="G3038">
        <v>531.95000000000005</v>
      </c>
      <c r="H3038">
        <v>43.855471999999999</v>
      </c>
      <c r="I3038">
        <v>43.855471999999999</v>
      </c>
      <c r="P3038">
        <f t="shared" si="102"/>
        <v>0</v>
      </c>
      <c r="Q3038">
        <f t="shared" si="103"/>
        <v>0</v>
      </c>
    </row>
    <row r="3039" spans="5:17" ht="14.5" x14ac:dyDescent="0.35">
      <c r="E3039">
        <v>3037</v>
      </c>
      <c r="F3039">
        <v>3037</v>
      </c>
      <c r="G3039">
        <v>532.11249999999995</v>
      </c>
      <c r="H3039">
        <v>43.84525</v>
      </c>
      <c r="I3039">
        <v>43.84525</v>
      </c>
      <c r="P3039">
        <f t="shared" si="102"/>
        <v>0</v>
      </c>
      <c r="Q3039">
        <f t="shared" si="103"/>
        <v>0</v>
      </c>
    </row>
    <row r="3040" spans="5:17" ht="14.5" x14ac:dyDescent="0.35">
      <c r="E3040">
        <v>3038</v>
      </c>
      <c r="F3040">
        <v>3038</v>
      </c>
      <c r="G3040">
        <v>532.27499999999998</v>
      </c>
      <c r="H3040">
        <v>43.836492</v>
      </c>
      <c r="I3040">
        <v>43.836492</v>
      </c>
      <c r="P3040">
        <f t="shared" si="102"/>
        <v>0</v>
      </c>
      <c r="Q3040">
        <f t="shared" si="103"/>
        <v>0</v>
      </c>
    </row>
    <row r="3041" spans="5:17" ht="14.5" x14ac:dyDescent="0.35">
      <c r="E3041">
        <v>3039</v>
      </c>
      <c r="F3041">
        <v>3039</v>
      </c>
      <c r="G3041">
        <v>532.46249999999998</v>
      </c>
      <c r="H3041">
        <v>43.824814000000003</v>
      </c>
      <c r="I3041">
        <v>43.824814000000003</v>
      </c>
      <c r="P3041">
        <f t="shared" si="102"/>
        <v>0</v>
      </c>
      <c r="Q3041">
        <f t="shared" si="103"/>
        <v>0</v>
      </c>
    </row>
    <row r="3042" spans="5:17" ht="14.5" x14ac:dyDescent="0.35">
      <c r="E3042">
        <v>3040</v>
      </c>
      <c r="F3042">
        <v>3040</v>
      </c>
      <c r="G3042">
        <v>532.61249999999995</v>
      </c>
      <c r="H3042">
        <v>43.816056000000003</v>
      </c>
      <c r="I3042">
        <v>43.816056000000003</v>
      </c>
      <c r="P3042">
        <f t="shared" si="102"/>
        <v>0</v>
      </c>
      <c r="Q3042">
        <f t="shared" si="103"/>
        <v>0</v>
      </c>
    </row>
    <row r="3043" spans="5:17" ht="14.5" x14ac:dyDescent="0.35">
      <c r="E3043">
        <v>3041</v>
      </c>
      <c r="F3043">
        <v>3041</v>
      </c>
      <c r="G3043">
        <v>532.76250000000005</v>
      </c>
      <c r="H3043">
        <v>43.807298000000003</v>
      </c>
      <c r="I3043">
        <v>43.807298000000003</v>
      </c>
      <c r="P3043">
        <f t="shared" si="102"/>
        <v>0</v>
      </c>
      <c r="Q3043">
        <f t="shared" si="103"/>
        <v>0</v>
      </c>
    </row>
    <row r="3044" spans="5:17" ht="14.5" x14ac:dyDescent="0.35">
      <c r="E3044">
        <v>3042</v>
      </c>
      <c r="F3044">
        <v>3042</v>
      </c>
      <c r="G3044">
        <v>532.92499999999995</v>
      </c>
      <c r="H3044">
        <v>43.798540000000003</v>
      </c>
      <c r="I3044">
        <v>43.798540000000003</v>
      </c>
      <c r="P3044">
        <f t="shared" si="102"/>
        <v>0</v>
      </c>
      <c r="Q3044">
        <f t="shared" si="103"/>
        <v>0</v>
      </c>
    </row>
    <row r="3045" spans="5:17" ht="14.5" x14ac:dyDescent="0.35">
      <c r="E3045">
        <v>3043</v>
      </c>
      <c r="F3045">
        <v>3043</v>
      </c>
      <c r="G3045">
        <v>533.08749999999998</v>
      </c>
      <c r="H3045">
        <v>43.786859999999997</v>
      </c>
      <c r="I3045">
        <v>43.786859999999997</v>
      </c>
      <c r="P3045">
        <f t="shared" si="102"/>
        <v>0</v>
      </c>
      <c r="Q3045">
        <f t="shared" si="103"/>
        <v>0</v>
      </c>
    </row>
    <row r="3046" spans="5:17" ht="14.5" x14ac:dyDescent="0.35">
      <c r="E3046">
        <v>3044</v>
      </c>
      <c r="F3046">
        <v>3044</v>
      </c>
      <c r="G3046">
        <v>533.25</v>
      </c>
      <c r="H3046">
        <v>43.77664</v>
      </c>
      <c r="I3046">
        <v>43.77664</v>
      </c>
      <c r="P3046">
        <f t="shared" si="102"/>
        <v>0</v>
      </c>
      <c r="Q3046">
        <f t="shared" si="103"/>
        <v>0</v>
      </c>
    </row>
    <row r="3047" spans="5:17" ht="14.5" x14ac:dyDescent="0.35">
      <c r="E3047">
        <v>3045</v>
      </c>
      <c r="F3047">
        <v>3045</v>
      </c>
      <c r="G3047">
        <v>533.42499999999995</v>
      </c>
      <c r="H3047">
        <v>43.766419999999997</v>
      </c>
      <c r="I3047">
        <v>43.766419999999997</v>
      </c>
      <c r="P3047">
        <f t="shared" si="102"/>
        <v>0</v>
      </c>
      <c r="Q3047">
        <f t="shared" si="103"/>
        <v>0</v>
      </c>
    </row>
    <row r="3048" spans="5:17" ht="14.5" x14ac:dyDescent="0.35">
      <c r="E3048">
        <v>3046</v>
      </c>
      <c r="F3048">
        <v>3046</v>
      </c>
      <c r="G3048">
        <v>533.6</v>
      </c>
      <c r="H3048">
        <v>43.7562</v>
      </c>
      <c r="I3048">
        <v>43.7562</v>
      </c>
      <c r="P3048">
        <f t="shared" si="102"/>
        <v>0</v>
      </c>
      <c r="Q3048">
        <f t="shared" si="103"/>
        <v>0</v>
      </c>
    </row>
    <row r="3049" spans="5:17" ht="14.5" x14ac:dyDescent="0.35">
      <c r="E3049">
        <v>3047</v>
      </c>
      <c r="F3049">
        <v>3047</v>
      </c>
      <c r="G3049">
        <v>533.73749999999995</v>
      </c>
      <c r="H3049">
        <v>43.745980000000003</v>
      </c>
      <c r="I3049">
        <v>43.745980000000003</v>
      </c>
      <c r="P3049">
        <f t="shared" si="102"/>
        <v>0</v>
      </c>
      <c r="Q3049">
        <f t="shared" si="103"/>
        <v>0</v>
      </c>
    </row>
    <row r="3050" spans="5:17" ht="14.5" x14ac:dyDescent="0.35">
      <c r="E3050">
        <v>3048</v>
      </c>
      <c r="F3050">
        <v>3048</v>
      </c>
      <c r="G3050">
        <v>533.9</v>
      </c>
      <c r="H3050">
        <v>43.738681999999997</v>
      </c>
      <c r="I3050">
        <v>43.738681999999997</v>
      </c>
      <c r="P3050">
        <f t="shared" si="102"/>
        <v>0</v>
      </c>
      <c r="Q3050">
        <f t="shared" si="103"/>
        <v>0</v>
      </c>
    </row>
    <row r="3051" spans="5:17" ht="14.5" x14ac:dyDescent="0.35">
      <c r="E3051">
        <v>3049</v>
      </c>
      <c r="F3051">
        <v>3049</v>
      </c>
      <c r="G3051">
        <v>534.01250000000005</v>
      </c>
      <c r="H3051">
        <v>43.729923999999997</v>
      </c>
      <c r="I3051">
        <v>43.729923999999997</v>
      </c>
      <c r="P3051">
        <f t="shared" si="102"/>
        <v>0</v>
      </c>
      <c r="Q3051">
        <f t="shared" si="103"/>
        <v>0</v>
      </c>
    </row>
    <row r="3052" spans="5:17" ht="14.5" x14ac:dyDescent="0.35">
      <c r="E3052">
        <v>3050</v>
      </c>
      <c r="F3052">
        <v>3050</v>
      </c>
      <c r="G3052">
        <v>534.15</v>
      </c>
      <c r="H3052">
        <v>43.721165999999997</v>
      </c>
      <c r="I3052">
        <v>43.721165999999997</v>
      </c>
      <c r="P3052">
        <f t="shared" si="102"/>
        <v>0</v>
      </c>
      <c r="Q3052">
        <f t="shared" si="103"/>
        <v>0</v>
      </c>
    </row>
    <row r="3053" spans="5:17" ht="14.5" x14ac:dyDescent="0.35">
      <c r="E3053">
        <v>3051</v>
      </c>
      <c r="F3053">
        <v>3051</v>
      </c>
      <c r="G3053">
        <v>534.29999999999995</v>
      </c>
      <c r="H3053">
        <v>43.712408000000003</v>
      </c>
      <c r="I3053">
        <v>43.712408000000003</v>
      </c>
      <c r="P3053">
        <f t="shared" si="102"/>
        <v>0</v>
      </c>
      <c r="Q3053">
        <f t="shared" si="103"/>
        <v>0</v>
      </c>
    </row>
    <row r="3054" spans="5:17" ht="14.5" x14ac:dyDescent="0.35">
      <c r="E3054">
        <v>3052</v>
      </c>
      <c r="F3054">
        <v>3052</v>
      </c>
      <c r="G3054">
        <v>534.46249999999998</v>
      </c>
      <c r="H3054">
        <v>43.702190000000002</v>
      </c>
      <c r="I3054">
        <v>43.702190000000002</v>
      </c>
      <c r="P3054">
        <f t="shared" si="102"/>
        <v>0</v>
      </c>
      <c r="Q3054">
        <f t="shared" si="103"/>
        <v>0</v>
      </c>
    </row>
    <row r="3055" spans="5:17" ht="14.5" x14ac:dyDescent="0.35">
      <c r="E3055">
        <v>3053</v>
      </c>
      <c r="F3055">
        <v>3053</v>
      </c>
      <c r="G3055">
        <v>534.61249999999995</v>
      </c>
      <c r="H3055">
        <v>43.693429999999999</v>
      </c>
      <c r="I3055">
        <v>43.693429999999999</v>
      </c>
      <c r="P3055">
        <f t="shared" si="102"/>
        <v>0</v>
      </c>
      <c r="Q3055">
        <f t="shared" si="103"/>
        <v>0</v>
      </c>
    </row>
    <row r="3056" spans="5:17" ht="14.5" x14ac:dyDescent="0.35">
      <c r="E3056">
        <v>3054</v>
      </c>
      <c r="F3056">
        <v>3054</v>
      </c>
      <c r="G3056">
        <v>534.78750000000002</v>
      </c>
      <c r="H3056">
        <v>43.684669999999997</v>
      </c>
      <c r="I3056">
        <v>43.684669999999997</v>
      </c>
      <c r="P3056">
        <f t="shared" si="102"/>
        <v>0</v>
      </c>
      <c r="Q3056">
        <f t="shared" si="103"/>
        <v>0</v>
      </c>
    </row>
    <row r="3057" spans="5:17" ht="14.5" x14ac:dyDescent="0.35">
      <c r="E3057">
        <v>3055</v>
      </c>
      <c r="F3057">
        <v>3055</v>
      </c>
      <c r="G3057">
        <v>534.95000000000005</v>
      </c>
      <c r="H3057">
        <v>43.671529999999997</v>
      </c>
      <c r="I3057">
        <v>43.671529999999997</v>
      </c>
      <c r="P3057">
        <f t="shared" si="102"/>
        <v>0</v>
      </c>
      <c r="Q3057">
        <f t="shared" si="103"/>
        <v>0</v>
      </c>
    </row>
    <row r="3058" spans="5:17" ht="14.5" x14ac:dyDescent="0.35">
      <c r="E3058">
        <v>3056</v>
      </c>
      <c r="F3058">
        <v>3056</v>
      </c>
      <c r="G3058">
        <v>535.1</v>
      </c>
      <c r="H3058">
        <v>43.66131</v>
      </c>
      <c r="I3058">
        <v>43.66131</v>
      </c>
      <c r="P3058">
        <f t="shared" si="102"/>
        <v>0</v>
      </c>
      <c r="Q3058">
        <f t="shared" si="103"/>
        <v>0</v>
      </c>
    </row>
    <row r="3059" spans="5:17" ht="14.5" x14ac:dyDescent="0.35">
      <c r="E3059">
        <v>3057</v>
      </c>
      <c r="F3059">
        <v>3057</v>
      </c>
      <c r="G3059">
        <v>535.27499999999998</v>
      </c>
      <c r="H3059">
        <v>43.65401</v>
      </c>
      <c r="I3059">
        <v>43.65401</v>
      </c>
      <c r="P3059">
        <f t="shared" si="102"/>
        <v>0</v>
      </c>
      <c r="Q3059">
        <f t="shared" si="103"/>
        <v>0</v>
      </c>
    </row>
    <row r="3060" spans="5:17" ht="14.5" x14ac:dyDescent="0.35">
      <c r="E3060">
        <v>3058</v>
      </c>
      <c r="F3060">
        <v>3058</v>
      </c>
      <c r="G3060">
        <v>535.42499999999995</v>
      </c>
      <c r="H3060">
        <v>43.643791999999998</v>
      </c>
      <c r="I3060">
        <v>43.643791999999998</v>
      </c>
      <c r="P3060">
        <f t="shared" si="102"/>
        <v>0</v>
      </c>
      <c r="Q3060">
        <f t="shared" si="103"/>
        <v>0</v>
      </c>
    </row>
    <row r="3061" spans="5:17" ht="14.5" x14ac:dyDescent="0.35">
      <c r="E3061">
        <v>3059</v>
      </c>
      <c r="F3061">
        <v>3059</v>
      </c>
      <c r="G3061">
        <v>535.57500000000005</v>
      </c>
      <c r="H3061">
        <v>43.635032000000002</v>
      </c>
      <c r="I3061">
        <v>43.635032000000002</v>
      </c>
      <c r="P3061">
        <f t="shared" si="102"/>
        <v>0</v>
      </c>
      <c r="Q3061">
        <f t="shared" si="103"/>
        <v>0</v>
      </c>
    </row>
    <row r="3062" spans="5:17" ht="14.5" x14ac:dyDescent="0.35">
      <c r="E3062">
        <v>3060</v>
      </c>
      <c r="F3062">
        <v>3060</v>
      </c>
      <c r="G3062">
        <v>535.72500000000002</v>
      </c>
      <c r="H3062">
        <v>43.627733999999997</v>
      </c>
      <c r="I3062">
        <v>43.627733999999997</v>
      </c>
      <c r="P3062">
        <f t="shared" si="102"/>
        <v>0</v>
      </c>
      <c r="Q3062">
        <f t="shared" si="103"/>
        <v>0</v>
      </c>
    </row>
    <row r="3063" spans="5:17" ht="14.5" x14ac:dyDescent="0.35">
      <c r="E3063">
        <v>3061</v>
      </c>
      <c r="F3063">
        <v>3061</v>
      </c>
      <c r="G3063">
        <v>535.875</v>
      </c>
      <c r="H3063">
        <v>43.618976000000004</v>
      </c>
      <c r="I3063">
        <v>43.618976000000004</v>
      </c>
      <c r="P3063">
        <f t="shared" si="102"/>
        <v>0</v>
      </c>
      <c r="Q3063">
        <f t="shared" si="103"/>
        <v>0</v>
      </c>
    </row>
    <row r="3064" spans="5:17" ht="14.5" x14ac:dyDescent="0.35">
      <c r="E3064">
        <v>3062</v>
      </c>
      <c r="F3064">
        <v>3062</v>
      </c>
      <c r="G3064">
        <v>536.03750000000002</v>
      </c>
      <c r="H3064">
        <v>43.607298</v>
      </c>
      <c r="I3064">
        <v>43.607298</v>
      </c>
      <c r="P3064">
        <f t="shared" si="102"/>
        <v>0</v>
      </c>
      <c r="Q3064">
        <f t="shared" si="103"/>
        <v>0</v>
      </c>
    </row>
    <row r="3065" spans="5:17" ht="14.5" x14ac:dyDescent="0.35">
      <c r="E3065">
        <v>3063</v>
      </c>
      <c r="F3065">
        <v>3063</v>
      </c>
      <c r="G3065">
        <v>536.21249999999998</v>
      </c>
      <c r="H3065">
        <v>43.598537999999998</v>
      </c>
      <c r="I3065">
        <v>43.598537999999998</v>
      </c>
      <c r="P3065">
        <f t="shared" si="102"/>
        <v>0</v>
      </c>
      <c r="Q3065">
        <f t="shared" si="103"/>
        <v>0</v>
      </c>
    </row>
    <row r="3066" spans="5:17" ht="14.5" x14ac:dyDescent="0.35">
      <c r="E3066">
        <v>3064</v>
      </c>
      <c r="F3066">
        <v>3064</v>
      </c>
      <c r="G3066">
        <v>536.36249999999995</v>
      </c>
      <c r="H3066">
        <v>43.589779999999998</v>
      </c>
      <c r="I3066">
        <v>43.589779999999998</v>
      </c>
      <c r="P3066">
        <f t="shared" si="102"/>
        <v>0</v>
      </c>
      <c r="Q3066">
        <f t="shared" si="103"/>
        <v>0</v>
      </c>
    </row>
    <row r="3067" spans="5:17" ht="14.5" x14ac:dyDescent="0.35">
      <c r="E3067">
        <v>3065</v>
      </c>
      <c r="F3067">
        <v>3065</v>
      </c>
      <c r="G3067">
        <v>536.52499999999998</v>
      </c>
      <c r="H3067">
        <v>43.582479999999997</v>
      </c>
      <c r="I3067">
        <v>43.582479999999997</v>
      </c>
      <c r="P3067">
        <f t="shared" si="102"/>
        <v>0</v>
      </c>
      <c r="Q3067">
        <f t="shared" si="103"/>
        <v>0</v>
      </c>
    </row>
    <row r="3068" spans="5:17" ht="14.5" x14ac:dyDescent="0.35">
      <c r="E3068">
        <v>3066</v>
      </c>
      <c r="F3068">
        <v>3066</v>
      </c>
      <c r="G3068">
        <v>536.6875</v>
      </c>
      <c r="H3068">
        <v>43.573720000000002</v>
      </c>
      <c r="I3068">
        <v>43.573720000000002</v>
      </c>
      <c r="P3068">
        <f t="shared" si="102"/>
        <v>0</v>
      </c>
      <c r="Q3068">
        <f t="shared" si="103"/>
        <v>0</v>
      </c>
    </row>
    <row r="3069" spans="5:17" ht="14.5" x14ac:dyDescent="0.35">
      <c r="E3069">
        <v>3067</v>
      </c>
      <c r="F3069">
        <v>3067</v>
      </c>
      <c r="G3069">
        <v>536.85</v>
      </c>
      <c r="H3069">
        <v>43.566420000000001</v>
      </c>
      <c r="I3069">
        <v>43.566420000000001</v>
      </c>
      <c r="P3069">
        <f t="shared" si="102"/>
        <v>0</v>
      </c>
      <c r="Q3069">
        <f t="shared" si="103"/>
        <v>0</v>
      </c>
    </row>
    <row r="3070" spans="5:17" ht="14.5" x14ac:dyDescent="0.35">
      <c r="E3070">
        <v>3068</v>
      </c>
      <c r="F3070">
        <v>3068</v>
      </c>
      <c r="G3070">
        <v>537</v>
      </c>
      <c r="H3070">
        <v>43.557659999999998</v>
      </c>
      <c r="I3070">
        <v>43.557659999999998</v>
      </c>
      <c r="P3070">
        <f t="shared" si="102"/>
        <v>0</v>
      </c>
      <c r="Q3070">
        <f t="shared" si="103"/>
        <v>0</v>
      </c>
    </row>
    <row r="3071" spans="5:17" ht="14.5" x14ac:dyDescent="0.35">
      <c r="E3071">
        <v>3069</v>
      </c>
      <c r="F3071">
        <v>3069</v>
      </c>
      <c r="G3071">
        <v>537.16250000000002</v>
      </c>
      <c r="H3071">
        <v>43.547441999999997</v>
      </c>
      <c r="I3071">
        <v>43.547441999999997</v>
      </c>
      <c r="P3071">
        <f t="shared" si="102"/>
        <v>0</v>
      </c>
      <c r="Q3071">
        <f t="shared" si="103"/>
        <v>0</v>
      </c>
    </row>
    <row r="3072" spans="5:17" ht="14.5" x14ac:dyDescent="0.35">
      <c r="E3072">
        <v>3070</v>
      </c>
      <c r="F3072">
        <v>3070</v>
      </c>
      <c r="G3072">
        <v>537.3125</v>
      </c>
      <c r="H3072">
        <v>43.538684000000003</v>
      </c>
      <c r="I3072">
        <v>43.538684000000003</v>
      </c>
      <c r="P3072">
        <f t="shared" si="102"/>
        <v>0</v>
      </c>
      <c r="Q3072">
        <f t="shared" si="103"/>
        <v>0</v>
      </c>
    </row>
    <row r="3073" spans="5:17" ht="14.5" x14ac:dyDescent="0.35">
      <c r="E3073">
        <v>3071</v>
      </c>
      <c r="F3073">
        <v>3071</v>
      </c>
      <c r="G3073">
        <v>537.46249999999998</v>
      </c>
      <c r="H3073">
        <v>43.532845999999999</v>
      </c>
      <c r="I3073">
        <v>43.532845999999999</v>
      </c>
      <c r="P3073">
        <f t="shared" si="102"/>
        <v>0</v>
      </c>
      <c r="Q3073">
        <f t="shared" si="103"/>
        <v>0</v>
      </c>
    </row>
    <row r="3074" spans="5:17" ht="14.5" x14ac:dyDescent="0.35">
      <c r="E3074">
        <v>3072</v>
      </c>
      <c r="F3074">
        <v>3072</v>
      </c>
      <c r="G3074">
        <v>537.6</v>
      </c>
      <c r="H3074">
        <v>43.525545999999999</v>
      </c>
      <c r="I3074">
        <v>43.525545999999999</v>
      </c>
      <c r="P3074">
        <f t="shared" si="102"/>
        <v>0</v>
      </c>
      <c r="Q3074">
        <f t="shared" si="103"/>
        <v>0</v>
      </c>
    </row>
    <row r="3075" spans="5:17" ht="14.5" x14ac:dyDescent="0.35">
      <c r="E3075">
        <v>3073</v>
      </c>
      <c r="F3075">
        <v>3073</v>
      </c>
      <c r="G3075">
        <v>537.75</v>
      </c>
      <c r="H3075">
        <v>43.516787999999998</v>
      </c>
      <c r="I3075">
        <v>43.516787999999998</v>
      </c>
      <c r="P3075">
        <f t="shared" si="102"/>
        <v>0</v>
      </c>
      <c r="Q3075">
        <f t="shared" si="103"/>
        <v>0</v>
      </c>
    </row>
    <row r="3076" spans="5:17" ht="14.5" x14ac:dyDescent="0.35">
      <c r="E3076">
        <v>3074</v>
      </c>
      <c r="F3076">
        <v>3074</v>
      </c>
      <c r="G3076">
        <v>537.88750000000005</v>
      </c>
      <c r="H3076">
        <v>43.508028000000003</v>
      </c>
      <c r="I3076">
        <v>43.508028000000003</v>
      </c>
      <c r="P3076">
        <f t="shared" si="102"/>
        <v>0</v>
      </c>
      <c r="Q3076">
        <f t="shared" si="103"/>
        <v>0</v>
      </c>
    </row>
    <row r="3077" spans="5:17" ht="14.5" x14ac:dyDescent="0.35">
      <c r="E3077">
        <v>3075</v>
      </c>
      <c r="F3077">
        <v>3075</v>
      </c>
      <c r="G3077">
        <v>538.0625</v>
      </c>
      <c r="H3077">
        <v>43.497807999999999</v>
      </c>
      <c r="I3077">
        <v>43.497807999999999</v>
      </c>
      <c r="P3077">
        <f t="shared" ref="P3077:P3140" si="104">O3077-O3076</f>
        <v>0</v>
      </c>
      <c r="Q3077">
        <f t="shared" si="103"/>
        <v>0</v>
      </c>
    </row>
    <row r="3078" spans="5:17" ht="14.5" x14ac:dyDescent="0.35">
      <c r="E3078">
        <v>3076</v>
      </c>
      <c r="F3078">
        <v>3076</v>
      </c>
      <c r="G3078">
        <v>538.21249999999998</v>
      </c>
      <c r="H3078">
        <v>43.486128000000001</v>
      </c>
      <c r="I3078">
        <v>43.486128000000001</v>
      </c>
      <c r="P3078">
        <f t="shared" si="104"/>
        <v>0</v>
      </c>
      <c r="Q3078">
        <f t="shared" si="103"/>
        <v>0</v>
      </c>
    </row>
    <row r="3079" spans="5:17" ht="14.5" x14ac:dyDescent="0.35">
      <c r="E3079">
        <v>3077</v>
      </c>
      <c r="F3079">
        <v>3077</v>
      </c>
      <c r="G3079">
        <v>538.36249999999995</v>
      </c>
      <c r="H3079">
        <v>43.475909999999999</v>
      </c>
      <c r="I3079">
        <v>43.475909999999999</v>
      </c>
      <c r="P3079">
        <f t="shared" si="104"/>
        <v>0</v>
      </c>
      <c r="Q3079">
        <f t="shared" si="103"/>
        <v>0</v>
      </c>
    </row>
    <row r="3080" spans="5:17" ht="14.5" x14ac:dyDescent="0.35">
      <c r="E3080">
        <v>3078</v>
      </c>
      <c r="F3080">
        <v>3078</v>
      </c>
      <c r="G3080">
        <v>538.52499999999998</v>
      </c>
      <c r="H3080">
        <v>43.467149999999997</v>
      </c>
      <c r="I3080">
        <v>43.467149999999997</v>
      </c>
      <c r="P3080">
        <f t="shared" si="104"/>
        <v>0</v>
      </c>
      <c r="Q3080">
        <f t="shared" si="103"/>
        <v>0</v>
      </c>
    </row>
    <row r="3081" spans="5:17" ht="14.5" x14ac:dyDescent="0.35">
      <c r="E3081">
        <v>3079</v>
      </c>
      <c r="F3081">
        <v>3079</v>
      </c>
      <c r="G3081">
        <v>538.70000000000005</v>
      </c>
      <c r="H3081">
        <v>43.459850000000003</v>
      </c>
      <c r="I3081">
        <v>43.459850000000003</v>
      </c>
      <c r="P3081">
        <f t="shared" si="104"/>
        <v>0</v>
      </c>
      <c r="Q3081">
        <f t="shared" si="103"/>
        <v>0</v>
      </c>
    </row>
    <row r="3082" spans="5:17" ht="14.5" x14ac:dyDescent="0.35">
      <c r="E3082">
        <v>3080</v>
      </c>
      <c r="F3082">
        <v>3080</v>
      </c>
      <c r="G3082">
        <v>538.83749999999998</v>
      </c>
      <c r="H3082">
        <v>43.451092000000003</v>
      </c>
      <c r="I3082">
        <v>43.451092000000003</v>
      </c>
      <c r="P3082">
        <f t="shared" si="104"/>
        <v>0</v>
      </c>
      <c r="Q3082">
        <f t="shared" si="103"/>
        <v>0</v>
      </c>
    </row>
    <row r="3083" spans="5:17" ht="14.5" x14ac:dyDescent="0.35">
      <c r="E3083">
        <v>3081</v>
      </c>
      <c r="F3083">
        <v>3081</v>
      </c>
      <c r="G3083">
        <v>539.01250000000005</v>
      </c>
      <c r="H3083">
        <v>43.442334000000002</v>
      </c>
      <c r="I3083">
        <v>43.442334000000002</v>
      </c>
      <c r="P3083">
        <f t="shared" si="104"/>
        <v>0</v>
      </c>
      <c r="Q3083">
        <f t="shared" si="103"/>
        <v>0</v>
      </c>
    </row>
    <row r="3084" spans="5:17" ht="14.5" x14ac:dyDescent="0.35">
      <c r="E3084">
        <v>3082</v>
      </c>
      <c r="F3084">
        <v>3082</v>
      </c>
      <c r="G3084">
        <v>539.17499999999995</v>
      </c>
      <c r="H3084">
        <v>43.433576000000002</v>
      </c>
      <c r="I3084">
        <v>43.433576000000002</v>
      </c>
      <c r="P3084">
        <f t="shared" si="104"/>
        <v>0</v>
      </c>
      <c r="Q3084">
        <f t="shared" si="103"/>
        <v>0</v>
      </c>
    </row>
    <row r="3085" spans="5:17" ht="14.5" x14ac:dyDescent="0.35">
      <c r="E3085">
        <v>3083</v>
      </c>
      <c r="F3085">
        <v>3083</v>
      </c>
      <c r="G3085">
        <v>539.32500000000005</v>
      </c>
      <c r="H3085">
        <v>43.424818000000002</v>
      </c>
      <c r="I3085">
        <v>43.424818000000002</v>
      </c>
      <c r="P3085">
        <f t="shared" si="104"/>
        <v>0</v>
      </c>
      <c r="Q3085">
        <f t="shared" si="103"/>
        <v>0</v>
      </c>
    </row>
    <row r="3086" spans="5:17" ht="14.5" x14ac:dyDescent="0.35">
      <c r="E3086">
        <v>3084</v>
      </c>
      <c r="F3086">
        <v>3084</v>
      </c>
      <c r="G3086">
        <v>539.48749999999995</v>
      </c>
      <c r="H3086">
        <v>43.4146</v>
      </c>
      <c r="I3086">
        <v>43.4146</v>
      </c>
      <c r="P3086">
        <f t="shared" si="104"/>
        <v>0</v>
      </c>
      <c r="Q3086">
        <f t="shared" si="103"/>
        <v>0</v>
      </c>
    </row>
    <row r="3087" spans="5:17" ht="14.5" x14ac:dyDescent="0.35">
      <c r="E3087">
        <v>3085</v>
      </c>
      <c r="F3087">
        <v>3085</v>
      </c>
      <c r="G3087">
        <v>539.63750000000005</v>
      </c>
      <c r="H3087">
        <v>43.407299999999999</v>
      </c>
      <c r="I3087">
        <v>43.407299999999999</v>
      </c>
      <c r="P3087">
        <f t="shared" si="104"/>
        <v>0</v>
      </c>
      <c r="Q3087">
        <f t="shared" si="103"/>
        <v>0</v>
      </c>
    </row>
    <row r="3088" spans="5:17" ht="14.5" x14ac:dyDescent="0.35">
      <c r="E3088">
        <v>3086</v>
      </c>
      <c r="F3088">
        <v>3086</v>
      </c>
      <c r="G3088">
        <v>539.78750000000002</v>
      </c>
      <c r="H3088">
        <v>43.398538000000002</v>
      </c>
      <c r="I3088">
        <v>43.398538000000002</v>
      </c>
      <c r="P3088">
        <f t="shared" si="104"/>
        <v>0</v>
      </c>
      <c r="Q3088">
        <f t="shared" si="103"/>
        <v>0</v>
      </c>
    </row>
    <row r="3089" spans="5:17" ht="14.5" x14ac:dyDescent="0.35">
      <c r="E3089">
        <v>3087</v>
      </c>
      <c r="F3089">
        <v>3087</v>
      </c>
      <c r="G3089">
        <v>539.95000000000005</v>
      </c>
      <c r="H3089">
        <v>43.391235999999999</v>
      </c>
      <c r="I3089">
        <v>43.391235999999999</v>
      </c>
      <c r="P3089">
        <f t="shared" si="104"/>
        <v>0</v>
      </c>
      <c r="Q3089">
        <f t="shared" si="103"/>
        <v>0</v>
      </c>
    </row>
    <row r="3090" spans="5:17" ht="14.5" x14ac:dyDescent="0.35">
      <c r="E3090">
        <v>3088</v>
      </c>
      <c r="F3090">
        <v>3088</v>
      </c>
      <c r="G3090">
        <v>540.1</v>
      </c>
      <c r="H3090">
        <v>43.381016000000002</v>
      </c>
      <c r="I3090">
        <v>43.381016000000002</v>
      </c>
      <c r="P3090">
        <f t="shared" si="104"/>
        <v>0</v>
      </c>
      <c r="Q3090">
        <f t="shared" si="103"/>
        <v>0</v>
      </c>
    </row>
    <row r="3091" spans="5:17" ht="14.5" x14ac:dyDescent="0.35">
      <c r="E3091">
        <v>3089</v>
      </c>
      <c r="F3091">
        <v>3089</v>
      </c>
      <c r="G3091">
        <v>540.25</v>
      </c>
      <c r="H3091">
        <v>43.373716000000002</v>
      </c>
      <c r="I3091">
        <v>43.373716000000002</v>
      </c>
      <c r="P3091">
        <f t="shared" si="104"/>
        <v>0</v>
      </c>
      <c r="Q3091">
        <f t="shared" si="103"/>
        <v>0</v>
      </c>
    </row>
    <row r="3092" spans="5:17" ht="14.5" x14ac:dyDescent="0.35">
      <c r="E3092">
        <v>3090</v>
      </c>
      <c r="F3092">
        <v>3090</v>
      </c>
      <c r="G3092">
        <v>540.4375</v>
      </c>
      <c r="H3092">
        <v>43.366416000000001</v>
      </c>
      <c r="I3092">
        <v>43.366416000000001</v>
      </c>
      <c r="P3092">
        <f t="shared" si="104"/>
        <v>0</v>
      </c>
      <c r="Q3092">
        <f t="shared" si="103"/>
        <v>0</v>
      </c>
    </row>
    <row r="3093" spans="5:17" ht="14.5" x14ac:dyDescent="0.35">
      <c r="E3093">
        <v>3091</v>
      </c>
      <c r="F3093">
        <v>3091</v>
      </c>
      <c r="G3093">
        <v>540.58749999999998</v>
      </c>
      <c r="H3093">
        <v>43.360577999999997</v>
      </c>
      <c r="I3093">
        <v>43.360577999999997</v>
      </c>
      <c r="P3093">
        <f t="shared" si="104"/>
        <v>0</v>
      </c>
      <c r="Q3093">
        <f t="shared" si="103"/>
        <v>0</v>
      </c>
    </row>
    <row r="3094" spans="5:17" ht="14.5" x14ac:dyDescent="0.35">
      <c r="E3094">
        <v>3092</v>
      </c>
      <c r="F3094">
        <v>3092</v>
      </c>
      <c r="G3094">
        <v>540.73749999999995</v>
      </c>
      <c r="H3094">
        <v>43.353279999999998</v>
      </c>
      <c r="I3094">
        <v>43.353279999999998</v>
      </c>
      <c r="P3094">
        <f t="shared" si="104"/>
        <v>0</v>
      </c>
      <c r="Q3094">
        <f t="shared" si="103"/>
        <v>0</v>
      </c>
    </row>
    <row r="3095" spans="5:17" ht="14.5" x14ac:dyDescent="0.35">
      <c r="E3095">
        <v>3093</v>
      </c>
      <c r="F3095">
        <v>3093</v>
      </c>
      <c r="G3095">
        <v>540.9</v>
      </c>
      <c r="H3095">
        <v>43.347439999999999</v>
      </c>
      <c r="I3095">
        <v>43.347439999999999</v>
      </c>
      <c r="P3095">
        <f t="shared" si="104"/>
        <v>0</v>
      </c>
      <c r="Q3095">
        <f t="shared" si="103"/>
        <v>0</v>
      </c>
    </row>
    <row r="3096" spans="5:17" ht="14.5" x14ac:dyDescent="0.35">
      <c r="E3096">
        <v>3094</v>
      </c>
      <c r="F3096">
        <v>3094</v>
      </c>
      <c r="G3096">
        <v>541.04999999999995</v>
      </c>
      <c r="H3096">
        <v>43.340142</v>
      </c>
      <c r="I3096">
        <v>43.340142</v>
      </c>
      <c r="P3096">
        <f t="shared" si="104"/>
        <v>0</v>
      </c>
      <c r="Q3096">
        <f t="shared" si="103"/>
        <v>0</v>
      </c>
    </row>
    <row r="3097" spans="5:17" ht="14.5" x14ac:dyDescent="0.35">
      <c r="E3097">
        <v>3095</v>
      </c>
      <c r="F3097">
        <v>3095</v>
      </c>
      <c r="G3097">
        <v>541.1875</v>
      </c>
      <c r="H3097">
        <v>43.328463999999997</v>
      </c>
      <c r="I3097">
        <v>43.328463999999997</v>
      </c>
      <c r="P3097">
        <f t="shared" si="104"/>
        <v>0</v>
      </c>
      <c r="Q3097">
        <f t="shared" si="103"/>
        <v>0</v>
      </c>
    </row>
    <row r="3098" spans="5:17" ht="14.5" x14ac:dyDescent="0.35">
      <c r="E3098">
        <v>3096</v>
      </c>
      <c r="F3098">
        <v>3096</v>
      </c>
      <c r="G3098">
        <v>541.32500000000005</v>
      </c>
      <c r="H3098">
        <v>43.318246000000002</v>
      </c>
      <c r="I3098">
        <v>43.318246000000002</v>
      </c>
      <c r="P3098">
        <f t="shared" si="104"/>
        <v>0</v>
      </c>
      <c r="Q3098">
        <f t="shared" si="103"/>
        <v>0</v>
      </c>
    </row>
    <row r="3099" spans="5:17" ht="14.5" x14ac:dyDescent="0.35">
      <c r="E3099">
        <v>3097</v>
      </c>
      <c r="F3099">
        <v>3097</v>
      </c>
      <c r="G3099">
        <v>541.47500000000002</v>
      </c>
      <c r="H3099">
        <v>43.306567999999999</v>
      </c>
      <c r="I3099">
        <v>43.306567999999999</v>
      </c>
      <c r="P3099">
        <f t="shared" si="104"/>
        <v>0</v>
      </c>
      <c r="Q3099">
        <f t="shared" si="103"/>
        <v>0</v>
      </c>
    </row>
    <row r="3100" spans="5:17" ht="14.5" x14ac:dyDescent="0.35">
      <c r="E3100">
        <v>3098</v>
      </c>
      <c r="F3100">
        <v>3098</v>
      </c>
      <c r="G3100">
        <v>541.625</v>
      </c>
      <c r="H3100">
        <v>43.297809999999998</v>
      </c>
      <c r="I3100">
        <v>43.297809999999998</v>
      </c>
      <c r="P3100">
        <f t="shared" si="104"/>
        <v>0</v>
      </c>
      <c r="Q3100">
        <f t="shared" ref="Q3100:Q3163" si="105">AVERAGE(P3075:P3124)</f>
        <v>0</v>
      </c>
    </row>
    <row r="3101" spans="5:17" ht="14.5" x14ac:dyDescent="0.35">
      <c r="E3101">
        <v>3099</v>
      </c>
      <c r="F3101">
        <v>3099</v>
      </c>
      <c r="G3101">
        <v>541.77499999999998</v>
      </c>
      <c r="H3101">
        <v>43.289050000000003</v>
      </c>
      <c r="I3101">
        <v>43.289050000000003</v>
      </c>
      <c r="P3101">
        <f t="shared" si="104"/>
        <v>0</v>
      </c>
      <c r="Q3101">
        <f t="shared" si="105"/>
        <v>0</v>
      </c>
    </row>
    <row r="3102" spans="5:17" ht="14.5" x14ac:dyDescent="0.35">
      <c r="E3102">
        <v>3100</v>
      </c>
      <c r="F3102">
        <v>3100</v>
      </c>
      <c r="G3102">
        <v>541.9375</v>
      </c>
      <c r="H3102">
        <v>43.283209999999997</v>
      </c>
      <c r="I3102">
        <v>43.283209999999997</v>
      </c>
      <c r="P3102">
        <f t="shared" si="104"/>
        <v>0</v>
      </c>
      <c r="Q3102">
        <f t="shared" si="105"/>
        <v>0</v>
      </c>
    </row>
    <row r="3103" spans="5:17" ht="14.5" x14ac:dyDescent="0.35">
      <c r="E3103">
        <v>3101</v>
      </c>
      <c r="F3103">
        <v>3101</v>
      </c>
      <c r="G3103">
        <v>542.125</v>
      </c>
      <c r="H3103">
        <v>43.275910000000003</v>
      </c>
      <c r="I3103">
        <v>43.275910000000003</v>
      </c>
      <c r="P3103">
        <f t="shared" si="104"/>
        <v>0</v>
      </c>
      <c r="Q3103">
        <f t="shared" si="105"/>
        <v>0</v>
      </c>
    </row>
    <row r="3104" spans="5:17" ht="14.5" x14ac:dyDescent="0.35">
      <c r="E3104">
        <v>3102</v>
      </c>
      <c r="F3104">
        <v>3102</v>
      </c>
      <c r="G3104">
        <v>542.28750000000002</v>
      </c>
      <c r="H3104">
        <v>43.268610000000002</v>
      </c>
      <c r="I3104">
        <v>43.268610000000002</v>
      </c>
      <c r="P3104">
        <f t="shared" si="104"/>
        <v>0</v>
      </c>
      <c r="Q3104">
        <f t="shared" si="105"/>
        <v>0</v>
      </c>
    </row>
    <row r="3105" spans="5:17" ht="14.5" x14ac:dyDescent="0.35">
      <c r="E3105">
        <v>3103</v>
      </c>
      <c r="F3105">
        <v>3103</v>
      </c>
      <c r="G3105">
        <v>542.42499999999995</v>
      </c>
      <c r="H3105">
        <v>43.261310000000002</v>
      </c>
      <c r="I3105">
        <v>43.261310000000002</v>
      </c>
      <c r="P3105">
        <f t="shared" si="104"/>
        <v>0</v>
      </c>
      <c r="Q3105">
        <f t="shared" si="105"/>
        <v>0</v>
      </c>
    </row>
    <row r="3106" spans="5:17" ht="14.5" x14ac:dyDescent="0.35">
      <c r="E3106">
        <v>3104</v>
      </c>
      <c r="F3106">
        <v>3104</v>
      </c>
      <c r="G3106">
        <v>542.5625</v>
      </c>
      <c r="H3106">
        <v>43.254012000000003</v>
      </c>
      <c r="I3106">
        <v>43.254012000000003</v>
      </c>
      <c r="P3106">
        <f t="shared" si="104"/>
        <v>0</v>
      </c>
      <c r="Q3106">
        <f t="shared" si="105"/>
        <v>0</v>
      </c>
    </row>
    <row r="3107" spans="5:17" ht="14.5" x14ac:dyDescent="0.35">
      <c r="E3107">
        <v>3105</v>
      </c>
      <c r="F3107">
        <v>3105</v>
      </c>
      <c r="G3107">
        <v>542.70000000000005</v>
      </c>
      <c r="H3107">
        <v>43.245254000000003</v>
      </c>
      <c r="I3107">
        <v>43.245254000000003</v>
      </c>
      <c r="P3107">
        <f t="shared" si="104"/>
        <v>0</v>
      </c>
      <c r="Q3107">
        <f t="shared" si="105"/>
        <v>0</v>
      </c>
    </row>
    <row r="3108" spans="5:17" ht="14.5" x14ac:dyDescent="0.35">
      <c r="E3108">
        <v>3106</v>
      </c>
      <c r="F3108">
        <v>3106</v>
      </c>
      <c r="G3108">
        <v>542.82500000000005</v>
      </c>
      <c r="H3108">
        <v>43.237955999999997</v>
      </c>
      <c r="I3108">
        <v>43.237955999999997</v>
      </c>
      <c r="P3108">
        <f t="shared" si="104"/>
        <v>0</v>
      </c>
      <c r="Q3108">
        <f t="shared" si="105"/>
        <v>0</v>
      </c>
    </row>
    <row r="3109" spans="5:17" ht="14.5" x14ac:dyDescent="0.35">
      <c r="E3109">
        <v>3107</v>
      </c>
      <c r="F3109">
        <v>3107</v>
      </c>
      <c r="G3109">
        <v>542.96249999999998</v>
      </c>
      <c r="H3109">
        <v>43.230657999999998</v>
      </c>
      <c r="I3109">
        <v>43.230657999999998</v>
      </c>
      <c r="P3109">
        <f t="shared" si="104"/>
        <v>0</v>
      </c>
      <c r="Q3109">
        <f t="shared" si="105"/>
        <v>0</v>
      </c>
    </row>
    <row r="3110" spans="5:17" ht="14.5" x14ac:dyDescent="0.35">
      <c r="E3110">
        <v>3108</v>
      </c>
      <c r="F3110">
        <v>3108</v>
      </c>
      <c r="G3110">
        <v>543.13750000000005</v>
      </c>
      <c r="H3110">
        <v>43.22336</v>
      </c>
      <c r="I3110">
        <v>43.22336</v>
      </c>
      <c r="P3110">
        <f t="shared" si="104"/>
        <v>0</v>
      </c>
      <c r="Q3110">
        <f t="shared" si="105"/>
        <v>0</v>
      </c>
    </row>
    <row r="3111" spans="5:17" ht="14.5" x14ac:dyDescent="0.35">
      <c r="E3111">
        <v>3109</v>
      </c>
      <c r="F3111">
        <v>3109</v>
      </c>
      <c r="G3111">
        <v>543.33749999999998</v>
      </c>
      <c r="H3111">
        <v>43.216059999999999</v>
      </c>
      <c r="I3111">
        <v>43.216059999999999</v>
      </c>
      <c r="P3111">
        <f t="shared" si="104"/>
        <v>0</v>
      </c>
      <c r="Q3111">
        <f t="shared" si="105"/>
        <v>0</v>
      </c>
    </row>
    <row r="3112" spans="5:17" ht="14.5" x14ac:dyDescent="0.35">
      <c r="E3112">
        <v>3110</v>
      </c>
      <c r="F3112">
        <v>3110</v>
      </c>
      <c r="G3112">
        <v>543.51250000000005</v>
      </c>
      <c r="H3112">
        <v>43.208759999999998</v>
      </c>
      <c r="I3112">
        <v>43.208759999999998</v>
      </c>
      <c r="P3112">
        <f t="shared" si="104"/>
        <v>0</v>
      </c>
      <c r="Q3112">
        <f t="shared" si="105"/>
        <v>0</v>
      </c>
    </row>
    <row r="3113" spans="5:17" ht="14.5" x14ac:dyDescent="0.35">
      <c r="E3113">
        <v>3111</v>
      </c>
      <c r="F3113">
        <v>3111</v>
      </c>
      <c r="G3113">
        <v>543.6875</v>
      </c>
      <c r="H3113">
        <v>43.2</v>
      </c>
      <c r="I3113">
        <v>43.2</v>
      </c>
      <c r="P3113">
        <f t="shared" si="104"/>
        <v>0</v>
      </c>
      <c r="Q3113">
        <f t="shared" si="105"/>
        <v>0</v>
      </c>
    </row>
    <row r="3114" spans="5:17" ht="14.5" x14ac:dyDescent="0.35">
      <c r="E3114">
        <v>3112</v>
      </c>
      <c r="F3114">
        <v>3112</v>
      </c>
      <c r="G3114">
        <v>543.85</v>
      </c>
      <c r="H3114">
        <v>43.192700000000002</v>
      </c>
      <c r="I3114">
        <v>43.192700000000002</v>
      </c>
      <c r="P3114">
        <f t="shared" si="104"/>
        <v>0</v>
      </c>
      <c r="Q3114">
        <f t="shared" si="105"/>
        <v>0</v>
      </c>
    </row>
    <row r="3115" spans="5:17" ht="14.5" x14ac:dyDescent="0.35">
      <c r="E3115">
        <v>3113</v>
      </c>
      <c r="F3115">
        <v>3113</v>
      </c>
      <c r="G3115">
        <v>544</v>
      </c>
      <c r="H3115">
        <v>43.18394</v>
      </c>
      <c r="I3115">
        <v>43.18394</v>
      </c>
      <c r="P3115">
        <f t="shared" si="104"/>
        <v>0</v>
      </c>
      <c r="Q3115">
        <f t="shared" si="105"/>
        <v>0</v>
      </c>
    </row>
    <row r="3116" spans="5:17" ht="14.5" x14ac:dyDescent="0.35">
      <c r="E3116">
        <v>3114</v>
      </c>
      <c r="F3116">
        <v>3114</v>
      </c>
      <c r="G3116">
        <v>544.13750000000005</v>
      </c>
      <c r="H3116">
        <v>43.175179999999997</v>
      </c>
      <c r="I3116">
        <v>43.175179999999997</v>
      </c>
      <c r="P3116">
        <f t="shared" si="104"/>
        <v>0</v>
      </c>
      <c r="Q3116">
        <f t="shared" si="105"/>
        <v>0</v>
      </c>
    </row>
    <row r="3117" spans="5:17" ht="14.5" x14ac:dyDescent="0.35">
      <c r="E3117">
        <v>3115</v>
      </c>
      <c r="F3117">
        <v>3115</v>
      </c>
      <c r="G3117">
        <v>544.27499999999998</v>
      </c>
      <c r="H3117">
        <v>43.166420000000002</v>
      </c>
      <c r="I3117">
        <v>43.166420000000002</v>
      </c>
      <c r="P3117">
        <f t="shared" si="104"/>
        <v>0</v>
      </c>
      <c r="Q3117">
        <f t="shared" si="105"/>
        <v>0</v>
      </c>
    </row>
    <row r="3118" spans="5:17" ht="14.5" x14ac:dyDescent="0.35">
      <c r="E3118">
        <v>3116</v>
      </c>
      <c r="F3118">
        <v>3116</v>
      </c>
      <c r="G3118">
        <v>544.41250000000002</v>
      </c>
      <c r="H3118">
        <v>43.159120000000001</v>
      </c>
      <c r="I3118">
        <v>43.159120000000001</v>
      </c>
      <c r="P3118">
        <f t="shared" si="104"/>
        <v>0</v>
      </c>
      <c r="Q3118">
        <f t="shared" si="105"/>
        <v>0</v>
      </c>
    </row>
    <row r="3119" spans="5:17" ht="14.5" x14ac:dyDescent="0.35">
      <c r="E3119">
        <v>3117</v>
      </c>
      <c r="F3119">
        <v>3117</v>
      </c>
      <c r="G3119">
        <v>544.57500000000005</v>
      </c>
      <c r="H3119">
        <v>43.151822000000003</v>
      </c>
      <c r="I3119">
        <v>43.151822000000003</v>
      </c>
      <c r="P3119">
        <f t="shared" si="104"/>
        <v>0</v>
      </c>
      <c r="Q3119">
        <f t="shared" si="105"/>
        <v>0</v>
      </c>
    </row>
    <row r="3120" spans="5:17" ht="14.5" x14ac:dyDescent="0.35">
      <c r="E3120">
        <v>3118</v>
      </c>
      <c r="F3120">
        <v>3118</v>
      </c>
      <c r="G3120">
        <v>544.72500000000002</v>
      </c>
      <c r="H3120">
        <v>43.144523999999997</v>
      </c>
      <c r="I3120">
        <v>43.144523999999997</v>
      </c>
      <c r="P3120">
        <f t="shared" si="104"/>
        <v>0</v>
      </c>
      <c r="Q3120">
        <f t="shared" si="105"/>
        <v>0</v>
      </c>
    </row>
    <row r="3121" spans="5:17" ht="14.5" x14ac:dyDescent="0.35">
      <c r="E3121">
        <v>3119</v>
      </c>
      <c r="F3121">
        <v>3119</v>
      </c>
      <c r="G3121">
        <v>544.875</v>
      </c>
      <c r="H3121">
        <v>43.134306000000002</v>
      </c>
      <c r="I3121">
        <v>43.134306000000002</v>
      </c>
      <c r="P3121">
        <f t="shared" si="104"/>
        <v>0</v>
      </c>
      <c r="Q3121">
        <f t="shared" si="105"/>
        <v>0</v>
      </c>
    </row>
    <row r="3122" spans="5:17" ht="14.5" x14ac:dyDescent="0.35">
      <c r="E3122">
        <v>3120</v>
      </c>
      <c r="F3122">
        <v>3120</v>
      </c>
      <c r="G3122">
        <v>545.02499999999998</v>
      </c>
      <c r="H3122">
        <v>43.127007999999996</v>
      </c>
      <c r="I3122">
        <v>43.127007999999996</v>
      </c>
      <c r="P3122">
        <f t="shared" si="104"/>
        <v>0</v>
      </c>
      <c r="Q3122">
        <f t="shared" si="105"/>
        <v>0</v>
      </c>
    </row>
    <row r="3123" spans="5:17" ht="14.5" x14ac:dyDescent="0.35">
      <c r="E3123">
        <v>3121</v>
      </c>
      <c r="F3123">
        <v>3121</v>
      </c>
      <c r="G3123">
        <v>545.1875</v>
      </c>
      <c r="H3123">
        <v>43.119709999999998</v>
      </c>
      <c r="I3123">
        <v>43.119709999999998</v>
      </c>
      <c r="P3123">
        <f t="shared" si="104"/>
        <v>0</v>
      </c>
      <c r="Q3123">
        <f t="shared" si="105"/>
        <v>0</v>
      </c>
    </row>
    <row r="3124" spans="5:17" ht="14.5" x14ac:dyDescent="0.35">
      <c r="E3124">
        <v>3122</v>
      </c>
      <c r="F3124">
        <v>3122</v>
      </c>
      <c r="G3124">
        <v>545.33749999999998</v>
      </c>
      <c r="H3124">
        <v>43.113869999999999</v>
      </c>
      <c r="I3124">
        <v>43.113869999999999</v>
      </c>
      <c r="P3124">
        <f t="shared" si="104"/>
        <v>0</v>
      </c>
      <c r="Q3124">
        <f t="shared" si="105"/>
        <v>0</v>
      </c>
    </row>
    <row r="3125" spans="5:17" ht="14.5" x14ac:dyDescent="0.35">
      <c r="E3125">
        <v>3123</v>
      </c>
      <c r="F3125">
        <v>3123</v>
      </c>
      <c r="G3125">
        <v>545.52499999999998</v>
      </c>
      <c r="H3125">
        <v>43.106569999999998</v>
      </c>
      <c r="I3125">
        <v>43.106569999999998</v>
      </c>
      <c r="P3125">
        <f t="shared" si="104"/>
        <v>0</v>
      </c>
      <c r="Q3125">
        <f t="shared" si="105"/>
        <v>0</v>
      </c>
    </row>
    <row r="3126" spans="5:17" ht="14.5" x14ac:dyDescent="0.35">
      <c r="E3126">
        <v>3124</v>
      </c>
      <c r="F3126">
        <v>3124</v>
      </c>
      <c r="G3126">
        <v>545.70000000000005</v>
      </c>
      <c r="H3126">
        <v>43.10219</v>
      </c>
      <c r="I3126">
        <v>43.10219</v>
      </c>
      <c r="P3126">
        <f t="shared" si="104"/>
        <v>0</v>
      </c>
      <c r="Q3126">
        <f t="shared" si="105"/>
        <v>0</v>
      </c>
    </row>
    <row r="3127" spans="5:17" ht="14.5" x14ac:dyDescent="0.35">
      <c r="E3127">
        <v>3125</v>
      </c>
      <c r="F3127">
        <v>3125</v>
      </c>
      <c r="G3127">
        <v>545.875</v>
      </c>
      <c r="H3127">
        <v>43.096350000000001</v>
      </c>
      <c r="I3127">
        <v>43.096350000000001</v>
      </c>
      <c r="P3127">
        <f t="shared" si="104"/>
        <v>0</v>
      </c>
      <c r="Q3127">
        <f t="shared" si="105"/>
        <v>0</v>
      </c>
    </row>
    <row r="3128" spans="5:17" ht="14.5" x14ac:dyDescent="0.35">
      <c r="E3128">
        <v>3126</v>
      </c>
      <c r="F3128">
        <v>3126</v>
      </c>
      <c r="G3128">
        <v>546.03750000000002</v>
      </c>
      <c r="H3128">
        <v>43.08905</v>
      </c>
      <c r="I3128">
        <v>43.08905</v>
      </c>
      <c r="P3128">
        <f t="shared" si="104"/>
        <v>0</v>
      </c>
      <c r="Q3128">
        <f t="shared" si="105"/>
        <v>0</v>
      </c>
    </row>
    <row r="3129" spans="5:17" ht="14.5" x14ac:dyDescent="0.35">
      <c r="E3129">
        <v>3127</v>
      </c>
      <c r="F3129">
        <v>3127</v>
      </c>
      <c r="G3129">
        <v>546.17499999999995</v>
      </c>
      <c r="H3129">
        <v>43.078830000000004</v>
      </c>
      <c r="I3129">
        <v>43.078830000000004</v>
      </c>
      <c r="P3129">
        <f t="shared" si="104"/>
        <v>0</v>
      </c>
      <c r="Q3129">
        <f t="shared" si="105"/>
        <v>0</v>
      </c>
    </row>
    <row r="3130" spans="5:17" ht="14.5" x14ac:dyDescent="0.35">
      <c r="E3130">
        <v>3128</v>
      </c>
      <c r="F3130">
        <v>3128</v>
      </c>
      <c r="G3130">
        <v>546.3125</v>
      </c>
      <c r="H3130">
        <v>43.071530000000003</v>
      </c>
      <c r="I3130">
        <v>43.071530000000003</v>
      </c>
      <c r="P3130">
        <f t="shared" si="104"/>
        <v>0</v>
      </c>
      <c r="Q3130">
        <f t="shared" si="105"/>
        <v>0</v>
      </c>
    </row>
    <row r="3131" spans="5:17" ht="14.5" x14ac:dyDescent="0.35">
      <c r="E3131">
        <v>3129</v>
      </c>
      <c r="F3131">
        <v>3129</v>
      </c>
      <c r="G3131">
        <v>546.45000000000005</v>
      </c>
      <c r="H3131">
        <v>43.065689999999996</v>
      </c>
      <c r="I3131">
        <v>43.065689999999996</v>
      </c>
      <c r="P3131">
        <f t="shared" si="104"/>
        <v>0</v>
      </c>
      <c r="Q3131">
        <f t="shared" si="105"/>
        <v>0</v>
      </c>
    </row>
    <row r="3132" spans="5:17" ht="14.5" x14ac:dyDescent="0.35">
      <c r="E3132">
        <v>3130</v>
      </c>
      <c r="F3132">
        <v>3130</v>
      </c>
      <c r="G3132">
        <v>546.58749999999998</v>
      </c>
      <c r="H3132">
        <v>43.055472000000002</v>
      </c>
      <c r="I3132">
        <v>43.055472000000002</v>
      </c>
      <c r="P3132">
        <f t="shared" si="104"/>
        <v>0</v>
      </c>
      <c r="Q3132">
        <f t="shared" si="105"/>
        <v>0</v>
      </c>
    </row>
    <row r="3133" spans="5:17" ht="14.5" x14ac:dyDescent="0.35">
      <c r="E3133">
        <v>3131</v>
      </c>
      <c r="F3133">
        <v>3131</v>
      </c>
      <c r="G3133">
        <v>546.72500000000002</v>
      </c>
      <c r="H3133">
        <v>43.046714000000001</v>
      </c>
      <c r="I3133">
        <v>43.046714000000001</v>
      </c>
      <c r="P3133">
        <f t="shared" si="104"/>
        <v>0</v>
      </c>
      <c r="Q3133">
        <f t="shared" si="105"/>
        <v>0</v>
      </c>
    </row>
    <row r="3134" spans="5:17" ht="14.5" x14ac:dyDescent="0.35">
      <c r="E3134">
        <v>3132</v>
      </c>
      <c r="F3134">
        <v>3132</v>
      </c>
      <c r="G3134">
        <v>546.91250000000002</v>
      </c>
      <c r="H3134">
        <v>43.040875999999997</v>
      </c>
      <c r="I3134">
        <v>43.040875999999997</v>
      </c>
      <c r="P3134">
        <f t="shared" si="104"/>
        <v>0</v>
      </c>
      <c r="Q3134">
        <f t="shared" si="105"/>
        <v>0</v>
      </c>
    </row>
    <row r="3135" spans="5:17" ht="14.5" x14ac:dyDescent="0.35">
      <c r="E3135">
        <v>3133</v>
      </c>
      <c r="F3135">
        <v>3133</v>
      </c>
      <c r="G3135">
        <v>547.0625</v>
      </c>
      <c r="H3135">
        <v>43.035038</v>
      </c>
      <c r="I3135">
        <v>43.035038</v>
      </c>
      <c r="P3135">
        <f t="shared" si="104"/>
        <v>0</v>
      </c>
      <c r="Q3135">
        <f t="shared" si="105"/>
        <v>0</v>
      </c>
    </row>
    <row r="3136" spans="5:17" ht="14.5" x14ac:dyDescent="0.35">
      <c r="E3136">
        <v>3134</v>
      </c>
      <c r="F3136">
        <v>3134</v>
      </c>
      <c r="G3136">
        <v>547.22500000000002</v>
      </c>
      <c r="H3136">
        <v>43.02628</v>
      </c>
      <c r="I3136">
        <v>43.02628</v>
      </c>
      <c r="P3136">
        <f t="shared" si="104"/>
        <v>0</v>
      </c>
      <c r="Q3136">
        <f t="shared" si="105"/>
        <v>0</v>
      </c>
    </row>
    <row r="3137" spans="5:17" ht="14.5" x14ac:dyDescent="0.35">
      <c r="E3137">
        <v>3135</v>
      </c>
      <c r="F3137">
        <v>3135</v>
      </c>
      <c r="G3137">
        <v>547.375</v>
      </c>
      <c r="H3137">
        <v>43.023359999999997</v>
      </c>
      <c r="I3137">
        <v>43.023359999999997</v>
      </c>
      <c r="P3137">
        <f t="shared" si="104"/>
        <v>0</v>
      </c>
      <c r="Q3137">
        <f t="shared" si="105"/>
        <v>0</v>
      </c>
    </row>
    <row r="3138" spans="5:17" ht="14.5" x14ac:dyDescent="0.35">
      <c r="E3138">
        <v>3136</v>
      </c>
      <c r="F3138">
        <v>3136</v>
      </c>
      <c r="G3138">
        <v>547.52499999999998</v>
      </c>
      <c r="H3138">
        <v>43.016058000000001</v>
      </c>
      <c r="I3138">
        <v>43.016058000000001</v>
      </c>
      <c r="P3138">
        <f t="shared" si="104"/>
        <v>0</v>
      </c>
      <c r="Q3138">
        <f t="shared" si="105"/>
        <v>0</v>
      </c>
    </row>
    <row r="3139" spans="5:17" ht="14.5" x14ac:dyDescent="0.35">
      <c r="E3139">
        <v>3137</v>
      </c>
      <c r="F3139">
        <v>3137</v>
      </c>
      <c r="G3139">
        <v>547.65</v>
      </c>
      <c r="H3139">
        <v>43.008755999999998</v>
      </c>
      <c r="I3139">
        <v>43.008755999999998</v>
      </c>
      <c r="P3139">
        <f t="shared" si="104"/>
        <v>0</v>
      </c>
      <c r="Q3139">
        <f t="shared" si="105"/>
        <v>0</v>
      </c>
    </row>
    <row r="3140" spans="5:17" ht="14.5" x14ac:dyDescent="0.35">
      <c r="E3140">
        <v>3138</v>
      </c>
      <c r="F3140">
        <v>3138</v>
      </c>
      <c r="G3140">
        <v>547.79999999999995</v>
      </c>
      <c r="H3140">
        <v>43.001454000000003</v>
      </c>
      <c r="I3140">
        <v>43.001454000000003</v>
      </c>
      <c r="P3140">
        <f t="shared" si="104"/>
        <v>0</v>
      </c>
      <c r="Q3140">
        <f t="shared" si="105"/>
        <v>0</v>
      </c>
    </row>
    <row r="3141" spans="5:17" ht="14.5" x14ac:dyDescent="0.35">
      <c r="E3141">
        <v>3139</v>
      </c>
      <c r="F3141">
        <v>3139</v>
      </c>
      <c r="G3141">
        <v>547.95000000000005</v>
      </c>
      <c r="H3141">
        <v>42.997072000000003</v>
      </c>
      <c r="I3141">
        <v>42.997072000000003</v>
      </c>
      <c r="P3141">
        <f t="shared" ref="P3141:P3204" si="106">O3141-O3140</f>
        <v>0</v>
      </c>
      <c r="Q3141">
        <f t="shared" si="105"/>
        <v>0</v>
      </c>
    </row>
    <row r="3142" spans="5:17" ht="14.5" x14ac:dyDescent="0.35">
      <c r="E3142">
        <v>3140</v>
      </c>
      <c r="F3142">
        <v>3140</v>
      </c>
      <c r="G3142">
        <v>548.125</v>
      </c>
      <c r="H3142">
        <v>42.989772000000002</v>
      </c>
      <c r="I3142">
        <v>42.989772000000002</v>
      </c>
      <c r="P3142">
        <f t="shared" si="106"/>
        <v>0</v>
      </c>
      <c r="Q3142">
        <f t="shared" si="105"/>
        <v>0</v>
      </c>
    </row>
    <row r="3143" spans="5:17" ht="14.5" x14ac:dyDescent="0.35">
      <c r="E3143">
        <v>3141</v>
      </c>
      <c r="F3143">
        <v>3141</v>
      </c>
      <c r="G3143">
        <v>548.3125</v>
      </c>
      <c r="H3143">
        <v>42.985393999999999</v>
      </c>
      <c r="I3143">
        <v>42.985393999999999</v>
      </c>
      <c r="P3143">
        <f t="shared" si="106"/>
        <v>0</v>
      </c>
      <c r="Q3143">
        <f t="shared" si="105"/>
        <v>0</v>
      </c>
    </row>
    <row r="3144" spans="5:17" ht="14.5" x14ac:dyDescent="0.35">
      <c r="E3144">
        <v>3142</v>
      </c>
      <c r="F3144">
        <v>3142</v>
      </c>
      <c r="G3144">
        <v>548.47500000000002</v>
      </c>
      <c r="H3144">
        <v>42.981015999999997</v>
      </c>
      <c r="I3144">
        <v>42.981015999999997</v>
      </c>
      <c r="P3144">
        <f t="shared" si="106"/>
        <v>0</v>
      </c>
      <c r="Q3144">
        <f t="shared" si="105"/>
        <v>0</v>
      </c>
    </row>
    <row r="3145" spans="5:17" ht="14.5" x14ac:dyDescent="0.35">
      <c r="E3145">
        <v>3143</v>
      </c>
      <c r="F3145">
        <v>3143</v>
      </c>
      <c r="G3145">
        <v>548.625</v>
      </c>
      <c r="H3145">
        <v>42.973717999999998</v>
      </c>
      <c r="I3145">
        <v>42.973717999999998</v>
      </c>
      <c r="P3145">
        <f t="shared" si="106"/>
        <v>0</v>
      </c>
      <c r="Q3145">
        <f t="shared" si="105"/>
        <v>0</v>
      </c>
    </row>
    <row r="3146" spans="5:17" ht="14.5" x14ac:dyDescent="0.35">
      <c r="E3146">
        <v>3144</v>
      </c>
      <c r="F3146">
        <v>3144</v>
      </c>
      <c r="G3146">
        <v>548.78750000000002</v>
      </c>
      <c r="H3146">
        <v>42.966419999999999</v>
      </c>
      <c r="I3146">
        <v>42.966419999999999</v>
      </c>
      <c r="P3146">
        <f t="shared" si="106"/>
        <v>0</v>
      </c>
      <c r="Q3146">
        <f t="shared" si="105"/>
        <v>0</v>
      </c>
    </row>
    <row r="3147" spans="5:17" ht="14.5" x14ac:dyDescent="0.35">
      <c r="E3147">
        <v>3145</v>
      </c>
      <c r="F3147">
        <v>3145</v>
      </c>
      <c r="G3147">
        <v>548.92499999999995</v>
      </c>
      <c r="H3147">
        <v>42.960582000000002</v>
      </c>
      <c r="I3147">
        <v>42.960582000000002</v>
      </c>
      <c r="P3147">
        <f t="shared" si="106"/>
        <v>0</v>
      </c>
      <c r="Q3147">
        <f t="shared" si="105"/>
        <v>0</v>
      </c>
    </row>
    <row r="3148" spans="5:17" ht="14.5" x14ac:dyDescent="0.35">
      <c r="E3148">
        <v>3146</v>
      </c>
      <c r="F3148">
        <v>3146</v>
      </c>
      <c r="G3148">
        <v>549.04999999999995</v>
      </c>
      <c r="H3148">
        <v>42.953282000000002</v>
      </c>
      <c r="I3148">
        <v>42.953282000000002</v>
      </c>
      <c r="P3148">
        <f t="shared" si="106"/>
        <v>0</v>
      </c>
      <c r="Q3148">
        <f t="shared" si="105"/>
        <v>0</v>
      </c>
    </row>
    <row r="3149" spans="5:17" ht="14.5" x14ac:dyDescent="0.35">
      <c r="E3149">
        <v>3147</v>
      </c>
      <c r="F3149">
        <v>3147</v>
      </c>
      <c r="G3149">
        <v>549.22500000000002</v>
      </c>
      <c r="H3149">
        <v>42.945982000000001</v>
      </c>
      <c r="I3149">
        <v>42.945982000000001</v>
      </c>
      <c r="P3149">
        <f t="shared" si="106"/>
        <v>0</v>
      </c>
      <c r="Q3149">
        <f t="shared" si="105"/>
        <v>0</v>
      </c>
    </row>
    <row r="3150" spans="5:17" ht="14.5" x14ac:dyDescent="0.35">
      <c r="E3150">
        <v>3148</v>
      </c>
      <c r="F3150">
        <v>3148</v>
      </c>
      <c r="G3150">
        <v>549.38750000000005</v>
      </c>
      <c r="H3150">
        <v>42.938684000000002</v>
      </c>
      <c r="I3150">
        <v>42.938684000000002</v>
      </c>
      <c r="P3150">
        <f t="shared" si="106"/>
        <v>0</v>
      </c>
      <c r="Q3150">
        <f t="shared" si="105"/>
        <v>0</v>
      </c>
    </row>
    <row r="3151" spans="5:17" ht="14.5" x14ac:dyDescent="0.35">
      <c r="E3151">
        <v>3149</v>
      </c>
      <c r="F3151">
        <v>3149</v>
      </c>
      <c r="G3151">
        <v>549.53750000000002</v>
      </c>
      <c r="H3151">
        <v>42.931386000000003</v>
      </c>
      <c r="I3151">
        <v>42.931386000000003</v>
      </c>
      <c r="P3151">
        <f t="shared" si="106"/>
        <v>0</v>
      </c>
      <c r="Q3151">
        <f t="shared" si="105"/>
        <v>0</v>
      </c>
    </row>
    <row r="3152" spans="5:17" ht="14.5" x14ac:dyDescent="0.35">
      <c r="E3152">
        <v>3150</v>
      </c>
      <c r="F3152">
        <v>3150</v>
      </c>
      <c r="G3152">
        <v>549.70000000000005</v>
      </c>
      <c r="H3152">
        <v>42.924084000000001</v>
      </c>
      <c r="I3152">
        <v>42.924084000000001</v>
      </c>
      <c r="P3152">
        <f t="shared" si="106"/>
        <v>0</v>
      </c>
      <c r="Q3152">
        <f t="shared" si="105"/>
        <v>0</v>
      </c>
    </row>
    <row r="3153" spans="5:17" ht="14.5" x14ac:dyDescent="0.35">
      <c r="E3153">
        <v>3151</v>
      </c>
      <c r="F3153">
        <v>3151</v>
      </c>
      <c r="G3153">
        <v>549.88750000000005</v>
      </c>
      <c r="H3153">
        <v>42.915326</v>
      </c>
      <c r="I3153">
        <v>42.915326</v>
      </c>
      <c r="P3153">
        <f t="shared" si="106"/>
        <v>0</v>
      </c>
      <c r="Q3153">
        <f t="shared" si="105"/>
        <v>0</v>
      </c>
    </row>
    <row r="3154" spans="5:17" ht="14.5" x14ac:dyDescent="0.35">
      <c r="E3154">
        <v>3152</v>
      </c>
      <c r="F3154">
        <v>3152</v>
      </c>
      <c r="G3154">
        <v>550.03750000000002</v>
      </c>
      <c r="H3154">
        <v>42.906568</v>
      </c>
      <c r="I3154">
        <v>42.906568</v>
      </c>
      <c r="P3154">
        <f t="shared" si="106"/>
        <v>0</v>
      </c>
      <c r="Q3154">
        <f t="shared" si="105"/>
        <v>0</v>
      </c>
    </row>
    <row r="3155" spans="5:17" ht="14.5" x14ac:dyDescent="0.35">
      <c r="E3155">
        <v>3153</v>
      </c>
      <c r="F3155">
        <v>3153</v>
      </c>
      <c r="G3155">
        <v>550.22500000000002</v>
      </c>
      <c r="H3155">
        <v>42.900728000000001</v>
      </c>
      <c r="I3155">
        <v>42.900728000000001</v>
      </c>
      <c r="P3155">
        <f t="shared" si="106"/>
        <v>0</v>
      </c>
      <c r="Q3155">
        <f t="shared" si="105"/>
        <v>0</v>
      </c>
    </row>
    <row r="3156" spans="5:17" ht="14.5" x14ac:dyDescent="0.35">
      <c r="E3156">
        <v>3154</v>
      </c>
      <c r="F3156">
        <v>3154</v>
      </c>
      <c r="G3156">
        <v>550.38750000000005</v>
      </c>
      <c r="H3156">
        <v>42.894888000000002</v>
      </c>
      <c r="I3156">
        <v>42.894888000000002</v>
      </c>
      <c r="P3156">
        <f t="shared" si="106"/>
        <v>0</v>
      </c>
      <c r="Q3156">
        <f t="shared" si="105"/>
        <v>0</v>
      </c>
    </row>
    <row r="3157" spans="5:17" ht="14.5" x14ac:dyDescent="0.35">
      <c r="E3157">
        <v>3155</v>
      </c>
      <c r="F3157">
        <v>3155</v>
      </c>
      <c r="G3157">
        <v>550.57500000000005</v>
      </c>
      <c r="H3157">
        <v>42.887590000000003</v>
      </c>
      <c r="I3157">
        <v>42.887590000000003</v>
      </c>
      <c r="P3157">
        <f t="shared" si="106"/>
        <v>0</v>
      </c>
      <c r="Q3157">
        <f t="shared" si="105"/>
        <v>0</v>
      </c>
    </row>
    <row r="3158" spans="5:17" ht="14.5" x14ac:dyDescent="0.35">
      <c r="E3158">
        <v>3156</v>
      </c>
      <c r="F3158">
        <v>3156</v>
      </c>
      <c r="G3158">
        <v>550.73749999999995</v>
      </c>
      <c r="H3158">
        <v>42.88467</v>
      </c>
      <c r="I3158">
        <v>42.88467</v>
      </c>
      <c r="P3158">
        <f t="shared" si="106"/>
        <v>0</v>
      </c>
      <c r="Q3158">
        <f t="shared" si="105"/>
        <v>0</v>
      </c>
    </row>
    <row r="3159" spans="5:17" ht="14.5" x14ac:dyDescent="0.35">
      <c r="E3159">
        <v>3157</v>
      </c>
      <c r="F3159">
        <v>3157</v>
      </c>
      <c r="G3159">
        <v>550.9</v>
      </c>
      <c r="H3159">
        <v>42.881749999999997</v>
      </c>
      <c r="I3159">
        <v>42.881749999999997</v>
      </c>
      <c r="P3159">
        <f t="shared" si="106"/>
        <v>0</v>
      </c>
      <c r="Q3159">
        <f t="shared" si="105"/>
        <v>0</v>
      </c>
    </row>
    <row r="3160" spans="5:17" ht="14.5" x14ac:dyDescent="0.35">
      <c r="E3160">
        <v>3158</v>
      </c>
      <c r="F3160">
        <v>3158</v>
      </c>
      <c r="G3160">
        <v>551.03750000000002</v>
      </c>
      <c r="H3160">
        <v>42.877369999999999</v>
      </c>
      <c r="I3160">
        <v>42.877369999999999</v>
      </c>
      <c r="P3160">
        <f t="shared" si="106"/>
        <v>0</v>
      </c>
      <c r="Q3160">
        <f t="shared" si="105"/>
        <v>0</v>
      </c>
    </row>
    <row r="3161" spans="5:17" ht="14.5" x14ac:dyDescent="0.35">
      <c r="E3161">
        <v>3159</v>
      </c>
      <c r="F3161">
        <v>3159</v>
      </c>
      <c r="G3161">
        <v>551.20000000000005</v>
      </c>
      <c r="H3161">
        <v>42.870072</v>
      </c>
      <c r="I3161">
        <v>42.870072</v>
      </c>
      <c r="P3161">
        <f t="shared" si="106"/>
        <v>0</v>
      </c>
      <c r="Q3161">
        <f t="shared" si="105"/>
        <v>0</v>
      </c>
    </row>
    <row r="3162" spans="5:17" ht="14.5" x14ac:dyDescent="0.35">
      <c r="E3162">
        <v>3160</v>
      </c>
      <c r="F3162">
        <v>3160</v>
      </c>
      <c r="G3162">
        <v>551.35</v>
      </c>
      <c r="H3162">
        <v>42.865693999999998</v>
      </c>
      <c r="I3162">
        <v>42.865693999999998</v>
      </c>
      <c r="P3162">
        <f t="shared" si="106"/>
        <v>0</v>
      </c>
      <c r="Q3162">
        <f t="shared" si="105"/>
        <v>0</v>
      </c>
    </row>
    <row r="3163" spans="5:17" ht="14.5" x14ac:dyDescent="0.35">
      <c r="E3163">
        <v>3161</v>
      </c>
      <c r="F3163">
        <v>3161</v>
      </c>
      <c r="G3163">
        <v>551.47500000000002</v>
      </c>
      <c r="H3163">
        <v>42.859853999999999</v>
      </c>
      <c r="I3163">
        <v>42.859853999999999</v>
      </c>
      <c r="P3163">
        <f t="shared" si="106"/>
        <v>0</v>
      </c>
      <c r="Q3163">
        <f t="shared" si="105"/>
        <v>0</v>
      </c>
    </row>
    <row r="3164" spans="5:17" ht="14.5" x14ac:dyDescent="0.35">
      <c r="E3164">
        <v>3162</v>
      </c>
      <c r="F3164">
        <v>3162</v>
      </c>
      <c r="G3164">
        <v>551.625</v>
      </c>
      <c r="H3164">
        <v>42.852556</v>
      </c>
      <c r="I3164">
        <v>42.852556</v>
      </c>
      <c r="P3164">
        <f t="shared" si="106"/>
        <v>0</v>
      </c>
      <c r="Q3164">
        <f t="shared" ref="Q3164:Q3227" si="107">AVERAGE(P3139:P3188)</f>
        <v>0</v>
      </c>
    </row>
    <row r="3165" spans="5:17" ht="14.5" x14ac:dyDescent="0.35">
      <c r="E3165">
        <v>3163</v>
      </c>
      <c r="F3165">
        <v>3163</v>
      </c>
      <c r="G3165">
        <v>551.78750000000002</v>
      </c>
      <c r="H3165">
        <v>42.842337999999998</v>
      </c>
      <c r="I3165">
        <v>42.842337999999998</v>
      </c>
      <c r="P3165">
        <f t="shared" si="106"/>
        <v>0</v>
      </c>
      <c r="Q3165">
        <f t="shared" si="107"/>
        <v>0</v>
      </c>
    </row>
    <row r="3166" spans="5:17" ht="14.5" x14ac:dyDescent="0.35">
      <c r="E3166">
        <v>3164</v>
      </c>
      <c r="F3166">
        <v>3164</v>
      </c>
      <c r="G3166">
        <v>551.95000000000005</v>
      </c>
      <c r="H3166">
        <v>42.835037999999997</v>
      </c>
      <c r="I3166">
        <v>42.835037999999997</v>
      </c>
      <c r="P3166">
        <f t="shared" si="106"/>
        <v>0</v>
      </c>
      <c r="Q3166">
        <f t="shared" si="107"/>
        <v>0</v>
      </c>
    </row>
    <row r="3167" spans="5:17" ht="14.5" x14ac:dyDescent="0.35">
      <c r="E3167">
        <v>3165</v>
      </c>
      <c r="F3167">
        <v>3165</v>
      </c>
      <c r="G3167">
        <v>552.08749999999998</v>
      </c>
      <c r="H3167">
        <v>42.827737999999997</v>
      </c>
      <c r="I3167">
        <v>42.827737999999997</v>
      </c>
      <c r="P3167">
        <f t="shared" si="106"/>
        <v>0</v>
      </c>
      <c r="Q3167">
        <f t="shared" si="107"/>
        <v>0</v>
      </c>
    </row>
    <row r="3168" spans="5:17" ht="14.5" x14ac:dyDescent="0.35">
      <c r="E3168">
        <v>3166</v>
      </c>
      <c r="F3168">
        <v>3166</v>
      </c>
      <c r="G3168">
        <v>552.27499999999998</v>
      </c>
      <c r="H3168">
        <v>42.821899999999999</v>
      </c>
      <c r="I3168">
        <v>42.821899999999999</v>
      </c>
      <c r="P3168">
        <f t="shared" si="106"/>
        <v>0</v>
      </c>
      <c r="Q3168">
        <f t="shared" si="107"/>
        <v>0</v>
      </c>
    </row>
    <row r="3169" spans="5:17" ht="14.5" x14ac:dyDescent="0.35">
      <c r="E3169">
        <v>3167</v>
      </c>
      <c r="F3169">
        <v>3167</v>
      </c>
      <c r="G3169">
        <v>552.4375</v>
      </c>
      <c r="H3169">
        <v>42.817520000000002</v>
      </c>
      <c r="I3169">
        <v>42.817520000000002</v>
      </c>
      <c r="P3169">
        <f t="shared" si="106"/>
        <v>0</v>
      </c>
      <c r="Q3169">
        <f t="shared" si="107"/>
        <v>0</v>
      </c>
    </row>
    <row r="3170" spans="5:17" ht="14.5" x14ac:dyDescent="0.35">
      <c r="E3170">
        <v>3168</v>
      </c>
      <c r="F3170">
        <v>3168</v>
      </c>
      <c r="G3170">
        <v>552.58749999999998</v>
      </c>
      <c r="H3170">
        <v>42.814597999999997</v>
      </c>
      <c r="I3170">
        <v>42.814597999999997</v>
      </c>
      <c r="P3170">
        <f t="shared" si="106"/>
        <v>0</v>
      </c>
      <c r="Q3170">
        <f t="shared" si="107"/>
        <v>0</v>
      </c>
    </row>
    <row r="3171" spans="5:17" ht="14.5" x14ac:dyDescent="0.35">
      <c r="E3171">
        <v>3169</v>
      </c>
      <c r="F3171">
        <v>3169</v>
      </c>
      <c r="G3171">
        <v>552.72500000000002</v>
      </c>
      <c r="H3171">
        <v>42.811675999999999</v>
      </c>
      <c r="I3171">
        <v>42.811675999999999</v>
      </c>
      <c r="P3171">
        <f t="shared" si="106"/>
        <v>0</v>
      </c>
      <c r="Q3171">
        <f t="shared" si="107"/>
        <v>0</v>
      </c>
    </row>
    <row r="3172" spans="5:17" ht="14.5" x14ac:dyDescent="0.35">
      <c r="E3172">
        <v>3170</v>
      </c>
      <c r="F3172">
        <v>3170</v>
      </c>
      <c r="G3172">
        <v>552.875</v>
      </c>
      <c r="H3172">
        <v>42.808754</v>
      </c>
      <c r="I3172">
        <v>42.808754</v>
      </c>
      <c r="P3172">
        <f t="shared" si="106"/>
        <v>0</v>
      </c>
      <c r="Q3172">
        <f t="shared" si="107"/>
        <v>0</v>
      </c>
    </row>
    <row r="3173" spans="5:17" ht="14.5" x14ac:dyDescent="0.35">
      <c r="E3173">
        <v>3171</v>
      </c>
      <c r="F3173">
        <v>3171</v>
      </c>
      <c r="G3173">
        <v>553.01250000000005</v>
      </c>
      <c r="H3173">
        <v>42.804374000000003</v>
      </c>
      <c r="I3173">
        <v>42.804374000000003</v>
      </c>
      <c r="P3173">
        <f t="shared" si="106"/>
        <v>0</v>
      </c>
      <c r="Q3173">
        <f t="shared" si="107"/>
        <v>0</v>
      </c>
    </row>
    <row r="3174" spans="5:17" ht="14.5" x14ac:dyDescent="0.35">
      <c r="E3174">
        <v>3172</v>
      </c>
      <c r="F3174">
        <v>3172</v>
      </c>
      <c r="G3174">
        <v>553.15</v>
      </c>
      <c r="H3174">
        <v>42.799993999999998</v>
      </c>
      <c r="I3174">
        <v>42.799993999999998</v>
      </c>
      <c r="P3174">
        <f t="shared" si="106"/>
        <v>0</v>
      </c>
      <c r="Q3174">
        <f t="shared" si="107"/>
        <v>0</v>
      </c>
    </row>
    <row r="3175" spans="5:17" ht="14.5" x14ac:dyDescent="0.35">
      <c r="E3175">
        <v>3173</v>
      </c>
      <c r="F3175">
        <v>3173</v>
      </c>
      <c r="G3175">
        <v>553.3125</v>
      </c>
      <c r="H3175">
        <v>42.797075999999997</v>
      </c>
      <c r="I3175">
        <v>42.797075999999997</v>
      </c>
      <c r="P3175">
        <f t="shared" si="106"/>
        <v>0</v>
      </c>
      <c r="Q3175">
        <f t="shared" si="107"/>
        <v>0</v>
      </c>
    </row>
    <row r="3176" spans="5:17" ht="14.5" x14ac:dyDescent="0.35">
      <c r="E3176">
        <v>3174</v>
      </c>
      <c r="F3176">
        <v>3174</v>
      </c>
      <c r="G3176">
        <v>553.47500000000002</v>
      </c>
      <c r="H3176">
        <v>42.792698000000001</v>
      </c>
      <c r="I3176">
        <v>42.792698000000001</v>
      </c>
      <c r="P3176">
        <f t="shared" si="106"/>
        <v>0</v>
      </c>
      <c r="Q3176">
        <f t="shared" si="107"/>
        <v>0</v>
      </c>
    </row>
    <row r="3177" spans="5:17" ht="14.5" x14ac:dyDescent="0.35">
      <c r="E3177">
        <v>3175</v>
      </c>
      <c r="F3177">
        <v>3175</v>
      </c>
      <c r="G3177">
        <v>553.65</v>
      </c>
      <c r="H3177">
        <v>42.786859999999997</v>
      </c>
      <c r="I3177">
        <v>42.786859999999997</v>
      </c>
      <c r="P3177">
        <f t="shared" si="106"/>
        <v>0</v>
      </c>
      <c r="Q3177">
        <f t="shared" si="107"/>
        <v>0</v>
      </c>
    </row>
    <row r="3178" spans="5:17" ht="14.5" x14ac:dyDescent="0.35">
      <c r="E3178">
        <v>3176</v>
      </c>
      <c r="F3178">
        <v>3176</v>
      </c>
      <c r="G3178">
        <v>553.82500000000005</v>
      </c>
      <c r="H3178">
        <v>42.781019999999998</v>
      </c>
      <c r="I3178">
        <v>42.781019999999998</v>
      </c>
      <c r="P3178">
        <f t="shared" si="106"/>
        <v>0</v>
      </c>
      <c r="Q3178">
        <f t="shared" si="107"/>
        <v>0</v>
      </c>
    </row>
    <row r="3179" spans="5:17" ht="14.5" x14ac:dyDescent="0.35">
      <c r="E3179">
        <v>3177</v>
      </c>
      <c r="F3179">
        <v>3177</v>
      </c>
      <c r="G3179">
        <v>554.01250000000005</v>
      </c>
      <c r="H3179">
        <v>42.772260000000003</v>
      </c>
      <c r="I3179">
        <v>42.772260000000003</v>
      </c>
      <c r="P3179">
        <f t="shared" si="106"/>
        <v>0</v>
      </c>
      <c r="Q3179">
        <f t="shared" si="107"/>
        <v>0</v>
      </c>
    </row>
    <row r="3180" spans="5:17" ht="14.5" x14ac:dyDescent="0.35">
      <c r="E3180">
        <v>3178</v>
      </c>
      <c r="F3180">
        <v>3178</v>
      </c>
      <c r="G3180">
        <v>554.16250000000002</v>
      </c>
      <c r="H3180">
        <v>42.764960000000002</v>
      </c>
      <c r="I3180">
        <v>42.764960000000002</v>
      </c>
      <c r="P3180">
        <f t="shared" si="106"/>
        <v>0</v>
      </c>
      <c r="Q3180">
        <f t="shared" si="107"/>
        <v>0</v>
      </c>
    </row>
    <row r="3181" spans="5:17" ht="14.5" x14ac:dyDescent="0.35">
      <c r="E3181">
        <v>3179</v>
      </c>
      <c r="F3181">
        <v>3179</v>
      </c>
      <c r="G3181">
        <v>554.3125</v>
      </c>
      <c r="H3181">
        <v>42.7562</v>
      </c>
      <c r="I3181">
        <v>42.7562</v>
      </c>
      <c r="P3181">
        <f t="shared" si="106"/>
        <v>0</v>
      </c>
      <c r="Q3181">
        <f t="shared" si="107"/>
        <v>0</v>
      </c>
    </row>
    <row r="3182" spans="5:17" ht="14.5" x14ac:dyDescent="0.35">
      <c r="E3182">
        <v>3180</v>
      </c>
      <c r="F3182">
        <v>3180</v>
      </c>
      <c r="G3182">
        <v>554.48749999999995</v>
      </c>
      <c r="H3182">
        <v>42.748899999999999</v>
      </c>
      <c r="I3182">
        <v>42.748899999999999</v>
      </c>
      <c r="P3182">
        <f t="shared" si="106"/>
        <v>0</v>
      </c>
      <c r="Q3182">
        <f t="shared" si="107"/>
        <v>0</v>
      </c>
    </row>
    <row r="3183" spans="5:17" ht="14.5" x14ac:dyDescent="0.35">
      <c r="E3183">
        <v>3181</v>
      </c>
      <c r="F3183">
        <v>3181</v>
      </c>
      <c r="G3183">
        <v>554.63750000000005</v>
      </c>
      <c r="H3183">
        <v>42.74306</v>
      </c>
      <c r="I3183">
        <v>42.74306</v>
      </c>
      <c r="P3183">
        <f t="shared" si="106"/>
        <v>0</v>
      </c>
      <c r="Q3183">
        <f t="shared" si="107"/>
        <v>0</v>
      </c>
    </row>
    <row r="3184" spans="5:17" ht="14.5" x14ac:dyDescent="0.35">
      <c r="E3184">
        <v>3182</v>
      </c>
      <c r="F3184">
        <v>3182</v>
      </c>
      <c r="G3184">
        <v>554.79999999999995</v>
      </c>
      <c r="H3184">
        <v>42.740139999999997</v>
      </c>
      <c r="I3184">
        <v>42.740139999999997</v>
      </c>
      <c r="P3184">
        <f t="shared" si="106"/>
        <v>0</v>
      </c>
      <c r="Q3184">
        <f t="shared" si="107"/>
        <v>0</v>
      </c>
    </row>
    <row r="3185" spans="5:17" ht="14.5" x14ac:dyDescent="0.35">
      <c r="E3185">
        <v>3183</v>
      </c>
      <c r="F3185">
        <v>3183</v>
      </c>
      <c r="G3185">
        <v>554.97500000000002</v>
      </c>
      <c r="H3185">
        <v>42.734302</v>
      </c>
      <c r="I3185">
        <v>42.734302</v>
      </c>
      <c r="P3185">
        <f t="shared" si="106"/>
        <v>0</v>
      </c>
      <c r="Q3185">
        <f t="shared" si="107"/>
        <v>0</v>
      </c>
    </row>
    <row r="3186" spans="5:17" ht="14.5" x14ac:dyDescent="0.35">
      <c r="E3186">
        <v>3184</v>
      </c>
      <c r="F3186">
        <v>3184</v>
      </c>
      <c r="G3186">
        <v>555.15</v>
      </c>
      <c r="H3186">
        <v>42.729922000000002</v>
      </c>
      <c r="I3186">
        <v>42.729922000000002</v>
      </c>
      <c r="P3186">
        <f t="shared" si="106"/>
        <v>0</v>
      </c>
      <c r="Q3186">
        <f t="shared" si="107"/>
        <v>0</v>
      </c>
    </row>
    <row r="3187" spans="5:17" ht="14.5" x14ac:dyDescent="0.35">
      <c r="E3187">
        <v>3185</v>
      </c>
      <c r="F3187">
        <v>3185</v>
      </c>
      <c r="G3187">
        <v>555.28750000000002</v>
      </c>
      <c r="H3187">
        <v>42.725541999999997</v>
      </c>
      <c r="I3187">
        <v>42.725541999999997</v>
      </c>
      <c r="P3187">
        <f t="shared" si="106"/>
        <v>0</v>
      </c>
      <c r="Q3187">
        <f t="shared" si="107"/>
        <v>0</v>
      </c>
    </row>
    <row r="3188" spans="5:17" ht="14.5" x14ac:dyDescent="0.35">
      <c r="E3188">
        <v>3186</v>
      </c>
      <c r="F3188">
        <v>3186</v>
      </c>
      <c r="G3188">
        <v>555.46249999999998</v>
      </c>
      <c r="H3188">
        <v>42.721162</v>
      </c>
      <c r="I3188">
        <v>42.721162</v>
      </c>
      <c r="P3188">
        <f t="shared" si="106"/>
        <v>0</v>
      </c>
      <c r="Q3188">
        <f t="shared" si="107"/>
        <v>0</v>
      </c>
    </row>
    <row r="3189" spans="5:17" ht="14.5" x14ac:dyDescent="0.35">
      <c r="E3189">
        <v>3187</v>
      </c>
      <c r="F3189">
        <v>3187</v>
      </c>
      <c r="G3189">
        <v>555.6</v>
      </c>
      <c r="H3189">
        <v>42.716782000000002</v>
      </c>
      <c r="I3189">
        <v>42.716782000000002</v>
      </c>
      <c r="P3189">
        <f t="shared" si="106"/>
        <v>0</v>
      </c>
      <c r="Q3189">
        <f t="shared" si="107"/>
        <v>0</v>
      </c>
    </row>
    <row r="3190" spans="5:17" ht="14.5" x14ac:dyDescent="0.35">
      <c r="E3190">
        <v>3188</v>
      </c>
      <c r="F3190">
        <v>3188</v>
      </c>
      <c r="G3190">
        <v>555.77499999999998</v>
      </c>
      <c r="H3190">
        <v>42.712401999999997</v>
      </c>
      <c r="I3190">
        <v>42.712401999999997</v>
      </c>
      <c r="P3190">
        <f t="shared" si="106"/>
        <v>0</v>
      </c>
      <c r="Q3190">
        <f t="shared" si="107"/>
        <v>0</v>
      </c>
    </row>
    <row r="3191" spans="5:17" ht="14.5" x14ac:dyDescent="0.35">
      <c r="E3191">
        <v>3189</v>
      </c>
      <c r="F3191">
        <v>3189</v>
      </c>
      <c r="G3191">
        <v>555.95000000000005</v>
      </c>
      <c r="H3191">
        <v>42.709484000000003</v>
      </c>
      <c r="I3191">
        <v>42.709484000000003</v>
      </c>
      <c r="P3191">
        <f t="shared" si="106"/>
        <v>0</v>
      </c>
      <c r="Q3191">
        <f t="shared" si="107"/>
        <v>0</v>
      </c>
    </row>
    <row r="3192" spans="5:17" ht="14.5" x14ac:dyDescent="0.35">
      <c r="E3192">
        <v>3190</v>
      </c>
      <c r="F3192">
        <v>3190</v>
      </c>
      <c r="G3192">
        <v>556.13750000000005</v>
      </c>
      <c r="H3192">
        <v>42.705106000000001</v>
      </c>
      <c r="I3192">
        <v>42.705106000000001</v>
      </c>
      <c r="P3192">
        <f t="shared" si="106"/>
        <v>0</v>
      </c>
      <c r="Q3192">
        <f t="shared" si="107"/>
        <v>0</v>
      </c>
    </row>
    <row r="3193" spans="5:17" ht="14.5" x14ac:dyDescent="0.35">
      <c r="E3193">
        <v>3191</v>
      </c>
      <c r="F3193">
        <v>3191</v>
      </c>
      <c r="G3193">
        <v>556.29999999999995</v>
      </c>
      <c r="H3193">
        <v>42.700727999999998</v>
      </c>
      <c r="I3193">
        <v>42.700727999999998</v>
      </c>
      <c r="P3193">
        <f t="shared" si="106"/>
        <v>0</v>
      </c>
      <c r="Q3193">
        <f t="shared" si="107"/>
        <v>0</v>
      </c>
    </row>
    <row r="3194" spans="5:17" ht="14.5" x14ac:dyDescent="0.35">
      <c r="E3194">
        <v>3192</v>
      </c>
      <c r="F3194">
        <v>3192</v>
      </c>
      <c r="G3194">
        <v>556.5</v>
      </c>
      <c r="H3194">
        <v>42.694890000000001</v>
      </c>
      <c r="I3194">
        <v>42.694890000000001</v>
      </c>
      <c r="P3194">
        <f t="shared" si="106"/>
        <v>0</v>
      </c>
      <c r="Q3194">
        <f t="shared" si="107"/>
        <v>0</v>
      </c>
    </row>
    <row r="3195" spans="5:17" ht="14.5" x14ac:dyDescent="0.35">
      <c r="E3195">
        <v>3193</v>
      </c>
      <c r="F3195">
        <v>3193</v>
      </c>
      <c r="G3195">
        <v>556.63750000000005</v>
      </c>
      <c r="H3195">
        <v>42.690510000000003</v>
      </c>
      <c r="I3195">
        <v>42.690510000000003</v>
      </c>
      <c r="P3195">
        <f t="shared" si="106"/>
        <v>0</v>
      </c>
      <c r="Q3195">
        <f t="shared" si="107"/>
        <v>0</v>
      </c>
    </row>
    <row r="3196" spans="5:17" ht="14.5" x14ac:dyDescent="0.35">
      <c r="E3196">
        <v>3194</v>
      </c>
      <c r="F3196">
        <v>3194</v>
      </c>
      <c r="G3196">
        <v>556.79999999999995</v>
      </c>
      <c r="H3196">
        <v>42.684669999999997</v>
      </c>
      <c r="I3196">
        <v>42.684669999999997</v>
      </c>
      <c r="P3196">
        <f t="shared" si="106"/>
        <v>0</v>
      </c>
      <c r="Q3196">
        <f t="shared" si="107"/>
        <v>0</v>
      </c>
    </row>
    <row r="3197" spans="5:17" ht="14.5" x14ac:dyDescent="0.35">
      <c r="E3197">
        <v>3195</v>
      </c>
      <c r="F3197">
        <v>3195</v>
      </c>
      <c r="G3197">
        <v>556.96249999999998</v>
      </c>
      <c r="H3197">
        <v>42.678829999999998</v>
      </c>
      <c r="I3197">
        <v>42.678829999999998</v>
      </c>
      <c r="P3197">
        <f t="shared" si="106"/>
        <v>0</v>
      </c>
      <c r="Q3197">
        <f t="shared" si="107"/>
        <v>0</v>
      </c>
    </row>
    <row r="3198" spans="5:17" ht="14.5" x14ac:dyDescent="0.35">
      <c r="E3198">
        <v>3196</v>
      </c>
      <c r="F3198">
        <v>3196</v>
      </c>
      <c r="G3198">
        <v>557.13750000000005</v>
      </c>
      <c r="H3198">
        <v>42.672989999999999</v>
      </c>
      <c r="I3198">
        <v>42.672989999999999</v>
      </c>
      <c r="P3198">
        <f t="shared" si="106"/>
        <v>0</v>
      </c>
      <c r="Q3198">
        <f t="shared" si="107"/>
        <v>0</v>
      </c>
    </row>
    <row r="3199" spans="5:17" ht="14.5" x14ac:dyDescent="0.35">
      <c r="E3199">
        <v>3197</v>
      </c>
      <c r="F3199">
        <v>3197</v>
      </c>
      <c r="G3199">
        <v>557.27499999999998</v>
      </c>
      <c r="H3199">
        <v>42.668610000000001</v>
      </c>
      <c r="I3199">
        <v>42.668610000000001</v>
      </c>
      <c r="P3199">
        <f t="shared" si="106"/>
        <v>0</v>
      </c>
      <c r="Q3199">
        <f t="shared" si="107"/>
        <v>0</v>
      </c>
    </row>
    <row r="3200" spans="5:17" ht="14.5" x14ac:dyDescent="0.35">
      <c r="E3200">
        <v>3198</v>
      </c>
      <c r="F3200">
        <v>3198</v>
      </c>
      <c r="G3200">
        <v>557.46249999999998</v>
      </c>
      <c r="H3200">
        <v>42.662770000000002</v>
      </c>
      <c r="I3200">
        <v>42.662770000000002</v>
      </c>
      <c r="P3200">
        <f t="shared" si="106"/>
        <v>0</v>
      </c>
      <c r="Q3200">
        <f t="shared" si="107"/>
        <v>0</v>
      </c>
    </row>
    <row r="3201" spans="5:17" ht="14.5" x14ac:dyDescent="0.35">
      <c r="E3201">
        <v>3199</v>
      </c>
      <c r="F3201">
        <v>3199</v>
      </c>
      <c r="G3201">
        <v>557.61249999999995</v>
      </c>
      <c r="H3201">
        <v>42.658389999999997</v>
      </c>
      <c r="I3201">
        <v>42.658389999999997</v>
      </c>
      <c r="P3201">
        <f t="shared" si="106"/>
        <v>0</v>
      </c>
      <c r="Q3201">
        <f t="shared" si="107"/>
        <v>0</v>
      </c>
    </row>
    <row r="3202" spans="5:17" ht="14.5" x14ac:dyDescent="0.35">
      <c r="E3202">
        <v>3200</v>
      </c>
      <c r="F3202">
        <v>3200</v>
      </c>
      <c r="G3202">
        <v>557.77499999999998</v>
      </c>
      <c r="H3202">
        <v>42.655470000000001</v>
      </c>
      <c r="I3202">
        <v>42.655470000000001</v>
      </c>
      <c r="P3202">
        <f t="shared" si="106"/>
        <v>0</v>
      </c>
      <c r="Q3202">
        <f t="shared" si="107"/>
        <v>0</v>
      </c>
    </row>
    <row r="3203" spans="5:17" ht="14.5" x14ac:dyDescent="0.35">
      <c r="E3203">
        <v>3201</v>
      </c>
      <c r="F3203">
        <v>3201</v>
      </c>
      <c r="G3203">
        <v>557.91250000000002</v>
      </c>
      <c r="H3203">
        <v>42.652549999999998</v>
      </c>
      <c r="I3203">
        <v>42.652549999999998</v>
      </c>
      <c r="P3203">
        <f t="shared" si="106"/>
        <v>0</v>
      </c>
      <c r="Q3203">
        <f t="shared" si="107"/>
        <v>0</v>
      </c>
    </row>
    <row r="3204" spans="5:17" ht="14.5" x14ac:dyDescent="0.35">
      <c r="E3204">
        <v>3202</v>
      </c>
      <c r="F3204">
        <v>3202</v>
      </c>
      <c r="G3204">
        <v>558.0625</v>
      </c>
      <c r="H3204">
        <v>42.649630000000002</v>
      </c>
      <c r="I3204">
        <v>42.649630000000002</v>
      </c>
      <c r="P3204">
        <f t="shared" si="106"/>
        <v>0</v>
      </c>
      <c r="Q3204">
        <f t="shared" si="107"/>
        <v>0</v>
      </c>
    </row>
    <row r="3205" spans="5:17" ht="14.5" x14ac:dyDescent="0.35">
      <c r="E3205">
        <v>3203</v>
      </c>
      <c r="F3205">
        <v>3203</v>
      </c>
      <c r="G3205">
        <v>558.20000000000005</v>
      </c>
      <c r="H3205">
        <v>42.646712000000001</v>
      </c>
      <c r="I3205">
        <v>42.646712000000001</v>
      </c>
      <c r="P3205">
        <f t="shared" ref="P3205:P3268" si="108">O3205-O3204</f>
        <v>0</v>
      </c>
      <c r="Q3205">
        <f t="shared" si="107"/>
        <v>0</v>
      </c>
    </row>
    <row r="3206" spans="5:17" ht="14.5" x14ac:dyDescent="0.35">
      <c r="E3206">
        <v>3204</v>
      </c>
      <c r="F3206">
        <v>3204</v>
      </c>
      <c r="G3206">
        <v>558.36249999999995</v>
      </c>
      <c r="H3206">
        <v>42.643794</v>
      </c>
      <c r="I3206">
        <v>42.643794</v>
      </c>
      <c r="P3206">
        <f t="shared" si="108"/>
        <v>0</v>
      </c>
      <c r="Q3206">
        <f t="shared" si="107"/>
        <v>0</v>
      </c>
    </row>
    <row r="3207" spans="5:17" ht="14.5" x14ac:dyDescent="0.35">
      <c r="E3207">
        <v>3205</v>
      </c>
      <c r="F3207">
        <v>3205</v>
      </c>
      <c r="G3207">
        <v>558.5</v>
      </c>
      <c r="H3207">
        <v>42.639414000000002</v>
      </c>
      <c r="I3207">
        <v>42.639414000000002</v>
      </c>
      <c r="P3207">
        <f t="shared" si="108"/>
        <v>0</v>
      </c>
      <c r="Q3207">
        <f t="shared" si="107"/>
        <v>0</v>
      </c>
    </row>
    <row r="3208" spans="5:17" ht="14.5" x14ac:dyDescent="0.35">
      <c r="E3208">
        <v>3206</v>
      </c>
      <c r="F3208">
        <v>3206</v>
      </c>
      <c r="G3208">
        <v>558.66250000000002</v>
      </c>
      <c r="H3208">
        <v>42.635033999999997</v>
      </c>
      <c r="I3208">
        <v>42.635033999999997</v>
      </c>
      <c r="P3208">
        <f t="shared" si="108"/>
        <v>0</v>
      </c>
      <c r="Q3208">
        <f t="shared" si="107"/>
        <v>0</v>
      </c>
    </row>
    <row r="3209" spans="5:17" ht="14.5" x14ac:dyDescent="0.35">
      <c r="E3209">
        <v>3207</v>
      </c>
      <c r="F3209">
        <v>3207</v>
      </c>
      <c r="G3209">
        <v>558.8125</v>
      </c>
      <c r="H3209">
        <v>42.629193999999998</v>
      </c>
      <c r="I3209">
        <v>42.629193999999998</v>
      </c>
      <c r="P3209">
        <f t="shared" si="108"/>
        <v>0</v>
      </c>
      <c r="Q3209">
        <f t="shared" si="107"/>
        <v>0</v>
      </c>
    </row>
    <row r="3210" spans="5:17" ht="14.5" x14ac:dyDescent="0.35">
      <c r="E3210">
        <v>3208</v>
      </c>
      <c r="F3210">
        <v>3208</v>
      </c>
      <c r="G3210">
        <v>558.97500000000002</v>
      </c>
      <c r="H3210">
        <v>42.624814000000001</v>
      </c>
      <c r="I3210">
        <v>42.624814000000001</v>
      </c>
      <c r="P3210">
        <f t="shared" si="108"/>
        <v>0</v>
      </c>
      <c r="Q3210">
        <f t="shared" si="107"/>
        <v>0</v>
      </c>
    </row>
    <row r="3211" spans="5:17" ht="14.5" x14ac:dyDescent="0.35">
      <c r="E3211">
        <v>3209</v>
      </c>
      <c r="F3211">
        <v>3209</v>
      </c>
      <c r="G3211">
        <v>559.125</v>
      </c>
      <c r="H3211">
        <v>42.620434000000003</v>
      </c>
      <c r="I3211">
        <v>42.620434000000003</v>
      </c>
      <c r="P3211">
        <f t="shared" si="108"/>
        <v>0</v>
      </c>
      <c r="Q3211">
        <f t="shared" si="107"/>
        <v>0</v>
      </c>
    </row>
    <row r="3212" spans="5:17" ht="14.5" x14ac:dyDescent="0.35">
      <c r="E3212">
        <v>3210</v>
      </c>
      <c r="F3212">
        <v>3210</v>
      </c>
      <c r="G3212">
        <v>559.27499999999998</v>
      </c>
      <c r="H3212">
        <v>42.617516000000002</v>
      </c>
      <c r="I3212">
        <v>42.617516000000002</v>
      </c>
      <c r="P3212">
        <f t="shared" si="108"/>
        <v>0</v>
      </c>
      <c r="Q3212">
        <f t="shared" si="107"/>
        <v>0</v>
      </c>
    </row>
    <row r="3213" spans="5:17" ht="14.5" x14ac:dyDescent="0.35">
      <c r="E3213">
        <v>3211</v>
      </c>
      <c r="F3213">
        <v>3211</v>
      </c>
      <c r="G3213">
        <v>559.42499999999995</v>
      </c>
      <c r="H3213">
        <v>42.611677999999998</v>
      </c>
      <c r="I3213">
        <v>42.611677999999998</v>
      </c>
      <c r="P3213">
        <f t="shared" si="108"/>
        <v>0</v>
      </c>
      <c r="Q3213">
        <f t="shared" si="107"/>
        <v>0</v>
      </c>
    </row>
    <row r="3214" spans="5:17" ht="14.5" x14ac:dyDescent="0.35">
      <c r="E3214">
        <v>3212</v>
      </c>
      <c r="F3214">
        <v>3212</v>
      </c>
      <c r="G3214">
        <v>559.6</v>
      </c>
      <c r="H3214">
        <v>42.605840000000001</v>
      </c>
      <c r="I3214">
        <v>42.605840000000001</v>
      </c>
      <c r="P3214">
        <f t="shared" si="108"/>
        <v>0</v>
      </c>
      <c r="Q3214">
        <f t="shared" si="107"/>
        <v>0</v>
      </c>
    </row>
    <row r="3215" spans="5:17" ht="14.5" x14ac:dyDescent="0.35">
      <c r="E3215">
        <v>3213</v>
      </c>
      <c r="F3215">
        <v>3213</v>
      </c>
      <c r="G3215">
        <v>559.73749999999995</v>
      </c>
      <c r="H3215">
        <v>42.601460000000003</v>
      </c>
      <c r="I3215">
        <v>42.601460000000003</v>
      </c>
      <c r="P3215">
        <f t="shared" si="108"/>
        <v>0</v>
      </c>
      <c r="Q3215">
        <f t="shared" si="107"/>
        <v>0</v>
      </c>
    </row>
    <row r="3216" spans="5:17" ht="14.5" x14ac:dyDescent="0.35">
      <c r="E3216">
        <v>3214</v>
      </c>
      <c r="F3216">
        <v>3214</v>
      </c>
      <c r="G3216">
        <v>559.9</v>
      </c>
      <c r="H3216">
        <v>42.597079999999998</v>
      </c>
      <c r="I3216">
        <v>42.597079999999998</v>
      </c>
      <c r="P3216">
        <f t="shared" si="108"/>
        <v>0</v>
      </c>
      <c r="Q3216">
        <f t="shared" si="107"/>
        <v>0</v>
      </c>
    </row>
    <row r="3217" spans="5:17" ht="14.5" x14ac:dyDescent="0.35">
      <c r="E3217">
        <v>3215</v>
      </c>
      <c r="F3217">
        <v>3215</v>
      </c>
      <c r="G3217">
        <v>560.0625</v>
      </c>
      <c r="H3217">
        <v>42.592700000000001</v>
      </c>
      <c r="I3217">
        <v>42.592700000000001</v>
      </c>
      <c r="P3217">
        <f t="shared" si="108"/>
        <v>0</v>
      </c>
      <c r="Q3217">
        <f t="shared" si="107"/>
        <v>0</v>
      </c>
    </row>
    <row r="3218" spans="5:17" ht="14.5" x14ac:dyDescent="0.35">
      <c r="E3218">
        <v>3216</v>
      </c>
      <c r="F3218">
        <v>3216</v>
      </c>
      <c r="G3218">
        <v>560.22500000000002</v>
      </c>
      <c r="H3218">
        <v>42.589779999999998</v>
      </c>
      <c r="I3218">
        <v>42.589779999999998</v>
      </c>
      <c r="P3218">
        <f t="shared" si="108"/>
        <v>0</v>
      </c>
      <c r="Q3218">
        <f t="shared" si="107"/>
        <v>0</v>
      </c>
    </row>
    <row r="3219" spans="5:17" ht="14.5" x14ac:dyDescent="0.35">
      <c r="E3219">
        <v>3217</v>
      </c>
      <c r="F3219">
        <v>3217</v>
      </c>
      <c r="G3219">
        <v>560.375</v>
      </c>
      <c r="H3219">
        <v>42.588320000000003</v>
      </c>
      <c r="I3219">
        <v>42.588320000000003</v>
      </c>
      <c r="P3219">
        <f t="shared" si="108"/>
        <v>0</v>
      </c>
      <c r="Q3219">
        <f t="shared" si="107"/>
        <v>0</v>
      </c>
    </row>
    <row r="3220" spans="5:17" ht="14.5" x14ac:dyDescent="0.35">
      <c r="E3220">
        <v>3218</v>
      </c>
      <c r="F3220">
        <v>3218</v>
      </c>
      <c r="G3220">
        <v>560.53750000000002</v>
      </c>
      <c r="H3220">
        <v>42.5854</v>
      </c>
      <c r="I3220">
        <v>42.5854</v>
      </c>
      <c r="P3220">
        <f t="shared" si="108"/>
        <v>0</v>
      </c>
      <c r="Q3220">
        <f t="shared" si="107"/>
        <v>0</v>
      </c>
    </row>
    <row r="3221" spans="5:17" ht="14.5" x14ac:dyDescent="0.35">
      <c r="E3221">
        <v>3219</v>
      </c>
      <c r="F3221">
        <v>3219</v>
      </c>
      <c r="G3221">
        <v>560.70000000000005</v>
      </c>
      <c r="H3221">
        <v>42.581020000000002</v>
      </c>
      <c r="I3221">
        <v>42.581020000000002</v>
      </c>
      <c r="P3221">
        <f t="shared" si="108"/>
        <v>0</v>
      </c>
      <c r="Q3221">
        <f t="shared" si="107"/>
        <v>0</v>
      </c>
    </row>
    <row r="3222" spans="5:17" ht="14.5" x14ac:dyDescent="0.35">
      <c r="E3222">
        <v>3220</v>
      </c>
      <c r="F3222">
        <v>3220</v>
      </c>
      <c r="G3222">
        <v>560.85</v>
      </c>
      <c r="H3222">
        <v>42.575181999999998</v>
      </c>
      <c r="I3222">
        <v>42.575181999999998</v>
      </c>
      <c r="P3222">
        <f t="shared" si="108"/>
        <v>0</v>
      </c>
      <c r="Q3222">
        <f t="shared" si="107"/>
        <v>0</v>
      </c>
    </row>
    <row r="3223" spans="5:17" ht="14.5" x14ac:dyDescent="0.35">
      <c r="E3223">
        <v>3221</v>
      </c>
      <c r="F3223">
        <v>3221</v>
      </c>
      <c r="G3223">
        <v>561</v>
      </c>
      <c r="H3223">
        <v>42.570804000000003</v>
      </c>
      <c r="I3223">
        <v>42.570804000000003</v>
      </c>
      <c r="P3223">
        <f t="shared" si="108"/>
        <v>0</v>
      </c>
      <c r="Q3223">
        <f t="shared" si="107"/>
        <v>0</v>
      </c>
    </row>
    <row r="3224" spans="5:17" ht="14.5" x14ac:dyDescent="0.35">
      <c r="E3224">
        <v>3222</v>
      </c>
      <c r="F3224">
        <v>3222</v>
      </c>
      <c r="G3224">
        <v>561.15</v>
      </c>
      <c r="H3224">
        <v>42.566426</v>
      </c>
      <c r="I3224">
        <v>42.566426</v>
      </c>
      <c r="P3224">
        <f t="shared" si="108"/>
        <v>0</v>
      </c>
      <c r="Q3224">
        <f t="shared" si="107"/>
        <v>0</v>
      </c>
    </row>
    <row r="3225" spans="5:17" ht="14.5" x14ac:dyDescent="0.35">
      <c r="E3225">
        <v>3223</v>
      </c>
      <c r="F3225">
        <v>3223</v>
      </c>
      <c r="G3225">
        <v>561.3125</v>
      </c>
      <c r="H3225">
        <v>42.563507999999999</v>
      </c>
      <c r="I3225">
        <v>42.563507999999999</v>
      </c>
      <c r="P3225">
        <f t="shared" si="108"/>
        <v>0</v>
      </c>
      <c r="Q3225">
        <f t="shared" si="107"/>
        <v>0</v>
      </c>
    </row>
    <row r="3226" spans="5:17" ht="14.5" x14ac:dyDescent="0.35">
      <c r="E3226">
        <v>3224</v>
      </c>
      <c r="F3226">
        <v>3224</v>
      </c>
      <c r="G3226">
        <v>561.47500000000002</v>
      </c>
      <c r="H3226">
        <v>42.562049999999999</v>
      </c>
      <c r="I3226">
        <v>42.562049999999999</v>
      </c>
      <c r="P3226">
        <f t="shared" si="108"/>
        <v>0</v>
      </c>
      <c r="Q3226">
        <f t="shared" si="107"/>
        <v>0</v>
      </c>
    </row>
    <row r="3227" spans="5:17" ht="14.5" x14ac:dyDescent="0.35">
      <c r="E3227">
        <v>3225</v>
      </c>
      <c r="F3227">
        <v>3225</v>
      </c>
      <c r="G3227">
        <v>561.63750000000005</v>
      </c>
      <c r="H3227">
        <v>42.559128000000001</v>
      </c>
      <c r="I3227">
        <v>42.559128000000001</v>
      </c>
      <c r="P3227">
        <f t="shared" si="108"/>
        <v>0</v>
      </c>
      <c r="Q3227">
        <f t="shared" si="107"/>
        <v>0</v>
      </c>
    </row>
    <row r="3228" spans="5:17" ht="14.5" x14ac:dyDescent="0.35">
      <c r="E3228">
        <v>3226</v>
      </c>
      <c r="F3228">
        <v>3226</v>
      </c>
      <c r="G3228">
        <v>561.78750000000002</v>
      </c>
      <c r="H3228">
        <v>42.556206000000003</v>
      </c>
      <c r="I3228">
        <v>42.556206000000003</v>
      </c>
      <c r="P3228">
        <f t="shared" si="108"/>
        <v>0</v>
      </c>
      <c r="Q3228">
        <f t="shared" ref="Q3228:Q3291" si="109">AVERAGE(P3203:P3252)</f>
        <v>0</v>
      </c>
    </row>
    <row r="3229" spans="5:17" ht="14.5" x14ac:dyDescent="0.35">
      <c r="E3229">
        <v>3227</v>
      </c>
      <c r="F3229">
        <v>3227</v>
      </c>
      <c r="G3229">
        <v>561.96249999999998</v>
      </c>
      <c r="H3229">
        <v>42.553283999999998</v>
      </c>
      <c r="I3229">
        <v>42.553283999999998</v>
      </c>
      <c r="P3229">
        <f t="shared" si="108"/>
        <v>0</v>
      </c>
      <c r="Q3229">
        <f t="shared" si="109"/>
        <v>0</v>
      </c>
    </row>
    <row r="3230" spans="5:17" ht="14.5" x14ac:dyDescent="0.35">
      <c r="E3230">
        <v>3228</v>
      </c>
      <c r="F3230">
        <v>3228</v>
      </c>
      <c r="G3230">
        <v>562.125</v>
      </c>
      <c r="H3230">
        <v>42.550362</v>
      </c>
      <c r="I3230">
        <v>42.550362</v>
      </c>
      <c r="P3230">
        <f t="shared" si="108"/>
        <v>0</v>
      </c>
      <c r="Q3230">
        <f t="shared" si="109"/>
        <v>0</v>
      </c>
    </row>
    <row r="3231" spans="5:17" ht="14.5" x14ac:dyDescent="0.35">
      <c r="E3231">
        <v>3229</v>
      </c>
      <c r="F3231">
        <v>3229</v>
      </c>
      <c r="G3231">
        <v>562.27499999999998</v>
      </c>
      <c r="H3231">
        <v>42.547440000000002</v>
      </c>
      <c r="I3231">
        <v>42.547440000000002</v>
      </c>
      <c r="P3231">
        <f t="shared" si="108"/>
        <v>0</v>
      </c>
      <c r="Q3231">
        <f t="shared" si="109"/>
        <v>0</v>
      </c>
    </row>
    <row r="3232" spans="5:17" ht="14.5" x14ac:dyDescent="0.35">
      <c r="E3232">
        <v>3230</v>
      </c>
      <c r="F3232">
        <v>3230</v>
      </c>
      <c r="G3232">
        <v>562.46249999999998</v>
      </c>
      <c r="H3232">
        <v>42.547440000000002</v>
      </c>
      <c r="I3232">
        <v>42.547440000000002</v>
      </c>
      <c r="P3232">
        <f t="shared" si="108"/>
        <v>0</v>
      </c>
      <c r="Q3232">
        <f t="shared" si="109"/>
        <v>0</v>
      </c>
    </row>
    <row r="3233" spans="5:17" ht="14.5" x14ac:dyDescent="0.35">
      <c r="E3233">
        <v>3231</v>
      </c>
      <c r="F3233">
        <v>3231</v>
      </c>
      <c r="G3233">
        <v>562.65</v>
      </c>
      <c r="H3233">
        <v>42.547440000000002</v>
      </c>
      <c r="I3233">
        <v>42.547440000000002</v>
      </c>
      <c r="P3233">
        <f t="shared" si="108"/>
        <v>0</v>
      </c>
      <c r="Q3233">
        <f t="shared" si="109"/>
        <v>0</v>
      </c>
    </row>
    <row r="3234" spans="5:17" ht="14.5" x14ac:dyDescent="0.35">
      <c r="E3234">
        <v>3232</v>
      </c>
      <c r="F3234">
        <v>3232</v>
      </c>
      <c r="G3234">
        <v>562.8125</v>
      </c>
      <c r="H3234">
        <v>42.544519999999999</v>
      </c>
      <c r="I3234">
        <v>42.544519999999999</v>
      </c>
      <c r="P3234">
        <f t="shared" si="108"/>
        <v>0</v>
      </c>
      <c r="Q3234">
        <f t="shared" si="109"/>
        <v>0</v>
      </c>
    </row>
    <row r="3235" spans="5:17" ht="14.5" x14ac:dyDescent="0.35">
      <c r="E3235">
        <v>3233</v>
      </c>
      <c r="F3235">
        <v>3233</v>
      </c>
      <c r="G3235">
        <v>562.96249999999998</v>
      </c>
      <c r="H3235">
        <v>42.540140000000001</v>
      </c>
      <c r="I3235">
        <v>42.540140000000001</v>
      </c>
      <c r="P3235">
        <f t="shared" si="108"/>
        <v>0</v>
      </c>
      <c r="Q3235">
        <f t="shared" si="109"/>
        <v>0</v>
      </c>
    </row>
    <row r="3236" spans="5:17" ht="14.5" x14ac:dyDescent="0.35">
      <c r="E3236">
        <v>3234</v>
      </c>
      <c r="F3236">
        <v>3234</v>
      </c>
      <c r="G3236">
        <v>563.125</v>
      </c>
      <c r="H3236">
        <v>42.535760000000003</v>
      </c>
      <c r="I3236">
        <v>42.535760000000003</v>
      </c>
      <c r="P3236">
        <f t="shared" si="108"/>
        <v>0</v>
      </c>
      <c r="Q3236">
        <f t="shared" si="109"/>
        <v>0</v>
      </c>
    </row>
    <row r="3237" spans="5:17" ht="14.5" x14ac:dyDescent="0.35">
      <c r="E3237">
        <v>3235</v>
      </c>
      <c r="F3237">
        <v>3235</v>
      </c>
      <c r="G3237">
        <v>563.26250000000005</v>
      </c>
      <c r="H3237">
        <v>42.531379999999999</v>
      </c>
      <c r="I3237">
        <v>42.531379999999999</v>
      </c>
      <c r="P3237">
        <f t="shared" si="108"/>
        <v>0</v>
      </c>
      <c r="Q3237">
        <f t="shared" si="109"/>
        <v>0</v>
      </c>
    </row>
    <row r="3238" spans="5:17" ht="14.5" x14ac:dyDescent="0.35">
      <c r="E3238">
        <v>3236</v>
      </c>
      <c r="F3238">
        <v>3236</v>
      </c>
      <c r="G3238">
        <v>563.42499999999995</v>
      </c>
      <c r="H3238">
        <v>42.527000000000001</v>
      </c>
      <c r="I3238">
        <v>42.527000000000001</v>
      </c>
      <c r="P3238">
        <f t="shared" si="108"/>
        <v>0</v>
      </c>
      <c r="Q3238">
        <f t="shared" si="109"/>
        <v>0</v>
      </c>
    </row>
    <row r="3239" spans="5:17" ht="14.5" x14ac:dyDescent="0.35">
      <c r="E3239">
        <v>3237</v>
      </c>
      <c r="F3239">
        <v>3237</v>
      </c>
      <c r="G3239">
        <v>563.58749999999998</v>
      </c>
      <c r="H3239">
        <v>42.524079999999998</v>
      </c>
      <c r="I3239">
        <v>42.524079999999998</v>
      </c>
      <c r="P3239">
        <f t="shared" si="108"/>
        <v>0</v>
      </c>
      <c r="Q3239">
        <f t="shared" si="109"/>
        <v>0</v>
      </c>
    </row>
    <row r="3240" spans="5:17" ht="14.5" x14ac:dyDescent="0.35">
      <c r="E3240">
        <v>3238</v>
      </c>
      <c r="F3240">
        <v>3238</v>
      </c>
      <c r="G3240">
        <v>563.77499999999998</v>
      </c>
      <c r="H3240">
        <v>42.521161999999997</v>
      </c>
      <c r="I3240">
        <v>42.521161999999997</v>
      </c>
      <c r="P3240">
        <f t="shared" si="108"/>
        <v>0</v>
      </c>
      <c r="Q3240">
        <f t="shared" si="109"/>
        <v>0</v>
      </c>
    </row>
    <row r="3241" spans="5:17" ht="14.5" x14ac:dyDescent="0.35">
      <c r="E3241">
        <v>3239</v>
      </c>
      <c r="F3241">
        <v>3239</v>
      </c>
      <c r="G3241">
        <v>563.92499999999995</v>
      </c>
      <c r="H3241">
        <v>42.518244000000003</v>
      </c>
      <c r="I3241">
        <v>42.518244000000003</v>
      </c>
      <c r="P3241">
        <f t="shared" si="108"/>
        <v>0</v>
      </c>
      <c r="Q3241">
        <f t="shared" si="109"/>
        <v>0</v>
      </c>
    </row>
    <row r="3242" spans="5:17" ht="14.5" x14ac:dyDescent="0.35">
      <c r="E3242">
        <v>3240</v>
      </c>
      <c r="F3242">
        <v>3240</v>
      </c>
      <c r="G3242">
        <v>564.07500000000005</v>
      </c>
      <c r="H3242">
        <v>42.513866</v>
      </c>
      <c r="I3242">
        <v>42.513866</v>
      </c>
      <c r="P3242">
        <f t="shared" si="108"/>
        <v>0</v>
      </c>
      <c r="Q3242">
        <f t="shared" si="109"/>
        <v>0</v>
      </c>
    </row>
    <row r="3243" spans="5:17" ht="14.5" x14ac:dyDescent="0.35">
      <c r="E3243">
        <v>3241</v>
      </c>
      <c r="F3243">
        <v>3241</v>
      </c>
      <c r="G3243">
        <v>564.21249999999998</v>
      </c>
      <c r="H3243">
        <v>42.509487999999997</v>
      </c>
      <c r="I3243">
        <v>42.509487999999997</v>
      </c>
      <c r="P3243">
        <f t="shared" si="108"/>
        <v>0</v>
      </c>
      <c r="Q3243">
        <f t="shared" si="109"/>
        <v>0</v>
      </c>
    </row>
    <row r="3244" spans="5:17" ht="14.5" x14ac:dyDescent="0.35">
      <c r="E3244">
        <v>3242</v>
      </c>
      <c r="F3244">
        <v>3242</v>
      </c>
      <c r="G3244">
        <v>564.36249999999995</v>
      </c>
      <c r="H3244">
        <v>42.506570000000004</v>
      </c>
      <c r="I3244">
        <v>42.506570000000004</v>
      </c>
      <c r="P3244">
        <f t="shared" si="108"/>
        <v>0</v>
      </c>
      <c r="Q3244">
        <f t="shared" si="109"/>
        <v>0</v>
      </c>
    </row>
    <row r="3245" spans="5:17" ht="14.5" x14ac:dyDescent="0.35">
      <c r="E3245">
        <v>3243</v>
      </c>
      <c r="F3245">
        <v>3243</v>
      </c>
      <c r="G3245">
        <v>564.51250000000005</v>
      </c>
      <c r="H3245">
        <v>42.505110000000002</v>
      </c>
      <c r="I3245">
        <v>42.505110000000002</v>
      </c>
      <c r="P3245">
        <f t="shared" si="108"/>
        <v>0</v>
      </c>
      <c r="Q3245">
        <f t="shared" si="109"/>
        <v>0</v>
      </c>
    </row>
    <row r="3246" spans="5:17" ht="14.5" x14ac:dyDescent="0.35">
      <c r="E3246">
        <v>3244</v>
      </c>
      <c r="F3246">
        <v>3244</v>
      </c>
      <c r="G3246">
        <v>564.67499999999995</v>
      </c>
      <c r="H3246">
        <v>42.502189999999999</v>
      </c>
      <c r="I3246">
        <v>42.502189999999999</v>
      </c>
      <c r="P3246">
        <f t="shared" si="108"/>
        <v>0</v>
      </c>
      <c r="Q3246">
        <f t="shared" si="109"/>
        <v>0</v>
      </c>
    </row>
    <row r="3247" spans="5:17" ht="14.5" x14ac:dyDescent="0.35">
      <c r="E3247">
        <v>3245</v>
      </c>
      <c r="F3247">
        <v>3245</v>
      </c>
      <c r="G3247">
        <v>564.85</v>
      </c>
      <c r="H3247">
        <v>42.499270000000003</v>
      </c>
      <c r="I3247">
        <v>42.499270000000003</v>
      </c>
      <c r="P3247">
        <f t="shared" si="108"/>
        <v>0</v>
      </c>
      <c r="Q3247">
        <f t="shared" si="109"/>
        <v>0</v>
      </c>
    </row>
    <row r="3248" spans="5:17" ht="14.5" x14ac:dyDescent="0.35">
      <c r="E3248">
        <v>3246</v>
      </c>
      <c r="F3248">
        <v>3246</v>
      </c>
      <c r="G3248">
        <v>565.02499999999998</v>
      </c>
      <c r="H3248">
        <v>42.49635</v>
      </c>
      <c r="I3248">
        <v>42.49635</v>
      </c>
      <c r="P3248">
        <f t="shared" si="108"/>
        <v>0</v>
      </c>
      <c r="Q3248">
        <f t="shared" si="109"/>
        <v>0</v>
      </c>
    </row>
    <row r="3249" spans="5:17" ht="14.5" x14ac:dyDescent="0.35">
      <c r="E3249">
        <v>3247</v>
      </c>
      <c r="F3249">
        <v>3247</v>
      </c>
      <c r="G3249">
        <v>565.17499999999995</v>
      </c>
      <c r="H3249">
        <v>42.493429999999996</v>
      </c>
      <c r="I3249">
        <v>42.493429999999996</v>
      </c>
      <c r="P3249">
        <f t="shared" si="108"/>
        <v>0</v>
      </c>
      <c r="Q3249">
        <f t="shared" si="109"/>
        <v>0</v>
      </c>
    </row>
    <row r="3250" spans="5:17" ht="14.5" x14ac:dyDescent="0.35">
      <c r="E3250">
        <v>3248</v>
      </c>
      <c r="F3250">
        <v>3248</v>
      </c>
      <c r="G3250">
        <v>565.32500000000005</v>
      </c>
      <c r="H3250">
        <v>42.49051</v>
      </c>
      <c r="I3250">
        <v>42.49051</v>
      </c>
      <c r="P3250">
        <f t="shared" si="108"/>
        <v>0</v>
      </c>
      <c r="Q3250">
        <f t="shared" si="109"/>
        <v>0</v>
      </c>
    </row>
    <row r="3251" spans="5:17" ht="14.5" x14ac:dyDescent="0.35">
      <c r="E3251">
        <v>3249</v>
      </c>
      <c r="F3251">
        <v>3249</v>
      </c>
      <c r="G3251">
        <v>565.51250000000005</v>
      </c>
      <c r="H3251">
        <v>42.489049999999999</v>
      </c>
      <c r="I3251">
        <v>42.489049999999999</v>
      </c>
      <c r="P3251">
        <f t="shared" si="108"/>
        <v>0</v>
      </c>
      <c r="Q3251">
        <f t="shared" si="109"/>
        <v>0</v>
      </c>
    </row>
    <row r="3252" spans="5:17" ht="14.5" x14ac:dyDescent="0.35">
      <c r="E3252">
        <v>3250</v>
      </c>
      <c r="F3252">
        <v>3250</v>
      </c>
      <c r="G3252">
        <v>565.66250000000002</v>
      </c>
      <c r="H3252">
        <v>42.487589999999997</v>
      </c>
      <c r="I3252">
        <v>42.487589999999997</v>
      </c>
      <c r="P3252">
        <f t="shared" si="108"/>
        <v>0</v>
      </c>
      <c r="Q3252">
        <f t="shared" si="109"/>
        <v>0</v>
      </c>
    </row>
    <row r="3253" spans="5:17" ht="14.5" x14ac:dyDescent="0.35">
      <c r="E3253">
        <v>3251</v>
      </c>
      <c r="F3253">
        <v>3251</v>
      </c>
      <c r="G3253">
        <v>565.82500000000005</v>
      </c>
      <c r="H3253">
        <v>42.484670000000001</v>
      </c>
      <c r="I3253">
        <v>42.484670000000001</v>
      </c>
      <c r="P3253">
        <f t="shared" si="108"/>
        <v>0</v>
      </c>
      <c r="Q3253">
        <f t="shared" si="109"/>
        <v>0</v>
      </c>
    </row>
    <row r="3254" spans="5:17" ht="14.5" x14ac:dyDescent="0.35">
      <c r="E3254">
        <v>3252</v>
      </c>
      <c r="F3254">
        <v>3252</v>
      </c>
      <c r="G3254">
        <v>565.98749999999995</v>
      </c>
      <c r="H3254">
        <v>42.481749999999998</v>
      </c>
      <c r="I3254">
        <v>42.481749999999998</v>
      </c>
      <c r="P3254">
        <f t="shared" si="108"/>
        <v>0</v>
      </c>
      <c r="Q3254">
        <f t="shared" si="109"/>
        <v>0</v>
      </c>
    </row>
    <row r="3255" spans="5:17" ht="14.5" x14ac:dyDescent="0.35">
      <c r="E3255">
        <v>3253</v>
      </c>
      <c r="F3255">
        <v>3253</v>
      </c>
      <c r="G3255">
        <v>566.16250000000002</v>
      </c>
      <c r="H3255">
        <v>42.478830000000002</v>
      </c>
      <c r="I3255">
        <v>42.478830000000002</v>
      </c>
      <c r="P3255">
        <f t="shared" si="108"/>
        <v>0</v>
      </c>
      <c r="Q3255">
        <f t="shared" si="109"/>
        <v>0</v>
      </c>
    </row>
    <row r="3256" spans="5:17" ht="14.5" x14ac:dyDescent="0.35">
      <c r="E3256">
        <v>3254</v>
      </c>
      <c r="F3256">
        <v>3254</v>
      </c>
      <c r="G3256">
        <v>566.29999999999995</v>
      </c>
      <c r="H3256">
        <v>42.475909999999999</v>
      </c>
      <c r="I3256">
        <v>42.475909999999999</v>
      </c>
      <c r="P3256">
        <f t="shared" si="108"/>
        <v>0</v>
      </c>
      <c r="Q3256">
        <f t="shared" si="109"/>
        <v>0</v>
      </c>
    </row>
    <row r="3257" spans="5:17" ht="14.5" x14ac:dyDescent="0.35">
      <c r="E3257">
        <v>3255</v>
      </c>
      <c r="F3257">
        <v>3255</v>
      </c>
      <c r="G3257">
        <v>566.46249999999998</v>
      </c>
      <c r="H3257">
        <v>42.474449999999997</v>
      </c>
      <c r="I3257">
        <v>42.474449999999997</v>
      </c>
      <c r="P3257">
        <f t="shared" si="108"/>
        <v>0</v>
      </c>
      <c r="Q3257">
        <f t="shared" si="109"/>
        <v>0</v>
      </c>
    </row>
    <row r="3258" spans="5:17" ht="14.5" x14ac:dyDescent="0.35">
      <c r="E3258">
        <v>3256</v>
      </c>
      <c r="F3258">
        <v>3256</v>
      </c>
      <c r="G3258">
        <v>566.6</v>
      </c>
      <c r="H3258">
        <v>42.472990000000003</v>
      </c>
      <c r="I3258">
        <v>42.472990000000003</v>
      </c>
      <c r="P3258">
        <f t="shared" si="108"/>
        <v>0</v>
      </c>
      <c r="Q3258">
        <f t="shared" si="109"/>
        <v>0</v>
      </c>
    </row>
    <row r="3259" spans="5:17" ht="14.5" x14ac:dyDescent="0.35">
      <c r="E3259">
        <v>3257</v>
      </c>
      <c r="F3259">
        <v>3257</v>
      </c>
      <c r="G3259">
        <v>566.76250000000005</v>
      </c>
      <c r="H3259">
        <v>42.47007</v>
      </c>
      <c r="I3259">
        <v>42.47007</v>
      </c>
      <c r="P3259">
        <f t="shared" si="108"/>
        <v>0</v>
      </c>
      <c r="Q3259">
        <f t="shared" si="109"/>
        <v>0</v>
      </c>
    </row>
    <row r="3260" spans="5:17" ht="14.5" x14ac:dyDescent="0.35">
      <c r="E3260">
        <v>3258</v>
      </c>
      <c r="F3260">
        <v>3258</v>
      </c>
      <c r="G3260">
        <v>566.9375</v>
      </c>
      <c r="H3260">
        <v>42.467149999999997</v>
      </c>
      <c r="I3260">
        <v>42.467149999999997</v>
      </c>
      <c r="P3260">
        <f t="shared" si="108"/>
        <v>0</v>
      </c>
      <c r="Q3260">
        <f t="shared" si="109"/>
        <v>0</v>
      </c>
    </row>
    <row r="3261" spans="5:17" ht="14.5" x14ac:dyDescent="0.35">
      <c r="E3261">
        <v>3259</v>
      </c>
      <c r="F3261">
        <v>3259</v>
      </c>
      <c r="G3261">
        <v>567.1</v>
      </c>
      <c r="H3261">
        <v>42.464230000000001</v>
      </c>
      <c r="I3261">
        <v>42.464230000000001</v>
      </c>
      <c r="P3261">
        <f t="shared" si="108"/>
        <v>0</v>
      </c>
      <c r="Q3261">
        <f t="shared" si="109"/>
        <v>0</v>
      </c>
    </row>
    <row r="3262" spans="5:17" ht="14.5" x14ac:dyDescent="0.35">
      <c r="E3262">
        <v>3260</v>
      </c>
      <c r="F3262">
        <v>3260</v>
      </c>
      <c r="G3262">
        <v>567.27499999999998</v>
      </c>
      <c r="H3262">
        <v>42.461309999999997</v>
      </c>
      <c r="I3262">
        <v>42.461309999999997</v>
      </c>
      <c r="P3262">
        <f t="shared" si="108"/>
        <v>0</v>
      </c>
      <c r="Q3262">
        <f t="shared" si="109"/>
        <v>0</v>
      </c>
    </row>
    <row r="3263" spans="5:17" ht="14.5" x14ac:dyDescent="0.35">
      <c r="E3263">
        <v>3261</v>
      </c>
      <c r="F3263">
        <v>3261</v>
      </c>
      <c r="G3263">
        <v>567.46249999999998</v>
      </c>
      <c r="H3263">
        <v>42.459850000000003</v>
      </c>
      <c r="I3263">
        <v>42.459850000000003</v>
      </c>
      <c r="P3263">
        <f t="shared" si="108"/>
        <v>0</v>
      </c>
      <c r="Q3263">
        <f t="shared" si="109"/>
        <v>0</v>
      </c>
    </row>
    <row r="3264" spans="5:17" ht="14.5" x14ac:dyDescent="0.35">
      <c r="E3264">
        <v>3262</v>
      </c>
      <c r="F3264">
        <v>3262</v>
      </c>
      <c r="G3264">
        <v>567.65</v>
      </c>
      <c r="H3264">
        <v>42.459850000000003</v>
      </c>
      <c r="I3264">
        <v>42.459850000000003</v>
      </c>
      <c r="P3264">
        <f t="shared" si="108"/>
        <v>0</v>
      </c>
      <c r="Q3264">
        <f t="shared" si="109"/>
        <v>0</v>
      </c>
    </row>
    <row r="3265" spans="5:17" ht="14.5" x14ac:dyDescent="0.35">
      <c r="E3265">
        <v>3263</v>
      </c>
      <c r="F3265">
        <v>3263</v>
      </c>
      <c r="G3265">
        <v>567.78750000000002</v>
      </c>
      <c r="H3265">
        <v>42.458392000000003</v>
      </c>
      <c r="I3265">
        <v>42.458392000000003</v>
      </c>
      <c r="P3265">
        <f t="shared" si="108"/>
        <v>0</v>
      </c>
      <c r="Q3265">
        <f t="shared" si="109"/>
        <v>0</v>
      </c>
    </row>
    <row r="3266" spans="5:17" ht="14.5" x14ac:dyDescent="0.35">
      <c r="E3266">
        <v>3264</v>
      </c>
      <c r="F3266">
        <v>3264</v>
      </c>
      <c r="G3266">
        <v>567.95000000000005</v>
      </c>
      <c r="H3266">
        <v>42.456933999999997</v>
      </c>
      <c r="I3266">
        <v>42.456933999999997</v>
      </c>
      <c r="P3266">
        <f t="shared" si="108"/>
        <v>0</v>
      </c>
      <c r="Q3266">
        <f t="shared" si="109"/>
        <v>0</v>
      </c>
    </row>
    <row r="3267" spans="5:17" ht="14.5" x14ac:dyDescent="0.35">
      <c r="E3267">
        <v>3265</v>
      </c>
      <c r="F3267">
        <v>3265</v>
      </c>
      <c r="G3267">
        <v>568.1</v>
      </c>
      <c r="H3267">
        <v>42.455475999999997</v>
      </c>
      <c r="I3267">
        <v>42.455475999999997</v>
      </c>
      <c r="P3267">
        <f t="shared" si="108"/>
        <v>0</v>
      </c>
      <c r="Q3267">
        <f t="shared" si="109"/>
        <v>0</v>
      </c>
    </row>
    <row r="3268" spans="5:17" ht="14.5" x14ac:dyDescent="0.35">
      <c r="E3268">
        <v>3266</v>
      </c>
      <c r="F3268">
        <v>3266</v>
      </c>
      <c r="G3268">
        <v>568.25</v>
      </c>
      <c r="H3268">
        <v>42.454017999999998</v>
      </c>
      <c r="I3268">
        <v>42.454017999999998</v>
      </c>
      <c r="P3268">
        <f t="shared" si="108"/>
        <v>0</v>
      </c>
      <c r="Q3268">
        <f t="shared" si="109"/>
        <v>0</v>
      </c>
    </row>
    <row r="3269" spans="5:17" ht="14.5" x14ac:dyDescent="0.35">
      <c r="E3269">
        <v>3267</v>
      </c>
      <c r="F3269">
        <v>3267</v>
      </c>
      <c r="G3269">
        <v>568.41250000000002</v>
      </c>
      <c r="H3269">
        <v>42.452559999999998</v>
      </c>
      <c r="I3269">
        <v>42.452559999999998</v>
      </c>
      <c r="P3269">
        <f t="shared" ref="P3269:P3332" si="110">O3269-O3268</f>
        <v>0</v>
      </c>
      <c r="Q3269">
        <f t="shared" si="109"/>
        <v>0</v>
      </c>
    </row>
    <row r="3270" spans="5:17" ht="14.5" x14ac:dyDescent="0.35">
      <c r="E3270">
        <v>3268</v>
      </c>
      <c r="F3270">
        <v>3268</v>
      </c>
      <c r="G3270">
        <v>568.57500000000005</v>
      </c>
      <c r="H3270">
        <v>42.449638</v>
      </c>
      <c r="I3270">
        <v>42.449638</v>
      </c>
      <c r="P3270">
        <f t="shared" si="110"/>
        <v>0</v>
      </c>
      <c r="Q3270">
        <f t="shared" si="109"/>
        <v>0</v>
      </c>
    </row>
    <row r="3271" spans="5:17" ht="14.5" x14ac:dyDescent="0.35">
      <c r="E3271">
        <v>3269</v>
      </c>
      <c r="F3271">
        <v>3269</v>
      </c>
      <c r="G3271">
        <v>568.72500000000002</v>
      </c>
      <c r="H3271">
        <v>42.446716000000002</v>
      </c>
      <c r="I3271">
        <v>42.446716000000002</v>
      </c>
      <c r="P3271">
        <f t="shared" si="110"/>
        <v>0</v>
      </c>
      <c r="Q3271">
        <f t="shared" si="109"/>
        <v>0</v>
      </c>
    </row>
    <row r="3272" spans="5:17" ht="14.5" x14ac:dyDescent="0.35">
      <c r="E3272">
        <v>3270</v>
      </c>
      <c r="F3272">
        <v>3270</v>
      </c>
      <c r="G3272">
        <v>568.91250000000002</v>
      </c>
      <c r="H3272">
        <v>42.443793999999997</v>
      </c>
      <c r="I3272">
        <v>42.443793999999997</v>
      </c>
      <c r="P3272">
        <f t="shared" si="110"/>
        <v>0</v>
      </c>
      <c r="Q3272">
        <f t="shared" si="109"/>
        <v>0</v>
      </c>
    </row>
    <row r="3273" spans="5:17" ht="14.5" x14ac:dyDescent="0.35">
      <c r="E3273">
        <v>3271</v>
      </c>
      <c r="F3273">
        <v>3271</v>
      </c>
      <c r="G3273">
        <v>569.07500000000005</v>
      </c>
      <c r="H3273">
        <v>42.440871999999999</v>
      </c>
      <c r="I3273">
        <v>42.440871999999999</v>
      </c>
      <c r="P3273">
        <f t="shared" si="110"/>
        <v>0</v>
      </c>
      <c r="Q3273">
        <f t="shared" si="109"/>
        <v>0</v>
      </c>
    </row>
    <row r="3274" spans="5:17" ht="14.5" x14ac:dyDescent="0.35">
      <c r="E3274">
        <v>3272</v>
      </c>
      <c r="F3274">
        <v>3272</v>
      </c>
      <c r="G3274">
        <v>569.22500000000002</v>
      </c>
      <c r="H3274">
        <v>42.437950000000001</v>
      </c>
      <c r="I3274">
        <v>42.437950000000001</v>
      </c>
      <c r="P3274">
        <f t="shared" si="110"/>
        <v>0</v>
      </c>
      <c r="Q3274">
        <f t="shared" si="109"/>
        <v>0</v>
      </c>
    </row>
    <row r="3275" spans="5:17" ht="14.5" x14ac:dyDescent="0.35">
      <c r="E3275">
        <v>3273</v>
      </c>
      <c r="F3275">
        <v>3273</v>
      </c>
      <c r="G3275">
        <v>569.4</v>
      </c>
      <c r="H3275">
        <v>42.436492000000001</v>
      </c>
      <c r="I3275">
        <v>42.436492000000001</v>
      </c>
      <c r="P3275">
        <f t="shared" si="110"/>
        <v>0</v>
      </c>
      <c r="Q3275">
        <f t="shared" si="109"/>
        <v>0</v>
      </c>
    </row>
    <row r="3276" spans="5:17" ht="14.5" x14ac:dyDescent="0.35">
      <c r="E3276">
        <v>3274</v>
      </c>
      <c r="F3276">
        <v>3274</v>
      </c>
      <c r="G3276">
        <v>569.58749999999998</v>
      </c>
      <c r="H3276">
        <v>42.435034000000002</v>
      </c>
      <c r="I3276">
        <v>42.435034000000002</v>
      </c>
      <c r="P3276">
        <f t="shared" si="110"/>
        <v>0</v>
      </c>
      <c r="Q3276">
        <f t="shared" si="109"/>
        <v>0</v>
      </c>
    </row>
    <row r="3277" spans="5:17" ht="14.5" x14ac:dyDescent="0.35">
      <c r="E3277">
        <v>3275</v>
      </c>
      <c r="F3277">
        <v>3275</v>
      </c>
      <c r="G3277">
        <v>569.73749999999995</v>
      </c>
      <c r="H3277">
        <v>42.433576000000002</v>
      </c>
      <c r="I3277">
        <v>42.433576000000002</v>
      </c>
      <c r="P3277">
        <f t="shared" si="110"/>
        <v>0</v>
      </c>
      <c r="Q3277">
        <f t="shared" si="109"/>
        <v>0</v>
      </c>
    </row>
    <row r="3278" spans="5:17" ht="14.5" x14ac:dyDescent="0.35">
      <c r="E3278">
        <v>3276</v>
      </c>
      <c r="F3278">
        <v>3276</v>
      </c>
      <c r="G3278">
        <v>569.92499999999995</v>
      </c>
      <c r="H3278">
        <v>42.430658000000001</v>
      </c>
      <c r="I3278">
        <v>42.430658000000001</v>
      </c>
      <c r="P3278">
        <f t="shared" si="110"/>
        <v>0</v>
      </c>
      <c r="Q3278">
        <f t="shared" si="109"/>
        <v>0</v>
      </c>
    </row>
    <row r="3279" spans="5:17" ht="14.5" x14ac:dyDescent="0.35">
      <c r="E3279">
        <v>3277</v>
      </c>
      <c r="F3279">
        <v>3277</v>
      </c>
      <c r="G3279">
        <v>570.08749999999998</v>
      </c>
      <c r="H3279">
        <v>42.42774</v>
      </c>
      <c r="I3279">
        <v>42.42774</v>
      </c>
      <c r="P3279">
        <f t="shared" si="110"/>
        <v>0</v>
      </c>
      <c r="Q3279">
        <f t="shared" si="109"/>
        <v>0</v>
      </c>
    </row>
    <row r="3280" spans="5:17" ht="14.5" x14ac:dyDescent="0.35">
      <c r="E3280">
        <v>3278</v>
      </c>
      <c r="F3280">
        <v>3278</v>
      </c>
      <c r="G3280">
        <v>570.25</v>
      </c>
      <c r="H3280">
        <v>42.424818000000002</v>
      </c>
      <c r="I3280">
        <v>42.424818000000002</v>
      </c>
      <c r="P3280">
        <f t="shared" si="110"/>
        <v>0</v>
      </c>
      <c r="Q3280">
        <f t="shared" si="109"/>
        <v>0</v>
      </c>
    </row>
    <row r="3281" spans="5:17" ht="14.5" x14ac:dyDescent="0.35">
      <c r="E3281">
        <v>3279</v>
      </c>
      <c r="F3281">
        <v>3279</v>
      </c>
      <c r="G3281">
        <v>570.41250000000002</v>
      </c>
      <c r="H3281">
        <v>42.421895999999997</v>
      </c>
      <c r="I3281">
        <v>42.421895999999997</v>
      </c>
      <c r="P3281">
        <f t="shared" si="110"/>
        <v>0</v>
      </c>
      <c r="Q3281">
        <f t="shared" si="109"/>
        <v>0</v>
      </c>
    </row>
    <row r="3282" spans="5:17" ht="14.5" x14ac:dyDescent="0.35">
      <c r="E3282">
        <v>3280</v>
      </c>
      <c r="F3282">
        <v>3280</v>
      </c>
      <c r="G3282">
        <v>570.57500000000005</v>
      </c>
      <c r="H3282">
        <v>42.418973999999999</v>
      </c>
      <c r="I3282">
        <v>42.418973999999999</v>
      </c>
      <c r="P3282">
        <f t="shared" si="110"/>
        <v>0</v>
      </c>
      <c r="Q3282">
        <f t="shared" si="109"/>
        <v>0</v>
      </c>
    </row>
    <row r="3283" spans="5:17" ht="14.5" x14ac:dyDescent="0.35">
      <c r="E3283">
        <v>3281</v>
      </c>
      <c r="F3283">
        <v>3281</v>
      </c>
      <c r="G3283">
        <v>570.73749999999995</v>
      </c>
      <c r="H3283">
        <v>42.417512000000002</v>
      </c>
      <c r="I3283">
        <v>42.417512000000002</v>
      </c>
      <c r="P3283">
        <f t="shared" si="110"/>
        <v>0</v>
      </c>
      <c r="Q3283">
        <f t="shared" si="109"/>
        <v>0</v>
      </c>
    </row>
    <row r="3284" spans="5:17" ht="14.5" x14ac:dyDescent="0.35">
      <c r="E3284">
        <v>3282</v>
      </c>
      <c r="F3284">
        <v>3282</v>
      </c>
      <c r="G3284">
        <v>570.9</v>
      </c>
      <c r="H3284">
        <v>42.416049999999998</v>
      </c>
      <c r="I3284">
        <v>42.416049999999998</v>
      </c>
      <c r="P3284">
        <f t="shared" si="110"/>
        <v>0</v>
      </c>
      <c r="Q3284">
        <f t="shared" si="109"/>
        <v>0</v>
      </c>
    </row>
    <row r="3285" spans="5:17" ht="14.5" x14ac:dyDescent="0.35">
      <c r="E3285">
        <v>3283</v>
      </c>
      <c r="F3285">
        <v>3283</v>
      </c>
      <c r="G3285">
        <v>571.07500000000005</v>
      </c>
      <c r="H3285">
        <v>42.416049999999998</v>
      </c>
      <c r="I3285">
        <v>42.416049999999998</v>
      </c>
      <c r="P3285">
        <f t="shared" si="110"/>
        <v>0</v>
      </c>
      <c r="Q3285">
        <f t="shared" si="109"/>
        <v>0</v>
      </c>
    </row>
    <row r="3286" spans="5:17" ht="14.5" x14ac:dyDescent="0.35">
      <c r="E3286">
        <v>3284</v>
      </c>
      <c r="F3286">
        <v>3284</v>
      </c>
      <c r="G3286">
        <v>571.23749999999995</v>
      </c>
      <c r="H3286">
        <v>42.416049999999998</v>
      </c>
      <c r="I3286">
        <v>42.416049999999998</v>
      </c>
      <c r="P3286">
        <f t="shared" si="110"/>
        <v>0</v>
      </c>
      <c r="Q3286">
        <f t="shared" si="109"/>
        <v>0</v>
      </c>
    </row>
    <row r="3287" spans="5:17" ht="14.5" x14ac:dyDescent="0.35">
      <c r="E3287">
        <v>3285</v>
      </c>
      <c r="F3287">
        <v>3285</v>
      </c>
      <c r="G3287">
        <v>571.41250000000002</v>
      </c>
      <c r="H3287">
        <v>42.416049999999998</v>
      </c>
      <c r="I3287">
        <v>42.416049999999998</v>
      </c>
      <c r="P3287">
        <f t="shared" si="110"/>
        <v>0</v>
      </c>
      <c r="Q3287">
        <f t="shared" si="109"/>
        <v>0</v>
      </c>
    </row>
    <row r="3288" spans="5:17" ht="14.5" x14ac:dyDescent="0.35">
      <c r="E3288">
        <v>3286</v>
      </c>
      <c r="F3288">
        <v>3286</v>
      </c>
      <c r="G3288">
        <v>571.57500000000005</v>
      </c>
      <c r="H3288">
        <v>42.416049999999998</v>
      </c>
      <c r="I3288">
        <v>42.416049999999998</v>
      </c>
      <c r="P3288">
        <f t="shared" si="110"/>
        <v>0</v>
      </c>
      <c r="Q3288">
        <f t="shared" si="109"/>
        <v>0</v>
      </c>
    </row>
    <row r="3289" spans="5:17" ht="14.5" x14ac:dyDescent="0.35">
      <c r="E3289">
        <v>3287</v>
      </c>
      <c r="F3289">
        <v>3287</v>
      </c>
      <c r="G3289">
        <v>571.75</v>
      </c>
      <c r="H3289">
        <v>42.416049999999998</v>
      </c>
      <c r="I3289">
        <v>42.416049999999998</v>
      </c>
      <c r="P3289">
        <f t="shared" si="110"/>
        <v>0</v>
      </c>
      <c r="Q3289">
        <f t="shared" si="109"/>
        <v>0</v>
      </c>
    </row>
    <row r="3290" spans="5:17" ht="14.5" x14ac:dyDescent="0.35">
      <c r="E3290">
        <v>3288</v>
      </c>
      <c r="F3290">
        <v>3288</v>
      </c>
      <c r="G3290">
        <v>571.92499999999995</v>
      </c>
      <c r="H3290">
        <v>42.414591999999999</v>
      </c>
      <c r="I3290">
        <v>42.414591999999999</v>
      </c>
      <c r="P3290">
        <f t="shared" si="110"/>
        <v>0</v>
      </c>
      <c r="Q3290">
        <f t="shared" si="109"/>
        <v>0</v>
      </c>
    </row>
    <row r="3291" spans="5:17" ht="14.5" x14ac:dyDescent="0.35">
      <c r="E3291">
        <v>3289</v>
      </c>
      <c r="F3291">
        <v>3289</v>
      </c>
      <c r="G3291">
        <v>572.1</v>
      </c>
      <c r="H3291">
        <v>42.413133999999999</v>
      </c>
      <c r="I3291">
        <v>42.413133999999999</v>
      </c>
      <c r="P3291">
        <f t="shared" si="110"/>
        <v>0</v>
      </c>
      <c r="Q3291">
        <f t="shared" si="109"/>
        <v>0</v>
      </c>
    </row>
    <row r="3292" spans="5:17" ht="14.5" x14ac:dyDescent="0.35">
      <c r="E3292">
        <v>3290</v>
      </c>
      <c r="F3292">
        <v>3290</v>
      </c>
      <c r="G3292">
        <v>572.28750000000002</v>
      </c>
      <c r="H3292">
        <v>42.410215999999998</v>
      </c>
      <c r="I3292">
        <v>42.410215999999998</v>
      </c>
      <c r="P3292">
        <f t="shared" si="110"/>
        <v>0</v>
      </c>
      <c r="Q3292">
        <f t="shared" ref="Q3292:Q3355" si="111">AVERAGE(P3267:P3316)</f>
        <v>0</v>
      </c>
    </row>
    <row r="3293" spans="5:17" ht="14.5" x14ac:dyDescent="0.35">
      <c r="E3293">
        <v>3291</v>
      </c>
      <c r="F3293">
        <v>3291</v>
      </c>
      <c r="G3293">
        <v>572.47500000000002</v>
      </c>
      <c r="H3293">
        <v>42.407297999999997</v>
      </c>
      <c r="I3293">
        <v>42.407297999999997</v>
      </c>
      <c r="P3293">
        <f t="shared" si="110"/>
        <v>0</v>
      </c>
      <c r="Q3293">
        <f t="shared" si="111"/>
        <v>0</v>
      </c>
    </row>
    <row r="3294" spans="5:17" ht="14.5" x14ac:dyDescent="0.35">
      <c r="E3294">
        <v>3292</v>
      </c>
      <c r="F3294">
        <v>3292</v>
      </c>
      <c r="G3294">
        <v>572.66250000000002</v>
      </c>
      <c r="H3294">
        <v>42.404380000000003</v>
      </c>
      <c r="I3294">
        <v>42.404380000000003</v>
      </c>
      <c r="P3294">
        <f t="shared" si="110"/>
        <v>0</v>
      </c>
      <c r="Q3294">
        <f t="shared" si="111"/>
        <v>0</v>
      </c>
    </row>
    <row r="3295" spans="5:17" ht="14.5" x14ac:dyDescent="0.35">
      <c r="E3295">
        <v>3293</v>
      </c>
      <c r="F3295">
        <v>3293</v>
      </c>
      <c r="G3295">
        <v>572.83749999999998</v>
      </c>
      <c r="H3295">
        <v>42.402920000000002</v>
      </c>
      <c r="I3295">
        <v>42.402920000000002</v>
      </c>
      <c r="P3295">
        <f t="shared" si="110"/>
        <v>0</v>
      </c>
      <c r="Q3295">
        <f t="shared" si="111"/>
        <v>0</v>
      </c>
    </row>
    <row r="3296" spans="5:17" ht="14.5" x14ac:dyDescent="0.35">
      <c r="E3296">
        <v>3294</v>
      </c>
      <c r="F3296">
        <v>3294</v>
      </c>
      <c r="G3296">
        <v>573.01250000000005</v>
      </c>
      <c r="H3296">
        <v>42.40146</v>
      </c>
      <c r="I3296">
        <v>42.40146</v>
      </c>
      <c r="P3296">
        <f t="shared" si="110"/>
        <v>0</v>
      </c>
      <c r="Q3296">
        <f t="shared" si="111"/>
        <v>0</v>
      </c>
    </row>
    <row r="3297" spans="5:17" ht="14.5" x14ac:dyDescent="0.35">
      <c r="E3297">
        <v>3295</v>
      </c>
      <c r="F3297">
        <v>3295</v>
      </c>
      <c r="G3297">
        <v>573.17499999999995</v>
      </c>
      <c r="H3297">
        <v>42.4</v>
      </c>
      <c r="I3297">
        <v>42.4</v>
      </c>
      <c r="P3297">
        <f t="shared" si="110"/>
        <v>0</v>
      </c>
      <c r="Q3297">
        <f t="shared" si="111"/>
        <v>0</v>
      </c>
    </row>
    <row r="3298" spans="5:17" ht="14.5" x14ac:dyDescent="0.35">
      <c r="E3298">
        <v>3296</v>
      </c>
      <c r="F3298">
        <v>3296</v>
      </c>
      <c r="G3298">
        <v>573.32500000000005</v>
      </c>
      <c r="H3298">
        <v>42.398539999999997</v>
      </c>
      <c r="I3298">
        <v>42.398539999999997</v>
      </c>
      <c r="P3298">
        <f t="shared" si="110"/>
        <v>0</v>
      </c>
      <c r="Q3298">
        <f t="shared" si="111"/>
        <v>0</v>
      </c>
    </row>
    <row r="3299" spans="5:17" ht="14.5" x14ac:dyDescent="0.35">
      <c r="E3299">
        <v>3297</v>
      </c>
      <c r="F3299">
        <v>3297</v>
      </c>
      <c r="G3299">
        <v>573.48749999999995</v>
      </c>
      <c r="H3299">
        <v>42.397080000000003</v>
      </c>
      <c r="I3299">
        <v>42.397080000000003</v>
      </c>
      <c r="P3299">
        <f t="shared" si="110"/>
        <v>0</v>
      </c>
      <c r="Q3299">
        <f t="shared" si="111"/>
        <v>0</v>
      </c>
    </row>
    <row r="3300" spans="5:17" ht="14.5" x14ac:dyDescent="0.35">
      <c r="E3300">
        <v>3298</v>
      </c>
      <c r="F3300">
        <v>3298</v>
      </c>
      <c r="G3300">
        <v>573.65</v>
      </c>
      <c r="H3300">
        <v>42.395620000000001</v>
      </c>
      <c r="I3300">
        <v>42.395620000000001</v>
      </c>
      <c r="P3300">
        <f t="shared" si="110"/>
        <v>0</v>
      </c>
      <c r="Q3300">
        <f t="shared" si="111"/>
        <v>0</v>
      </c>
    </row>
    <row r="3301" spans="5:17" ht="14.5" x14ac:dyDescent="0.35">
      <c r="E3301">
        <v>3299</v>
      </c>
      <c r="F3301">
        <v>3299</v>
      </c>
      <c r="G3301">
        <v>573.79999999999995</v>
      </c>
      <c r="H3301">
        <v>42.394159999999999</v>
      </c>
      <c r="I3301">
        <v>42.394159999999999</v>
      </c>
      <c r="P3301">
        <f t="shared" si="110"/>
        <v>0</v>
      </c>
      <c r="Q3301">
        <f t="shared" si="111"/>
        <v>0</v>
      </c>
    </row>
    <row r="3302" spans="5:17" ht="14.5" x14ac:dyDescent="0.35">
      <c r="E3302">
        <v>3300</v>
      </c>
      <c r="F3302">
        <v>3300</v>
      </c>
      <c r="G3302">
        <v>573.97500000000002</v>
      </c>
      <c r="H3302">
        <v>42.394159999999999</v>
      </c>
      <c r="I3302">
        <v>42.394159999999999</v>
      </c>
      <c r="P3302">
        <f t="shared" si="110"/>
        <v>0</v>
      </c>
      <c r="Q3302">
        <f t="shared" si="111"/>
        <v>0</v>
      </c>
    </row>
    <row r="3303" spans="5:17" ht="14.5" x14ac:dyDescent="0.35">
      <c r="E3303">
        <v>3301</v>
      </c>
      <c r="F3303">
        <v>3301</v>
      </c>
      <c r="G3303">
        <v>574.13750000000005</v>
      </c>
      <c r="H3303">
        <v>42.394159999999999</v>
      </c>
      <c r="I3303">
        <v>42.394159999999999</v>
      </c>
      <c r="P3303">
        <f t="shared" si="110"/>
        <v>0</v>
      </c>
      <c r="Q3303">
        <f t="shared" si="111"/>
        <v>0</v>
      </c>
    </row>
    <row r="3304" spans="5:17" ht="14.5" x14ac:dyDescent="0.35">
      <c r="E3304">
        <v>3302</v>
      </c>
      <c r="F3304">
        <v>3302</v>
      </c>
      <c r="G3304">
        <v>574.3125</v>
      </c>
      <c r="H3304">
        <v>42.394159999999999</v>
      </c>
      <c r="I3304">
        <v>42.394159999999999</v>
      </c>
      <c r="P3304">
        <f t="shared" si="110"/>
        <v>0</v>
      </c>
      <c r="Q3304">
        <f t="shared" si="111"/>
        <v>0</v>
      </c>
    </row>
    <row r="3305" spans="5:17" ht="14.5" x14ac:dyDescent="0.35">
      <c r="E3305">
        <v>3303</v>
      </c>
      <c r="F3305">
        <v>3303</v>
      </c>
      <c r="G3305">
        <v>574.48749999999995</v>
      </c>
      <c r="H3305">
        <v>42.392699999999998</v>
      </c>
      <c r="I3305">
        <v>42.392699999999998</v>
      </c>
      <c r="P3305">
        <f t="shared" si="110"/>
        <v>0</v>
      </c>
      <c r="Q3305">
        <f t="shared" si="111"/>
        <v>0</v>
      </c>
    </row>
    <row r="3306" spans="5:17" ht="14.5" x14ac:dyDescent="0.35">
      <c r="E3306">
        <v>3304</v>
      </c>
      <c r="F3306">
        <v>3304</v>
      </c>
      <c r="G3306">
        <v>574.66250000000002</v>
      </c>
      <c r="H3306">
        <v>42.391240000000003</v>
      </c>
      <c r="I3306">
        <v>42.391240000000003</v>
      </c>
      <c r="P3306">
        <f t="shared" si="110"/>
        <v>0</v>
      </c>
      <c r="Q3306">
        <f t="shared" si="111"/>
        <v>0</v>
      </c>
    </row>
    <row r="3307" spans="5:17" ht="14.5" x14ac:dyDescent="0.35">
      <c r="E3307">
        <v>3305</v>
      </c>
      <c r="F3307">
        <v>3305</v>
      </c>
      <c r="G3307">
        <v>574.82500000000005</v>
      </c>
      <c r="H3307">
        <v>42.389780000000002</v>
      </c>
      <c r="I3307">
        <v>42.389780000000002</v>
      </c>
      <c r="P3307">
        <f t="shared" si="110"/>
        <v>0</v>
      </c>
      <c r="Q3307">
        <f t="shared" si="111"/>
        <v>0</v>
      </c>
    </row>
    <row r="3308" spans="5:17" ht="14.5" x14ac:dyDescent="0.35">
      <c r="E3308">
        <v>3306</v>
      </c>
      <c r="F3308">
        <v>3306</v>
      </c>
      <c r="G3308">
        <v>575.01250000000005</v>
      </c>
      <c r="H3308">
        <v>42.38832</v>
      </c>
      <c r="I3308">
        <v>42.38832</v>
      </c>
      <c r="P3308">
        <f t="shared" si="110"/>
        <v>0</v>
      </c>
      <c r="Q3308">
        <f t="shared" si="111"/>
        <v>0</v>
      </c>
    </row>
    <row r="3309" spans="5:17" ht="14.5" x14ac:dyDescent="0.35">
      <c r="E3309">
        <v>3307</v>
      </c>
      <c r="F3309">
        <v>3307</v>
      </c>
      <c r="G3309">
        <v>575.17499999999995</v>
      </c>
      <c r="H3309">
        <v>42.386859999999999</v>
      </c>
      <c r="I3309">
        <v>42.386859999999999</v>
      </c>
      <c r="P3309">
        <f t="shared" si="110"/>
        <v>0</v>
      </c>
      <c r="Q3309">
        <f t="shared" si="111"/>
        <v>0</v>
      </c>
    </row>
    <row r="3310" spans="5:17" ht="14.5" x14ac:dyDescent="0.35">
      <c r="E3310">
        <v>3308</v>
      </c>
      <c r="F3310">
        <v>3308</v>
      </c>
      <c r="G3310">
        <v>575.33749999999998</v>
      </c>
      <c r="H3310">
        <v>42.385399999999997</v>
      </c>
      <c r="I3310">
        <v>42.385399999999997</v>
      </c>
      <c r="P3310">
        <f t="shared" si="110"/>
        <v>0</v>
      </c>
      <c r="Q3310">
        <f t="shared" si="111"/>
        <v>0</v>
      </c>
    </row>
    <row r="3311" spans="5:17" ht="14.5" x14ac:dyDescent="0.35">
      <c r="E3311">
        <v>3309</v>
      </c>
      <c r="F3311">
        <v>3309</v>
      </c>
      <c r="G3311">
        <v>575.52499999999998</v>
      </c>
      <c r="H3311">
        <v>42.383940000000003</v>
      </c>
      <c r="I3311">
        <v>42.383940000000003</v>
      </c>
      <c r="P3311">
        <f t="shared" si="110"/>
        <v>0</v>
      </c>
      <c r="Q3311">
        <f t="shared" si="111"/>
        <v>0</v>
      </c>
    </row>
    <row r="3312" spans="5:17" ht="14.5" x14ac:dyDescent="0.35">
      <c r="E3312">
        <v>3310</v>
      </c>
      <c r="F3312">
        <v>3310</v>
      </c>
      <c r="G3312">
        <v>575.6875</v>
      </c>
      <c r="H3312">
        <v>42.382480000000001</v>
      </c>
      <c r="I3312">
        <v>42.382480000000001</v>
      </c>
      <c r="P3312">
        <f t="shared" si="110"/>
        <v>0</v>
      </c>
      <c r="Q3312">
        <f t="shared" si="111"/>
        <v>0</v>
      </c>
    </row>
    <row r="3313" spans="5:17" ht="14.5" x14ac:dyDescent="0.35">
      <c r="E3313">
        <v>3311</v>
      </c>
      <c r="F3313">
        <v>3311</v>
      </c>
      <c r="G3313">
        <v>575.85</v>
      </c>
      <c r="H3313">
        <v>42.381019999999999</v>
      </c>
      <c r="I3313">
        <v>42.381019999999999</v>
      </c>
      <c r="P3313">
        <f t="shared" si="110"/>
        <v>0</v>
      </c>
      <c r="Q3313">
        <f t="shared" si="111"/>
        <v>0</v>
      </c>
    </row>
    <row r="3314" spans="5:17" ht="14.5" x14ac:dyDescent="0.35">
      <c r="E3314">
        <v>3312</v>
      </c>
      <c r="F3314">
        <v>3312</v>
      </c>
      <c r="G3314">
        <v>576</v>
      </c>
      <c r="H3314">
        <v>42.379559999999998</v>
      </c>
      <c r="I3314">
        <v>42.379559999999998</v>
      </c>
      <c r="P3314">
        <f t="shared" si="110"/>
        <v>0</v>
      </c>
      <c r="Q3314">
        <f t="shared" si="111"/>
        <v>0</v>
      </c>
    </row>
    <row r="3315" spans="5:17" ht="14.5" x14ac:dyDescent="0.35">
      <c r="E3315">
        <v>3313</v>
      </c>
      <c r="F3315">
        <v>3313</v>
      </c>
      <c r="G3315">
        <v>576.16250000000002</v>
      </c>
      <c r="H3315">
        <v>42.379559999999998</v>
      </c>
      <c r="I3315">
        <v>42.379559999999998</v>
      </c>
      <c r="P3315">
        <f t="shared" si="110"/>
        <v>0</v>
      </c>
      <c r="Q3315">
        <f t="shared" si="111"/>
        <v>0</v>
      </c>
    </row>
    <row r="3316" spans="5:17" ht="14.5" x14ac:dyDescent="0.35">
      <c r="E3316">
        <v>3314</v>
      </c>
      <c r="F3316">
        <v>3314</v>
      </c>
      <c r="G3316">
        <v>576.3125</v>
      </c>
      <c r="H3316">
        <v>42.379559999999998</v>
      </c>
      <c r="I3316">
        <v>42.379559999999998</v>
      </c>
      <c r="P3316">
        <f t="shared" si="110"/>
        <v>0</v>
      </c>
      <c r="Q3316">
        <f t="shared" si="111"/>
        <v>0</v>
      </c>
    </row>
    <row r="3317" spans="5:17" ht="14.5" x14ac:dyDescent="0.35">
      <c r="E3317">
        <v>3315</v>
      </c>
      <c r="F3317">
        <v>3315</v>
      </c>
      <c r="G3317">
        <v>576.47500000000002</v>
      </c>
      <c r="H3317">
        <v>42.379559999999998</v>
      </c>
      <c r="I3317">
        <v>42.379559999999998</v>
      </c>
      <c r="P3317">
        <f t="shared" si="110"/>
        <v>0</v>
      </c>
      <c r="Q3317">
        <f t="shared" si="111"/>
        <v>0</v>
      </c>
    </row>
    <row r="3318" spans="5:17" ht="14.5" x14ac:dyDescent="0.35">
      <c r="E3318">
        <v>3316</v>
      </c>
      <c r="F3318">
        <v>3316</v>
      </c>
      <c r="G3318">
        <v>576.63750000000005</v>
      </c>
      <c r="H3318">
        <v>42.379559999999998</v>
      </c>
      <c r="I3318">
        <v>42.379559999999998</v>
      </c>
      <c r="P3318">
        <f t="shared" si="110"/>
        <v>0</v>
      </c>
      <c r="Q3318">
        <f t="shared" si="111"/>
        <v>0</v>
      </c>
    </row>
    <row r="3319" spans="5:17" ht="14.5" x14ac:dyDescent="0.35">
      <c r="E3319">
        <v>3317</v>
      </c>
      <c r="F3319">
        <v>3317</v>
      </c>
      <c r="G3319">
        <v>576.8125</v>
      </c>
      <c r="H3319">
        <v>42.379559999999998</v>
      </c>
      <c r="I3319">
        <v>42.379559999999998</v>
      </c>
      <c r="P3319">
        <f t="shared" si="110"/>
        <v>0</v>
      </c>
      <c r="Q3319">
        <f t="shared" si="111"/>
        <v>0</v>
      </c>
    </row>
    <row r="3320" spans="5:17" ht="14.5" x14ac:dyDescent="0.35">
      <c r="E3320">
        <v>3318</v>
      </c>
      <c r="F3320">
        <v>3318</v>
      </c>
      <c r="G3320">
        <v>576.97500000000002</v>
      </c>
      <c r="H3320">
        <v>42.379559999999998</v>
      </c>
      <c r="I3320">
        <v>42.379559999999998</v>
      </c>
      <c r="P3320">
        <f t="shared" si="110"/>
        <v>0</v>
      </c>
      <c r="Q3320">
        <f t="shared" si="111"/>
        <v>0</v>
      </c>
    </row>
    <row r="3321" spans="5:17" ht="14.5" x14ac:dyDescent="0.35">
      <c r="E3321">
        <v>3319</v>
      </c>
      <c r="F3321">
        <v>3319</v>
      </c>
      <c r="G3321">
        <v>577.15</v>
      </c>
      <c r="H3321">
        <v>42.378100000000003</v>
      </c>
      <c r="I3321">
        <v>42.378100000000003</v>
      </c>
      <c r="P3321">
        <f t="shared" si="110"/>
        <v>0</v>
      </c>
      <c r="Q3321">
        <f t="shared" si="111"/>
        <v>0</v>
      </c>
    </row>
    <row r="3322" spans="5:17" ht="14.5" x14ac:dyDescent="0.35">
      <c r="E3322">
        <v>3320</v>
      </c>
      <c r="F3322">
        <v>3320</v>
      </c>
      <c r="G3322">
        <v>577.29999999999995</v>
      </c>
      <c r="H3322">
        <v>42.376640000000002</v>
      </c>
      <c r="I3322">
        <v>42.376640000000002</v>
      </c>
      <c r="P3322">
        <f t="shared" si="110"/>
        <v>0</v>
      </c>
      <c r="Q3322">
        <f t="shared" si="111"/>
        <v>0</v>
      </c>
    </row>
    <row r="3323" spans="5:17" ht="14.5" x14ac:dyDescent="0.35">
      <c r="E3323">
        <v>3321</v>
      </c>
      <c r="F3323">
        <v>3321</v>
      </c>
      <c r="G3323">
        <v>577.45000000000005</v>
      </c>
      <c r="H3323">
        <v>42.37518</v>
      </c>
      <c r="I3323">
        <v>42.37518</v>
      </c>
      <c r="P3323">
        <f t="shared" si="110"/>
        <v>0</v>
      </c>
      <c r="Q3323">
        <f t="shared" si="111"/>
        <v>0</v>
      </c>
    </row>
    <row r="3324" spans="5:17" ht="14.5" x14ac:dyDescent="0.35">
      <c r="E3324">
        <v>3322</v>
      </c>
      <c r="F3324">
        <v>3322</v>
      </c>
      <c r="G3324">
        <v>577.61249999999995</v>
      </c>
      <c r="H3324">
        <v>42.372259999999997</v>
      </c>
      <c r="I3324">
        <v>42.372259999999997</v>
      </c>
      <c r="P3324">
        <f t="shared" si="110"/>
        <v>0</v>
      </c>
      <c r="Q3324">
        <f t="shared" si="111"/>
        <v>0</v>
      </c>
    </row>
    <row r="3325" spans="5:17" ht="14.5" x14ac:dyDescent="0.35">
      <c r="E3325">
        <v>3323</v>
      </c>
      <c r="F3325">
        <v>3323</v>
      </c>
      <c r="G3325">
        <v>577.77499999999998</v>
      </c>
      <c r="H3325">
        <v>42.369340000000001</v>
      </c>
      <c r="I3325">
        <v>42.369340000000001</v>
      </c>
      <c r="P3325">
        <f t="shared" si="110"/>
        <v>0</v>
      </c>
      <c r="Q3325">
        <f t="shared" si="111"/>
        <v>0</v>
      </c>
    </row>
    <row r="3326" spans="5:17" ht="14.5" x14ac:dyDescent="0.35">
      <c r="E3326">
        <v>3324</v>
      </c>
      <c r="F3326">
        <v>3324</v>
      </c>
      <c r="G3326">
        <v>577.9375</v>
      </c>
      <c r="H3326">
        <v>42.36788</v>
      </c>
      <c r="I3326">
        <v>42.36788</v>
      </c>
      <c r="P3326">
        <f t="shared" si="110"/>
        <v>0</v>
      </c>
      <c r="Q3326">
        <f t="shared" si="111"/>
        <v>0</v>
      </c>
    </row>
    <row r="3327" spans="5:17" ht="14.5" x14ac:dyDescent="0.35">
      <c r="E3327">
        <v>3325</v>
      </c>
      <c r="F3327">
        <v>3325</v>
      </c>
      <c r="G3327">
        <v>578.125</v>
      </c>
      <c r="H3327">
        <v>42.366419999999998</v>
      </c>
      <c r="I3327">
        <v>42.366419999999998</v>
      </c>
      <c r="P3327">
        <f t="shared" si="110"/>
        <v>0</v>
      </c>
      <c r="Q3327">
        <f t="shared" si="111"/>
        <v>0</v>
      </c>
    </row>
    <row r="3328" spans="5:17" ht="14.5" x14ac:dyDescent="0.35">
      <c r="E3328">
        <v>3326</v>
      </c>
      <c r="F3328">
        <v>3326</v>
      </c>
      <c r="G3328">
        <v>578.29999999999995</v>
      </c>
      <c r="H3328">
        <v>42.364960000000004</v>
      </c>
      <c r="I3328">
        <v>42.364960000000004</v>
      </c>
      <c r="P3328">
        <f t="shared" si="110"/>
        <v>0</v>
      </c>
      <c r="Q3328">
        <f t="shared" si="111"/>
        <v>0</v>
      </c>
    </row>
    <row r="3329" spans="5:17" ht="14.5" x14ac:dyDescent="0.35">
      <c r="E3329">
        <v>3327</v>
      </c>
      <c r="F3329">
        <v>3327</v>
      </c>
      <c r="G3329">
        <v>578.48749999999995</v>
      </c>
      <c r="H3329">
        <v>42.364960000000004</v>
      </c>
      <c r="I3329">
        <v>42.364960000000004</v>
      </c>
      <c r="P3329">
        <f t="shared" si="110"/>
        <v>0</v>
      </c>
      <c r="Q3329">
        <f t="shared" si="111"/>
        <v>0</v>
      </c>
    </row>
    <row r="3330" spans="5:17" ht="14.5" x14ac:dyDescent="0.35">
      <c r="E3330">
        <v>3328</v>
      </c>
      <c r="F3330">
        <v>3328</v>
      </c>
      <c r="G3330">
        <v>578.66250000000002</v>
      </c>
      <c r="H3330">
        <v>42.364960000000004</v>
      </c>
      <c r="I3330">
        <v>42.364960000000004</v>
      </c>
      <c r="P3330">
        <f t="shared" si="110"/>
        <v>0</v>
      </c>
      <c r="Q3330">
        <f t="shared" si="111"/>
        <v>0</v>
      </c>
    </row>
    <row r="3331" spans="5:17" ht="14.5" x14ac:dyDescent="0.35">
      <c r="E3331">
        <v>3329</v>
      </c>
      <c r="F3331">
        <v>3329</v>
      </c>
      <c r="G3331">
        <v>578.83749999999998</v>
      </c>
      <c r="H3331">
        <v>42.364960000000004</v>
      </c>
      <c r="I3331">
        <v>42.364960000000004</v>
      </c>
      <c r="P3331">
        <f t="shared" si="110"/>
        <v>0</v>
      </c>
      <c r="Q3331">
        <f t="shared" si="111"/>
        <v>0</v>
      </c>
    </row>
    <row r="3332" spans="5:17" ht="14.5" x14ac:dyDescent="0.35">
      <c r="E3332">
        <v>3330</v>
      </c>
      <c r="F3332">
        <v>3330</v>
      </c>
      <c r="G3332">
        <v>579</v>
      </c>
      <c r="H3332">
        <v>42.364960000000004</v>
      </c>
      <c r="I3332">
        <v>42.364960000000004</v>
      </c>
      <c r="P3332">
        <f t="shared" si="110"/>
        <v>0</v>
      </c>
      <c r="Q3332">
        <f t="shared" si="111"/>
        <v>0</v>
      </c>
    </row>
    <row r="3333" spans="5:17" ht="14.5" x14ac:dyDescent="0.35">
      <c r="E3333">
        <v>3331</v>
      </c>
      <c r="F3333">
        <v>3331</v>
      </c>
      <c r="G3333">
        <v>579.17499999999995</v>
      </c>
      <c r="H3333">
        <v>42.364960000000004</v>
      </c>
      <c r="I3333">
        <v>42.364960000000004</v>
      </c>
      <c r="P3333">
        <f t="shared" ref="P3333:P3396" si="112">O3333-O3332</f>
        <v>0</v>
      </c>
      <c r="Q3333">
        <f t="shared" si="111"/>
        <v>0</v>
      </c>
    </row>
    <row r="3334" spans="5:17" ht="14.5" x14ac:dyDescent="0.35">
      <c r="E3334">
        <v>3332</v>
      </c>
      <c r="F3334">
        <v>3332</v>
      </c>
      <c r="G3334">
        <v>579.32500000000005</v>
      </c>
      <c r="H3334">
        <v>42.364960000000004</v>
      </c>
      <c r="I3334">
        <v>42.364960000000004</v>
      </c>
      <c r="P3334">
        <f t="shared" si="112"/>
        <v>0</v>
      </c>
      <c r="Q3334">
        <f t="shared" si="111"/>
        <v>0</v>
      </c>
    </row>
    <row r="3335" spans="5:17" ht="14.5" x14ac:dyDescent="0.35">
      <c r="E3335">
        <v>3333</v>
      </c>
      <c r="F3335">
        <v>3333</v>
      </c>
      <c r="G3335">
        <v>579.48749999999995</v>
      </c>
      <c r="H3335">
        <v>42.364960000000004</v>
      </c>
      <c r="I3335">
        <v>42.364960000000004</v>
      </c>
      <c r="P3335">
        <f t="shared" si="112"/>
        <v>0</v>
      </c>
      <c r="Q3335">
        <f t="shared" si="111"/>
        <v>0</v>
      </c>
    </row>
    <row r="3336" spans="5:17" ht="14.5" x14ac:dyDescent="0.35">
      <c r="E3336">
        <v>3334</v>
      </c>
      <c r="F3336">
        <v>3334</v>
      </c>
      <c r="G3336">
        <v>579.65</v>
      </c>
      <c r="H3336">
        <v>42.364960000000004</v>
      </c>
      <c r="I3336">
        <v>42.364960000000004</v>
      </c>
      <c r="P3336">
        <f t="shared" si="112"/>
        <v>0</v>
      </c>
      <c r="Q3336">
        <f t="shared" si="111"/>
        <v>0</v>
      </c>
    </row>
    <row r="3337" spans="5:17" ht="14.5" x14ac:dyDescent="0.35">
      <c r="E3337">
        <v>3335</v>
      </c>
      <c r="F3337">
        <v>3335</v>
      </c>
      <c r="G3337">
        <v>579.8125</v>
      </c>
      <c r="H3337">
        <v>42.364960000000004</v>
      </c>
      <c r="I3337">
        <v>42.364960000000004</v>
      </c>
      <c r="P3337">
        <f t="shared" si="112"/>
        <v>0</v>
      </c>
      <c r="Q3337">
        <f t="shared" si="111"/>
        <v>0</v>
      </c>
    </row>
    <row r="3338" spans="5:17" ht="14.5" x14ac:dyDescent="0.35">
      <c r="E3338">
        <v>3336</v>
      </c>
      <c r="F3338">
        <v>3336</v>
      </c>
      <c r="G3338">
        <v>579.98749999999995</v>
      </c>
      <c r="H3338">
        <v>42.364960000000004</v>
      </c>
      <c r="I3338">
        <v>42.364960000000004</v>
      </c>
      <c r="P3338">
        <f t="shared" si="112"/>
        <v>0</v>
      </c>
      <c r="Q3338">
        <f t="shared" si="111"/>
        <v>0</v>
      </c>
    </row>
    <row r="3339" spans="5:17" ht="14.5" x14ac:dyDescent="0.35">
      <c r="E3339">
        <v>3337</v>
      </c>
      <c r="F3339">
        <v>3337</v>
      </c>
      <c r="G3339">
        <v>580.15</v>
      </c>
      <c r="H3339">
        <v>42.364960000000004</v>
      </c>
      <c r="I3339">
        <v>42.364960000000004</v>
      </c>
      <c r="P3339">
        <f t="shared" si="112"/>
        <v>0</v>
      </c>
      <c r="Q3339">
        <f t="shared" si="111"/>
        <v>0</v>
      </c>
    </row>
    <row r="3340" spans="5:17" ht="14.5" x14ac:dyDescent="0.35">
      <c r="E3340">
        <v>3338</v>
      </c>
      <c r="F3340">
        <v>3338</v>
      </c>
      <c r="G3340">
        <v>580.3125</v>
      </c>
      <c r="H3340">
        <v>42.363500000000002</v>
      </c>
      <c r="I3340">
        <v>42.363500000000002</v>
      </c>
      <c r="P3340">
        <f t="shared" si="112"/>
        <v>0</v>
      </c>
      <c r="Q3340">
        <f t="shared" si="111"/>
        <v>0</v>
      </c>
    </row>
    <row r="3341" spans="5:17" ht="14.5" x14ac:dyDescent="0.35">
      <c r="E3341">
        <v>3339</v>
      </c>
      <c r="F3341">
        <v>3339</v>
      </c>
      <c r="G3341">
        <v>580.48749999999995</v>
      </c>
      <c r="H3341">
        <v>42.360579999999999</v>
      </c>
      <c r="I3341">
        <v>42.360579999999999</v>
      </c>
      <c r="P3341">
        <f t="shared" si="112"/>
        <v>0</v>
      </c>
      <c r="Q3341">
        <f t="shared" si="111"/>
        <v>0</v>
      </c>
    </row>
    <row r="3342" spans="5:17" ht="14.5" x14ac:dyDescent="0.35">
      <c r="E3342">
        <v>3340</v>
      </c>
      <c r="F3342">
        <v>3340</v>
      </c>
      <c r="G3342">
        <v>580.66250000000002</v>
      </c>
      <c r="H3342">
        <v>42.356200000000001</v>
      </c>
      <c r="I3342">
        <v>42.356200000000001</v>
      </c>
      <c r="P3342">
        <f t="shared" si="112"/>
        <v>0</v>
      </c>
      <c r="Q3342">
        <f t="shared" si="111"/>
        <v>0</v>
      </c>
    </row>
    <row r="3343" spans="5:17" ht="14.5" x14ac:dyDescent="0.35">
      <c r="E3343">
        <v>3341</v>
      </c>
      <c r="F3343">
        <v>3341</v>
      </c>
      <c r="G3343">
        <v>580.8125</v>
      </c>
      <c r="H3343">
        <v>42.351819999999996</v>
      </c>
      <c r="I3343">
        <v>42.351819999999996</v>
      </c>
      <c r="P3343">
        <f t="shared" si="112"/>
        <v>0</v>
      </c>
      <c r="Q3343">
        <f t="shared" si="111"/>
        <v>0</v>
      </c>
    </row>
    <row r="3344" spans="5:17" ht="14.5" x14ac:dyDescent="0.35">
      <c r="E3344">
        <v>3342</v>
      </c>
      <c r="F3344">
        <v>3342</v>
      </c>
      <c r="G3344">
        <v>580.98749999999995</v>
      </c>
      <c r="H3344">
        <v>42.347439999999999</v>
      </c>
      <c r="I3344">
        <v>42.347439999999999</v>
      </c>
      <c r="P3344">
        <f t="shared" si="112"/>
        <v>0</v>
      </c>
      <c r="Q3344">
        <f t="shared" si="111"/>
        <v>0</v>
      </c>
    </row>
    <row r="3345" spans="5:17" ht="14.5" x14ac:dyDescent="0.35">
      <c r="E3345">
        <v>3343</v>
      </c>
      <c r="F3345">
        <v>3343</v>
      </c>
      <c r="G3345">
        <v>581.17499999999995</v>
      </c>
      <c r="H3345">
        <v>42.344520000000003</v>
      </c>
      <c r="I3345">
        <v>42.344520000000003</v>
      </c>
      <c r="P3345">
        <f t="shared" si="112"/>
        <v>0</v>
      </c>
      <c r="Q3345">
        <f t="shared" si="111"/>
        <v>0</v>
      </c>
    </row>
    <row r="3346" spans="5:17" ht="14.5" x14ac:dyDescent="0.35">
      <c r="E3346">
        <v>3344</v>
      </c>
      <c r="F3346">
        <v>3344</v>
      </c>
      <c r="G3346">
        <v>581.33749999999998</v>
      </c>
      <c r="H3346">
        <v>42.343060000000001</v>
      </c>
      <c r="I3346">
        <v>42.343060000000001</v>
      </c>
      <c r="P3346">
        <f t="shared" si="112"/>
        <v>0</v>
      </c>
      <c r="Q3346">
        <f t="shared" si="111"/>
        <v>0</v>
      </c>
    </row>
    <row r="3347" spans="5:17" ht="14.5" x14ac:dyDescent="0.35">
      <c r="E3347">
        <v>3345</v>
      </c>
      <c r="F3347">
        <v>3345</v>
      </c>
      <c r="G3347">
        <v>581.5</v>
      </c>
      <c r="H3347">
        <v>42.343060000000001</v>
      </c>
      <c r="I3347">
        <v>42.343060000000001</v>
      </c>
      <c r="P3347">
        <f t="shared" si="112"/>
        <v>0</v>
      </c>
      <c r="Q3347">
        <f t="shared" si="111"/>
        <v>0</v>
      </c>
    </row>
    <row r="3348" spans="5:17" ht="14.5" x14ac:dyDescent="0.35">
      <c r="E3348">
        <v>3346</v>
      </c>
      <c r="F3348">
        <v>3346</v>
      </c>
      <c r="G3348">
        <v>581.66250000000002</v>
      </c>
      <c r="H3348">
        <v>42.343060000000001</v>
      </c>
      <c r="I3348">
        <v>42.343060000000001</v>
      </c>
      <c r="P3348">
        <f t="shared" si="112"/>
        <v>0</v>
      </c>
      <c r="Q3348">
        <f t="shared" si="111"/>
        <v>0</v>
      </c>
    </row>
    <row r="3349" spans="5:17" ht="14.5" x14ac:dyDescent="0.35">
      <c r="E3349">
        <v>3347</v>
      </c>
      <c r="F3349">
        <v>3347</v>
      </c>
      <c r="G3349">
        <v>581.8125</v>
      </c>
      <c r="H3349">
        <v>42.343060000000001</v>
      </c>
      <c r="I3349">
        <v>42.343060000000001</v>
      </c>
      <c r="P3349">
        <f t="shared" si="112"/>
        <v>0</v>
      </c>
      <c r="Q3349">
        <f t="shared" si="111"/>
        <v>0</v>
      </c>
    </row>
    <row r="3350" spans="5:17" ht="14.5" x14ac:dyDescent="0.35">
      <c r="E3350">
        <v>3348</v>
      </c>
      <c r="F3350">
        <v>3348</v>
      </c>
      <c r="G3350">
        <v>581.97500000000002</v>
      </c>
      <c r="H3350">
        <v>42.343060000000001</v>
      </c>
      <c r="I3350">
        <v>42.343060000000001</v>
      </c>
      <c r="P3350">
        <f t="shared" si="112"/>
        <v>0</v>
      </c>
      <c r="Q3350">
        <f t="shared" si="111"/>
        <v>0</v>
      </c>
    </row>
    <row r="3351" spans="5:17" ht="14.5" x14ac:dyDescent="0.35">
      <c r="E3351">
        <v>3349</v>
      </c>
      <c r="F3351">
        <v>3349</v>
      </c>
      <c r="G3351">
        <v>582.125</v>
      </c>
      <c r="H3351">
        <v>42.343060000000001</v>
      </c>
      <c r="I3351">
        <v>42.343060000000001</v>
      </c>
      <c r="P3351">
        <f t="shared" si="112"/>
        <v>0</v>
      </c>
      <c r="Q3351">
        <f t="shared" si="111"/>
        <v>0</v>
      </c>
    </row>
    <row r="3352" spans="5:17" ht="14.5" x14ac:dyDescent="0.35">
      <c r="E3352">
        <v>3350</v>
      </c>
      <c r="F3352">
        <v>3350</v>
      </c>
      <c r="G3352">
        <v>582.28750000000002</v>
      </c>
      <c r="H3352">
        <v>42.3416</v>
      </c>
      <c r="I3352">
        <v>42.3416</v>
      </c>
      <c r="P3352">
        <f t="shared" si="112"/>
        <v>0</v>
      </c>
      <c r="Q3352">
        <f t="shared" si="111"/>
        <v>0</v>
      </c>
    </row>
    <row r="3353" spans="5:17" ht="14.5" x14ac:dyDescent="0.35">
      <c r="E3353">
        <v>3351</v>
      </c>
      <c r="F3353">
        <v>3351</v>
      </c>
      <c r="G3353">
        <v>582.47500000000002</v>
      </c>
      <c r="H3353">
        <v>42.340139999999998</v>
      </c>
      <c r="I3353">
        <v>42.340139999999998</v>
      </c>
      <c r="P3353">
        <f t="shared" si="112"/>
        <v>0</v>
      </c>
      <c r="Q3353">
        <f t="shared" si="111"/>
        <v>0</v>
      </c>
    </row>
    <row r="3354" spans="5:17" ht="14.5" x14ac:dyDescent="0.35">
      <c r="E3354">
        <v>3352</v>
      </c>
      <c r="F3354">
        <v>3352</v>
      </c>
      <c r="G3354">
        <v>582.63750000000005</v>
      </c>
      <c r="H3354">
        <v>42.338679999999997</v>
      </c>
      <c r="I3354">
        <v>42.338679999999997</v>
      </c>
      <c r="P3354">
        <f t="shared" si="112"/>
        <v>0</v>
      </c>
      <c r="Q3354">
        <f t="shared" si="111"/>
        <v>0</v>
      </c>
    </row>
    <row r="3355" spans="5:17" ht="14.5" x14ac:dyDescent="0.35">
      <c r="E3355">
        <v>3353</v>
      </c>
      <c r="F3355">
        <v>3353</v>
      </c>
      <c r="G3355">
        <v>582.77499999999998</v>
      </c>
      <c r="H3355">
        <v>42.337220000000002</v>
      </c>
      <c r="I3355">
        <v>42.337220000000002</v>
      </c>
      <c r="P3355">
        <f t="shared" si="112"/>
        <v>0</v>
      </c>
      <c r="Q3355">
        <f t="shared" si="111"/>
        <v>0</v>
      </c>
    </row>
    <row r="3356" spans="5:17" ht="14.5" x14ac:dyDescent="0.35">
      <c r="E3356">
        <v>3354</v>
      </c>
      <c r="F3356">
        <v>3354</v>
      </c>
      <c r="G3356">
        <v>582.96249999999998</v>
      </c>
      <c r="H3356">
        <v>42.335760000000001</v>
      </c>
      <c r="I3356">
        <v>42.335760000000001</v>
      </c>
      <c r="P3356">
        <f t="shared" si="112"/>
        <v>0</v>
      </c>
      <c r="Q3356">
        <f t="shared" ref="Q3356:Q3419" si="113">AVERAGE(P3331:P3380)</f>
        <v>0</v>
      </c>
    </row>
    <row r="3357" spans="5:17" ht="14.5" x14ac:dyDescent="0.35">
      <c r="E3357">
        <v>3355</v>
      </c>
      <c r="F3357">
        <v>3355</v>
      </c>
      <c r="G3357">
        <v>583.125</v>
      </c>
      <c r="H3357">
        <v>42.335760000000001</v>
      </c>
      <c r="I3357">
        <v>42.335760000000001</v>
      </c>
      <c r="P3357">
        <f t="shared" si="112"/>
        <v>0</v>
      </c>
      <c r="Q3357">
        <f t="shared" si="113"/>
        <v>0</v>
      </c>
    </row>
    <row r="3358" spans="5:17" ht="14.5" x14ac:dyDescent="0.35">
      <c r="E3358">
        <v>3356</v>
      </c>
      <c r="F3358">
        <v>3356</v>
      </c>
      <c r="G3358">
        <v>583.27499999999998</v>
      </c>
      <c r="H3358">
        <v>42.335760000000001</v>
      </c>
      <c r="I3358">
        <v>42.335760000000001</v>
      </c>
      <c r="P3358">
        <f t="shared" si="112"/>
        <v>0</v>
      </c>
      <c r="Q3358">
        <f t="shared" si="113"/>
        <v>0</v>
      </c>
    </row>
    <row r="3359" spans="5:17" ht="14.5" x14ac:dyDescent="0.35">
      <c r="E3359">
        <v>3357</v>
      </c>
      <c r="F3359">
        <v>3357</v>
      </c>
      <c r="G3359">
        <v>583.45000000000005</v>
      </c>
      <c r="H3359">
        <v>42.335760000000001</v>
      </c>
      <c r="I3359">
        <v>42.335760000000001</v>
      </c>
      <c r="P3359">
        <f t="shared" si="112"/>
        <v>0</v>
      </c>
      <c r="Q3359">
        <f t="shared" si="113"/>
        <v>0</v>
      </c>
    </row>
    <row r="3360" spans="5:17" ht="14.5" x14ac:dyDescent="0.35">
      <c r="E3360">
        <v>3358</v>
      </c>
      <c r="F3360">
        <v>3358</v>
      </c>
      <c r="G3360">
        <v>583.63750000000005</v>
      </c>
      <c r="H3360">
        <v>42.335760000000001</v>
      </c>
      <c r="I3360">
        <v>42.335760000000001</v>
      </c>
      <c r="P3360">
        <f t="shared" si="112"/>
        <v>0</v>
      </c>
      <c r="Q3360">
        <f t="shared" si="113"/>
        <v>0</v>
      </c>
    </row>
    <row r="3361" spans="5:17" ht="14.5" x14ac:dyDescent="0.35">
      <c r="E3361">
        <v>3359</v>
      </c>
      <c r="F3361">
        <v>3359</v>
      </c>
      <c r="G3361">
        <v>583.79999999999995</v>
      </c>
      <c r="H3361">
        <v>42.335760000000001</v>
      </c>
      <c r="I3361">
        <v>42.335760000000001</v>
      </c>
      <c r="P3361">
        <f t="shared" si="112"/>
        <v>0</v>
      </c>
      <c r="Q3361">
        <f t="shared" si="113"/>
        <v>0</v>
      </c>
    </row>
    <row r="3362" spans="5:17" ht="14.5" x14ac:dyDescent="0.35">
      <c r="E3362">
        <v>3360</v>
      </c>
      <c r="F3362">
        <v>3360</v>
      </c>
      <c r="G3362">
        <v>583.97500000000002</v>
      </c>
      <c r="H3362">
        <v>42.335760000000001</v>
      </c>
      <c r="I3362">
        <v>42.335760000000001</v>
      </c>
      <c r="P3362">
        <f t="shared" si="112"/>
        <v>0</v>
      </c>
      <c r="Q3362">
        <f t="shared" si="113"/>
        <v>0</v>
      </c>
    </row>
    <row r="3363" spans="5:17" ht="14.5" x14ac:dyDescent="0.35">
      <c r="E3363">
        <v>3361</v>
      </c>
      <c r="F3363">
        <v>3361</v>
      </c>
      <c r="G3363">
        <v>584.15</v>
      </c>
      <c r="H3363">
        <v>42.335760000000001</v>
      </c>
      <c r="I3363">
        <v>42.335760000000001</v>
      </c>
      <c r="P3363">
        <f t="shared" si="112"/>
        <v>0</v>
      </c>
      <c r="Q3363">
        <f t="shared" si="113"/>
        <v>0</v>
      </c>
    </row>
    <row r="3364" spans="5:17" ht="14.5" x14ac:dyDescent="0.35">
      <c r="E3364">
        <v>3362</v>
      </c>
      <c r="F3364">
        <v>3362</v>
      </c>
      <c r="G3364">
        <v>584.32500000000005</v>
      </c>
      <c r="H3364">
        <v>42.335760000000001</v>
      </c>
      <c r="I3364">
        <v>42.335760000000001</v>
      </c>
      <c r="P3364">
        <f t="shared" si="112"/>
        <v>0</v>
      </c>
      <c r="Q3364">
        <f t="shared" si="113"/>
        <v>0</v>
      </c>
    </row>
    <row r="3365" spans="5:17" ht="14.5" x14ac:dyDescent="0.35">
      <c r="E3365">
        <v>3363</v>
      </c>
      <c r="F3365">
        <v>3363</v>
      </c>
      <c r="G3365">
        <v>584.51250000000005</v>
      </c>
      <c r="H3365">
        <v>42.335760000000001</v>
      </c>
      <c r="I3365">
        <v>42.335760000000001</v>
      </c>
      <c r="P3365">
        <f t="shared" si="112"/>
        <v>0</v>
      </c>
      <c r="Q3365">
        <f t="shared" si="113"/>
        <v>0</v>
      </c>
    </row>
    <row r="3366" spans="5:17" ht="14.5" x14ac:dyDescent="0.35">
      <c r="E3366">
        <v>3364</v>
      </c>
      <c r="F3366">
        <v>3364</v>
      </c>
      <c r="G3366">
        <v>584.66250000000002</v>
      </c>
      <c r="H3366">
        <v>42.335760000000001</v>
      </c>
      <c r="I3366">
        <v>42.335760000000001</v>
      </c>
      <c r="P3366">
        <f t="shared" si="112"/>
        <v>0</v>
      </c>
      <c r="Q3366">
        <f t="shared" si="113"/>
        <v>0</v>
      </c>
    </row>
    <row r="3367" spans="5:17" ht="14.5" x14ac:dyDescent="0.35">
      <c r="E3367">
        <v>3365</v>
      </c>
      <c r="F3367">
        <v>3365</v>
      </c>
      <c r="G3367">
        <v>584.82500000000005</v>
      </c>
      <c r="H3367">
        <v>42.335760000000001</v>
      </c>
      <c r="I3367">
        <v>42.335760000000001</v>
      </c>
      <c r="P3367">
        <f t="shared" si="112"/>
        <v>0</v>
      </c>
      <c r="Q3367">
        <f t="shared" si="113"/>
        <v>0</v>
      </c>
    </row>
    <row r="3368" spans="5:17" ht="14.5" x14ac:dyDescent="0.35">
      <c r="E3368">
        <v>3366</v>
      </c>
      <c r="F3368">
        <v>3366</v>
      </c>
      <c r="G3368">
        <v>585.01250000000005</v>
      </c>
      <c r="H3368">
        <v>42.335760000000001</v>
      </c>
      <c r="I3368">
        <v>42.335760000000001</v>
      </c>
      <c r="P3368">
        <f t="shared" si="112"/>
        <v>0</v>
      </c>
      <c r="Q3368">
        <f t="shared" si="113"/>
        <v>0</v>
      </c>
    </row>
    <row r="3369" spans="5:17" ht="14.5" x14ac:dyDescent="0.35">
      <c r="E3369">
        <v>3367</v>
      </c>
      <c r="F3369">
        <v>3367</v>
      </c>
      <c r="G3369">
        <v>585.1875</v>
      </c>
      <c r="H3369">
        <v>42.335760000000001</v>
      </c>
      <c r="I3369">
        <v>42.335760000000001</v>
      </c>
      <c r="P3369">
        <f t="shared" si="112"/>
        <v>0</v>
      </c>
      <c r="Q3369">
        <f t="shared" si="113"/>
        <v>0</v>
      </c>
    </row>
    <row r="3370" spans="5:17" ht="14.5" x14ac:dyDescent="0.35">
      <c r="E3370">
        <v>3368</v>
      </c>
      <c r="F3370">
        <v>3368</v>
      </c>
      <c r="G3370">
        <v>585.35</v>
      </c>
      <c r="H3370">
        <v>42.335760000000001</v>
      </c>
      <c r="I3370">
        <v>42.335760000000001</v>
      </c>
      <c r="P3370">
        <f t="shared" si="112"/>
        <v>0</v>
      </c>
      <c r="Q3370">
        <f t="shared" si="113"/>
        <v>0</v>
      </c>
    </row>
    <row r="3371" spans="5:17" ht="14.5" x14ac:dyDescent="0.35">
      <c r="E3371">
        <v>3369</v>
      </c>
      <c r="F3371">
        <v>3369</v>
      </c>
      <c r="G3371">
        <v>585.53750000000002</v>
      </c>
      <c r="H3371">
        <v>42.335760000000001</v>
      </c>
      <c r="I3371">
        <v>42.335760000000001</v>
      </c>
      <c r="P3371">
        <f t="shared" si="112"/>
        <v>0</v>
      </c>
      <c r="Q3371">
        <f t="shared" si="113"/>
        <v>0</v>
      </c>
    </row>
    <row r="3372" spans="5:17" ht="14.5" x14ac:dyDescent="0.35">
      <c r="E3372">
        <v>3370</v>
      </c>
      <c r="F3372">
        <v>3370</v>
      </c>
      <c r="G3372">
        <v>585.71249999999998</v>
      </c>
      <c r="H3372">
        <v>42.334299999999999</v>
      </c>
      <c r="I3372">
        <v>42.334299999999999</v>
      </c>
      <c r="P3372">
        <f t="shared" si="112"/>
        <v>0</v>
      </c>
      <c r="Q3372">
        <f t="shared" si="113"/>
        <v>0</v>
      </c>
    </row>
    <row r="3373" spans="5:17" ht="14.5" x14ac:dyDescent="0.35">
      <c r="E3373">
        <v>3371</v>
      </c>
      <c r="F3373">
        <v>3371</v>
      </c>
      <c r="G3373">
        <v>585.86249999999995</v>
      </c>
      <c r="H3373">
        <v>42.332839999999997</v>
      </c>
      <c r="I3373">
        <v>42.332839999999997</v>
      </c>
      <c r="P3373">
        <f t="shared" si="112"/>
        <v>0</v>
      </c>
      <c r="Q3373">
        <f t="shared" si="113"/>
        <v>0</v>
      </c>
    </row>
    <row r="3374" spans="5:17" ht="14.5" x14ac:dyDescent="0.35">
      <c r="E3374">
        <v>3372</v>
      </c>
      <c r="F3374">
        <v>3372</v>
      </c>
      <c r="G3374">
        <v>586.02499999999998</v>
      </c>
      <c r="H3374">
        <v>42.331380000000003</v>
      </c>
      <c r="I3374">
        <v>42.331380000000003</v>
      </c>
      <c r="P3374">
        <f t="shared" si="112"/>
        <v>0</v>
      </c>
      <c r="Q3374">
        <f t="shared" si="113"/>
        <v>0</v>
      </c>
    </row>
    <row r="3375" spans="5:17" ht="14.5" x14ac:dyDescent="0.35">
      <c r="E3375">
        <v>3373</v>
      </c>
      <c r="F3375">
        <v>3373</v>
      </c>
      <c r="G3375">
        <v>586.20000000000005</v>
      </c>
      <c r="H3375">
        <v>42.329920000000001</v>
      </c>
      <c r="I3375">
        <v>42.329920000000001</v>
      </c>
      <c r="P3375">
        <f t="shared" si="112"/>
        <v>0</v>
      </c>
      <c r="Q3375">
        <f t="shared" si="113"/>
        <v>0</v>
      </c>
    </row>
    <row r="3376" spans="5:17" ht="14.5" x14ac:dyDescent="0.35">
      <c r="E3376">
        <v>3374</v>
      </c>
      <c r="F3376">
        <v>3374</v>
      </c>
      <c r="G3376">
        <v>586.36249999999995</v>
      </c>
      <c r="H3376">
        <v>42.32846</v>
      </c>
      <c r="I3376">
        <v>42.32846</v>
      </c>
      <c r="P3376">
        <f t="shared" si="112"/>
        <v>0</v>
      </c>
      <c r="Q3376">
        <f t="shared" si="113"/>
        <v>0</v>
      </c>
    </row>
    <row r="3377" spans="5:17" ht="14.5" x14ac:dyDescent="0.35">
      <c r="E3377">
        <v>3375</v>
      </c>
      <c r="F3377">
        <v>3375</v>
      </c>
      <c r="G3377">
        <v>586.53750000000002</v>
      </c>
      <c r="H3377">
        <v>42.32846</v>
      </c>
      <c r="I3377">
        <v>42.32846</v>
      </c>
      <c r="P3377">
        <f t="shared" si="112"/>
        <v>0</v>
      </c>
      <c r="Q3377">
        <f t="shared" si="113"/>
        <v>0</v>
      </c>
    </row>
    <row r="3378" spans="5:17" ht="14.5" x14ac:dyDescent="0.35">
      <c r="E3378">
        <v>3376</v>
      </c>
      <c r="F3378">
        <v>3376</v>
      </c>
      <c r="G3378">
        <v>586.71249999999998</v>
      </c>
      <c r="H3378">
        <v>42.32846</v>
      </c>
      <c r="I3378">
        <v>42.32846</v>
      </c>
      <c r="P3378">
        <f t="shared" si="112"/>
        <v>0</v>
      </c>
      <c r="Q3378">
        <f t="shared" si="113"/>
        <v>0</v>
      </c>
    </row>
    <row r="3379" spans="5:17" ht="14.5" x14ac:dyDescent="0.35">
      <c r="E3379">
        <v>3377</v>
      </c>
      <c r="F3379">
        <v>3377</v>
      </c>
      <c r="G3379">
        <v>586.9</v>
      </c>
      <c r="H3379">
        <v>42.327002</v>
      </c>
      <c r="I3379">
        <v>42.327002</v>
      </c>
      <c r="P3379">
        <f t="shared" si="112"/>
        <v>0</v>
      </c>
      <c r="Q3379">
        <f t="shared" si="113"/>
        <v>0</v>
      </c>
    </row>
    <row r="3380" spans="5:17" ht="14.5" x14ac:dyDescent="0.35">
      <c r="E3380">
        <v>3378</v>
      </c>
      <c r="F3380">
        <v>3378</v>
      </c>
      <c r="G3380">
        <v>587.04999999999995</v>
      </c>
      <c r="H3380">
        <v>42.325544000000001</v>
      </c>
      <c r="I3380">
        <v>42.325544000000001</v>
      </c>
      <c r="P3380">
        <f t="shared" si="112"/>
        <v>0</v>
      </c>
      <c r="Q3380">
        <f t="shared" si="113"/>
        <v>0</v>
      </c>
    </row>
    <row r="3381" spans="5:17" ht="14.5" x14ac:dyDescent="0.35">
      <c r="E3381">
        <v>3379</v>
      </c>
      <c r="F3381">
        <v>3379</v>
      </c>
      <c r="G3381">
        <v>587.22500000000002</v>
      </c>
      <c r="H3381">
        <v>42.324086000000001</v>
      </c>
      <c r="I3381">
        <v>42.324086000000001</v>
      </c>
      <c r="P3381">
        <f t="shared" si="112"/>
        <v>0</v>
      </c>
      <c r="Q3381">
        <f t="shared" si="113"/>
        <v>0</v>
      </c>
    </row>
    <row r="3382" spans="5:17" ht="14.5" x14ac:dyDescent="0.35">
      <c r="E3382">
        <v>3380</v>
      </c>
      <c r="F3382">
        <v>3380</v>
      </c>
      <c r="G3382">
        <v>587.38750000000005</v>
      </c>
      <c r="H3382">
        <v>42.322628000000002</v>
      </c>
      <c r="I3382">
        <v>42.322628000000002</v>
      </c>
      <c r="P3382">
        <f t="shared" si="112"/>
        <v>0</v>
      </c>
      <c r="Q3382">
        <f t="shared" si="113"/>
        <v>0</v>
      </c>
    </row>
    <row r="3383" spans="5:17" ht="14.5" x14ac:dyDescent="0.35">
      <c r="E3383">
        <v>3381</v>
      </c>
      <c r="F3383">
        <v>3381</v>
      </c>
      <c r="G3383">
        <v>587.54999999999995</v>
      </c>
      <c r="H3383">
        <v>42.321170000000002</v>
      </c>
      <c r="I3383">
        <v>42.321170000000002</v>
      </c>
      <c r="P3383">
        <f t="shared" si="112"/>
        <v>0</v>
      </c>
      <c r="Q3383">
        <f t="shared" si="113"/>
        <v>0</v>
      </c>
    </row>
    <row r="3384" spans="5:17" ht="14.5" x14ac:dyDescent="0.35">
      <c r="E3384">
        <v>3382</v>
      </c>
      <c r="F3384">
        <v>3382</v>
      </c>
      <c r="G3384">
        <v>587.71249999999998</v>
      </c>
      <c r="H3384">
        <v>42.321170000000002</v>
      </c>
      <c r="I3384">
        <v>42.321170000000002</v>
      </c>
      <c r="P3384">
        <f t="shared" si="112"/>
        <v>0</v>
      </c>
      <c r="Q3384">
        <f t="shared" si="113"/>
        <v>0</v>
      </c>
    </row>
    <row r="3385" spans="5:17" ht="14.5" x14ac:dyDescent="0.35">
      <c r="E3385">
        <v>3383</v>
      </c>
      <c r="F3385">
        <v>3383</v>
      </c>
      <c r="G3385">
        <v>587.88750000000005</v>
      </c>
      <c r="H3385">
        <v>42.321170000000002</v>
      </c>
      <c r="I3385">
        <v>42.321170000000002</v>
      </c>
      <c r="P3385">
        <f t="shared" si="112"/>
        <v>0</v>
      </c>
      <c r="Q3385">
        <f t="shared" si="113"/>
        <v>0</v>
      </c>
    </row>
    <row r="3386" spans="5:17" ht="14.5" x14ac:dyDescent="0.35">
      <c r="E3386">
        <v>3384</v>
      </c>
      <c r="F3386">
        <v>3384</v>
      </c>
      <c r="G3386">
        <v>588.0625</v>
      </c>
      <c r="H3386">
        <v>42.321170000000002</v>
      </c>
      <c r="I3386">
        <v>42.321170000000002</v>
      </c>
      <c r="P3386">
        <f t="shared" si="112"/>
        <v>0</v>
      </c>
      <c r="Q3386">
        <f t="shared" si="113"/>
        <v>0</v>
      </c>
    </row>
    <row r="3387" spans="5:17" ht="14.5" x14ac:dyDescent="0.35">
      <c r="E3387">
        <v>3385</v>
      </c>
      <c r="F3387">
        <v>3385</v>
      </c>
      <c r="G3387">
        <v>588.23749999999995</v>
      </c>
      <c r="H3387">
        <v>42.321170000000002</v>
      </c>
      <c r="I3387">
        <v>42.321170000000002</v>
      </c>
      <c r="P3387">
        <f t="shared" si="112"/>
        <v>0</v>
      </c>
      <c r="Q3387">
        <f t="shared" si="113"/>
        <v>0</v>
      </c>
    </row>
    <row r="3388" spans="5:17" ht="14.5" x14ac:dyDescent="0.35">
      <c r="E3388">
        <v>3386</v>
      </c>
      <c r="F3388">
        <v>3386</v>
      </c>
      <c r="G3388">
        <v>588.41250000000002</v>
      </c>
      <c r="H3388">
        <v>42.321170000000002</v>
      </c>
      <c r="I3388">
        <v>42.321170000000002</v>
      </c>
      <c r="P3388">
        <f t="shared" si="112"/>
        <v>0</v>
      </c>
      <c r="Q3388">
        <f t="shared" si="113"/>
        <v>0</v>
      </c>
    </row>
    <row r="3389" spans="5:17" ht="14.5" x14ac:dyDescent="0.35">
      <c r="E3389">
        <v>3387</v>
      </c>
      <c r="F3389">
        <v>3387</v>
      </c>
      <c r="G3389">
        <v>588.6</v>
      </c>
      <c r="H3389">
        <v>42.321170000000002</v>
      </c>
      <c r="I3389">
        <v>42.321170000000002</v>
      </c>
      <c r="P3389">
        <f t="shared" si="112"/>
        <v>0</v>
      </c>
      <c r="Q3389">
        <f t="shared" si="113"/>
        <v>0</v>
      </c>
    </row>
    <row r="3390" spans="5:17" ht="14.5" x14ac:dyDescent="0.35">
      <c r="E3390">
        <v>3388</v>
      </c>
      <c r="F3390">
        <v>3388</v>
      </c>
      <c r="G3390">
        <v>588.77499999999998</v>
      </c>
      <c r="H3390">
        <v>42.321170000000002</v>
      </c>
      <c r="I3390">
        <v>42.321170000000002</v>
      </c>
      <c r="P3390">
        <f t="shared" si="112"/>
        <v>0</v>
      </c>
      <c r="Q3390">
        <f t="shared" si="113"/>
        <v>0</v>
      </c>
    </row>
    <row r="3391" spans="5:17" ht="14.5" x14ac:dyDescent="0.35">
      <c r="E3391">
        <v>3389</v>
      </c>
      <c r="F3391">
        <v>3389</v>
      </c>
      <c r="G3391">
        <v>588.96249999999998</v>
      </c>
      <c r="H3391">
        <v>42.321170000000002</v>
      </c>
      <c r="I3391">
        <v>42.321170000000002</v>
      </c>
      <c r="P3391">
        <f t="shared" si="112"/>
        <v>0</v>
      </c>
      <c r="Q3391">
        <f t="shared" si="113"/>
        <v>0</v>
      </c>
    </row>
    <row r="3392" spans="5:17" ht="14.5" x14ac:dyDescent="0.35">
      <c r="E3392">
        <v>3390</v>
      </c>
      <c r="F3392">
        <v>3390</v>
      </c>
      <c r="G3392">
        <v>589.15</v>
      </c>
      <c r="H3392">
        <v>42.321170000000002</v>
      </c>
      <c r="I3392">
        <v>42.321170000000002</v>
      </c>
      <c r="P3392">
        <f t="shared" si="112"/>
        <v>0</v>
      </c>
      <c r="Q3392">
        <f t="shared" si="113"/>
        <v>0</v>
      </c>
    </row>
    <row r="3393" spans="5:17" ht="14.5" x14ac:dyDescent="0.35">
      <c r="E3393">
        <v>3391</v>
      </c>
      <c r="F3393">
        <v>3391</v>
      </c>
      <c r="G3393">
        <v>589.32500000000005</v>
      </c>
      <c r="H3393">
        <v>42.321170000000002</v>
      </c>
      <c r="I3393">
        <v>42.321170000000002</v>
      </c>
      <c r="P3393">
        <f t="shared" si="112"/>
        <v>0</v>
      </c>
      <c r="Q3393">
        <f t="shared" si="113"/>
        <v>0</v>
      </c>
    </row>
    <row r="3394" spans="5:17" ht="14.5" x14ac:dyDescent="0.35">
      <c r="E3394">
        <v>3392</v>
      </c>
      <c r="F3394">
        <v>3392</v>
      </c>
      <c r="G3394">
        <v>589.48749999999995</v>
      </c>
      <c r="H3394">
        <v>42.321170000000002</v>
      </c>
      <c r="I3394">
        <v>42.321170000000002</v>
      </c>
      <c r="P3394">
        <f t="shared" si="112"/>
        <v>0</v>
      </c>
      <c r="Q3394">
        <f t="shared" si="113"/>
        <v>0</v>
      </c>
    </row>
    <row r="3395" spans="5:17" ht="14.5" x14ac:dyDescent="0.35">
      <c r="E3395">
        <v>3393</v>
      </c>
      <c r="F3395">
        <v>3393</v>
      </c>
      <c r="G3395">
        <v>589.65</v>
      </c>
      <c r="H3395">
        <v>42.321170000000002</v>
      </c>
      <c r="I3395">
        <v>42.321170000000002</v>
      </c>
      <c r="P3395">
        <f t="shared" si="112"/>
        <v>0</v>
      </c>
      <c r="Q3395">
        <f t="shared" si="113"/>
        <v>0</v>
      </c>
    </row>
    <row r="3396" spans="5:17" ht="14.5" x14ac:dyDescent="0.35">
      <c r="E3396">
        <v>3394</v>
      </c>
      <c r="F3396">
        <v>3394</v>
      </c>
      <c r="G3396">
        <v>589.78750000000002</v>
      </c>
      <c r="H3396">
        <v>42.321170000000002</v>
      </c>
      <c r="I3396">
        <v>42.321170000000002</v>
      </c>
      <c r="P3396">
        <f t="shared" si="112"/>
        <v>0</v>
      </c>
      <c r="Q3396">
        <f t="shared" si="113"/>
        <v>0</v>
      </c>
    </row>
    <row r="3397" spans="5:17" ht="14.5" x14ac:dyDescent="0.35">
      <c r="E3397">
        <v>3395</v>
      </c>
      <c r="F3397">
        <v>3395</v>
      </c>
      <c r="G3397">
        <v>589.95000000000005</v>
      </c>
      <c r="H3397">
        <v>42.321170000000002</v>
      </c>
      <c r="I3397">
        <v>42.321170000000002</v>
      </c>
      <c r="P3397">
        <f t="shared" ref="P3397:P3460" si="114">O3397-O3396</f>
        <v>0</v>
      </c>
      <c r="Q3397">
        <f t="shared" si="113"/>
        <v>0</v>
      </c>
    </row>
    <row r="3398" spans="5:17" ht="14.5" x14ac:dyDescent="0.35">
      <c r="E3398">
        <v>3396</v>
      </c>
      <c r="F3398">
        <v>3396</v>
      </c>
      <c r="G3398">
        <v>590.1</v>
      </c>
      <c r="H3398">
        <v>42.321170000000002</v>
      </c>
      <c r="I3398">
        <v>42.321170000000002</v>
      </c>
      <c r="P3398">
        <f t="shared" si="114"/>
        <v>0</v>
      </c>
      <c r="Q3398">
        <f t="shared" si="113"/>
        <v>0</v>
      </c>
    </row>
    <row r="3399" spans="5:17" ht="14.5" x14ac:dyDescent="0.35">
      <c r="E3399">
        <v>3397</v>
      </c>
      <c r="F3399">
        <v>3397</v>
      </c>
      <c r="G3399">
        <v>590.28750000000002</v>
      </c>
      <c r="H3399">
        <v>42.321170000000002</v>
      </c>
      <c r="I3399">
        <v>42.321170000000002</v>
      </c>
      <c r="P3399">
        <f t="shared" si="114"/>
        <v>0</v>
      </c>
      <c r="Q3399">
        <f t="shared" si="113"/>
        <v>0</v>
      </c>
    </row>
    <row r="3400" spans="5:17" ht="14.5" x14ac:dyDescent="0.35">
      <c r="E3400">
        <v>3398</v>
      </c>
      <c r="F3400">
        <v>3398</v>
      </c>
      <c r="G3400">
        <v>590.45000000000005</v>
      </c>
      <c r="H3400">
        <v>42.321170000000002</v>
      </c>
      <c r="I3400">
        <v>42.321170000000002</v>
      </c>
      <c r="P3400">
        <f t="shared" si="114"/>
        <v>0</v>
      </c>
      <c r="Q3400">
        <f t="shared" si="113"/>
        <v>0</v>
      </c>
    </row>
    <row r="3401" spans="5:17" ht="14.5" x14ac:dyDescent="0.35">
      <c r="E3401">
        <v>3399</v>
      </c>
      <c r="F3401">
        <v>3399</v>
      </c>
      <c r="G3401">
        <v>590.63750000000005</v>
      </c>
      <c r="H3401">
        <v>42.321170000000002</v>
      </c>
      <c r="I3401">
        <v>42.321170000000002</v>
      </c>
      <c r="P3401">
        <f t="shared" si="114"/>
        <v>0</v>
      </c>
      <c r="Q3401">
        <f t="shared" si="113"/>
        <v>0</v>
      </c>
    </row>
    <row r="3402" spans="5:17" ht="14.5" x14ac:dyDescent="0.35">
      <c r="E3402">
        <v>3400</v>
      </c>
      <c r="F3402">
        <v>3400</v>
      </c>
      <c r="G3402">
        <v>590.78750000000002</v>
      </c>
      <c r="H3402">
        <v>42.321170000000002</v>
      </c>
      <c r="I3402">
        <v>42.321170000000002</v>
      </c>
      <c r="P3402">
        <f t="shared" si="114"/>
        <v>0</v>
      </c>
      <c r="Q3402">
        <f t="shared" si="113"/>
        <v>0</v>
      </c>
    </row>
    <row r="3403" spans="5:17" ht="14.5" x14ac:dyDescent="0.35">
      <c r="E3403">
        <v>3401</v>
      </c>
      <c r="F3403">
        <v>3401</v>
      </c>
      <c r="G3403">
        <v>590.97500000000002</v>
      </c>
      <c r="H3403">
        <v>42.321170000000002</v>
      </c>
      <c r="I3403">
        <v>42.321170000000002</v>
      </c>
      <c r="P3403">
        <f t="shared" si="114"/>
        <v>0</v>
      </c>
      <c r="Q3403">
        <f t="shared" si="113"/>
        <v>0</v>
      </c>
    </row>
    <row r="3404" spans="5:17" ht="14.5" x14ac:dyDescent="0.35">
      <c r="E3404">
        <v>3402</v>
      </c>
      <c r="F3404">
        <v>3402</v>
      </c>
      <c r="G3404">
        <v>591.11249999999995</v>
      </c>
      <c r="H3404">
        <v>42.321170000000002</v>
      </c>
      <c r="I3404">
        <v>42.321170000000002</v>
      </c>
      <c r="P3404">
        <f t="shared" si="114"/>
        <v>0</v>
      </c>
      <c r="Q3404">
        <f t="shared" si="113"/>
        <v>0</v>
      </c>
    </row>
    <row r="3405" spans="5:17" ht="14.5" x14ac:dyDescent="0.35">
      <c r="E3405">
        <v>3403</v>
      </c>
      <c r="F3405">
        <v>3403</v>
      </c>
      <c r="G3405">
        <v>591.27499999999998</v>
      </c>
      <c r="H3405">
        <v>42.321170000000002</v>
      </c>
      <c r="I3405">
        <v>42.321170000000002</v>
      </c>
      <c r="P3405">
        <f t="shared" si="114"/>
        <v>0</v>
      </c>
      <c r="Q3405">
        <f t="shared" si="113"/>
        <v>0</v>
      </c>
    </row>
    <row r="3406" spans="5:17" ht="14.5" x14ac:dyDescent="0.35">
      <c r="E3406">
        <v>3404</v>
      </c>
      <c r="F3406">
        <v>3404</v>
      </c>
      <c r="G3406">
        <v>591.41250000000002</v>
      </c>
      <c r="H3406">
        <v>42.321170000000002</v>
      </c>
      <c r="I3406">
        <v>42.321170000000002</v>
      </c>
      <c r="P3406">
        <f t="shared" si="114"/>
        <v>0</v>
      </c>
      <c r="Q3406">
        <f t="shared" si="113"/>
        <v>0</v>
      </c>
    </row>
    <row r="3407" spans="5:17" ht="14.5" x14ac:dyDescent="0.35">
      <c r="E3407">
        <v>3405</v>
      </c>
      <c r="F3407">
        <v>3405</v>
      </c>
      <c r="G3407">
        <v>591.58749999999998</v>
      </c>
      <c r="H3407">
        <v>42.321170000000002</v>
      </c>
      <c r="I3407">
        <v>42.321170000000002</v>
      </c>
      <c r="P3407">
        <f t="shared" si="114"/>
        <v>0</v>
      </c>
      <c r="Q3407">
        <f t="shared" si="113"/>
        <v>0</v>
      </c>
    </row>
    <row r="3408" spans="5:17" ht="14.5" x14ac:dyDescent="0.35">
      <c r="E3408">
        <v>3406</v>
      </c>
      <c r="F3408">
        <v>3406</v>
      </c>
      <c r="G3408">
        <v>591.73749999999995</v>
      </c>
      <c r="H3408">
        <v>42.321170000000002</v>
      </c>
      <c r="I3408">
        <v>42.321170000000002</v>
      </c>
      <c r="P3408">
        <f t="shared" si="114"/>
        <v>0</v>
      </c>
      <c r="Q3408">
        <f t="shared" si="113"/>
        <v>0</v>
      </c>
    </row>
    <row r="3409" spans="5:17" ht="14.5" x14ac:dyDescent="0.35">
      <c r="E3409">
        <v>3407</v>
      </c>
      <c r="F3409">
        <v>3407</v>
      </c>
      <c r="G3409">
        <v>591.91250000000002</v>
      </c>
      <c r="H3409">
        <v>42.321170000000002</v>
      </c>
      <c r="I3409">
        <v>42.321170000000002</v>
      </c>
      <c r="P3409">
        <f t="shared" si="114"/>
        <v>0</v>
      </c>
      <c r="Q3409">
        <f t="shared" si="113"/>
        <v>0</v>
      </c>
    </row>
    <row r="3410" spans="5:17" ht="14.5" x14ac:dyDescent="0.35">
      <c r="E3410">
        <v>3408</v>
      </c>
      <c r="F3410">
        <v>3408</v>
      </c>
      <c r="G3410">
        <v>592.08749999999998</v>
      </c>
      <c r="H3410">
        <v>42.321170000000002</v>
      </c>
      <c r="I3410">
        <v>42.321170000000002</v>
      </c>
      <c r="P3410">
        <f t="shared" si="114"/>
        <v>0</v>
      </c>
      <c r="Q3410">
        <f t="shared" si="113"/>
        <v>0</v>
      </c>
    </row>
    <row r="3411" spans="5:17" ht="14.5" x14ac:dyDescent="0.35">
      <c r="E3411">
        <v>3409</v>
      </c>
      <c r="F3411">
        <v>3409</v>
      </c>
      <c r="G3411">
        <v>592.25</v>
      </c>
      <c r="H3411">
        <v>42.321170000000002</v>
      </c>
      <c r="I3411">
        <v>42.321170000000002</v>
      </c>
      <c r="P3411">
        <f t="shared" si="114"/>
        <v>0</v>
      </c>
      <c r="Q3411">
        <f t="shared" si="113"/>
        <v>0</v>
      </c>
    </row>
    <row r="3412" spans="5:17" ht="14.5" x14ac:dyDescent="0.35">
      <c r="E3412">
        <v>3410</v>
      </c>
      <c r="F3412">
        <v>3410</v>
      </c>
      <c r="G3412">
        <v>592.4</v>
      </c>
      <c r="H3412">
        <v>42.321170000000002</v>
      </c>
      <c r="I3412">
        <v>42.321170000000002</v>
      </c>
      <c r="P3412">
        <f t="shared" si="114"/>
        <v>0</v>
      </c>
      <c r="Q3412">
        <f t="shared" si="113"/>
        <v>0</v>
      </c>
    </row>
    <row r="3413" spans="5:17" ht="14.5" x14ac:dyDescent="0.35">
      <c r="E3413">
        <v>3411</v>
      </c>
      <c r="F3413">
        <v>3411</v>
      </c>
      <c r="G3413">
        <v>592.57500000000005</v>
      </c>
      <c r="H3413">
        <v>42.321170000000002</v>
      </c>
      <c r="I3413">
        <v>42.321170000000002</v>
      </c>
      <c r="P3413">
        <f t="shared" si="114"/>
        <v>0</v>
      </c>
      <c r="Q3413">
        <f t="shared" si="113"/>
        <v>0</v>
      </c>
    </row>
    <row r="3414" spans="5:17" ht="14.5" x14ac:dyDescent="0.35">
      <c r="E3414">
        <v>3412</v>
      </c>
      <c r="F3414">
        <v>3412</v>
      </c>
      <c r="G3414">
        <v>592.72500000000002</v>
      </c>
      <c r="H3414">
        <v>42.321170000000002</v>
      </c>
      <c r="I3414">
        <v>42.321170000000002</v>
      </c>
      <c r="P3414">
        <f t="shared" si="114"/>
        <v>0</v>
      </c>
      <c r="Q3414">
        <f t="shared" si="113"/>
        <v>0</v>
      </c>
    </row>
    <row r="3415" spans="5:17" ht="14.5" x14ac:dyDescent="0.35">
      <c r="E3415">
        <v>3413</v>
      </c>
      <c r="F3415">
        <v>3413</v>
      </c>
      <c r="G3415">
        <v>592.875</v>
      </c>
      <c r="H3415">
        <v>42.321170000000002</v>
      </c>
      <c r="I3415">
        <v>42.321170000000002</v>
      </c>
      <c r="P3415">
        <f t="shared" si="114"/>
        <v>0</v>
      </c>
      <c r="Q3415">
        <f t="shared" si="113"/>
        <v>0</v>
      </c>
    </row>
    <row r="3416" spans="5:17" ht="14.5" x14ac:dyDescent="0.35">
      <c r="E3416">
        <v>3414</v>
      </c>
      <c r="F3416">
        <v>3414</v>
      </c>
      <c r="G3416">
        <v>593.07500000000005</v>
      </c>
      <c r="H3416">
        <v>42.321170000000002</v>
      </c>
      <c r="I3416">
        <v>42.321170000000002</v>
      </c>
      <c r="P3416">
        <f t="shared" si="114"/>
        <v>0</v>
      </c>
      <c r="Q3416">
        <f t="shared" si="113"/>
        <v>0</v>
      </c>
    </row>
    <row r="3417" spans="5:17" ht="14.5" x14ac:dyDescent="0.35">
      <c r="E3417">
        <v>3415</v>
      </c>
      <c r="F3417">
        <v>3415</v>
      </c>
      <c r="G3417">
        <v>593.23749999999995</v>
      </c>
      <c r="H3417">
        <v>42.321170000000002</v>
      </c>
      <c r="I3417">
        <v>42.321170000000002</v>
      </c>
      <c r="P3417">
        <f t="shared" si="114"/>
        <v>0</v>
      </c>
      <c r="Q3417">
        <f t="shared" si="113"/>
        <v>0</v>
      </c>
    </row>
    <row r="3418" spans="5:17" ht="14.5" x14ac:dyDescent="0.35">
      <c r="E3418">
        <v>3416</v>
      </c>
      <c r="F3418">
        <v>3416</v>
      </c>
      <c r="G3418">
        <v>593.41250000000002</v>
      </c>
      <c r="H3418">
        <v>42.321170000000002</v>
      </c>
      <c r="I3418">
        <v>42.321170000000002</v>
      </c>
      <c r="P3418">
        <f t="shared" si="114"/>
        <v>0</v>
      </c>
      <c r="Q3418">
        <f t="shared" si="113"/>
        <v>0</v>
      </c>
    </row>
    <row r="3419" spans="5:17" ht="14.5" x14ac:dyDescent="0.35">
      <c r="E3419">
        <v>3417</v>
      </c>
      <c r="F3419">
        <v>3417</v>
      </c>
      <c r="G3419">
        <v>593.57500000000005</v>
      </c>
      <c r="H3419">
        <v>42.321170000000002</v>
      </c>
      <c r="I3419">
        <v>42.321170000000002</v>
      </c>
      <c r="P3419">
        <f t="shared" si="114"/>
        <v>0</v>
      </c>
      <c r="Q3419">
        <f t="shared" si="113"/>
        <v>0</v>
      </c>
    </row>
    <row r="3420" spans="5:17" ht="14.5" x14ac:dyDescent="0.35">
      <c r="E3420">
        <v>3418</v>
      </c>
      <c r="F3420">
        <v>3418</v>
      </c>
      <c r="G3420">
        <v>593.76250000000005</v>
      </c>
      <c r="H3420">
        <v>42.321170000000002</v>
      </c>
      <c r="I3420">
        <v>42.321170000000002</v>
      </c>
      <c r="P3420">
        <f t="shared" si="114"/>
        <v>0</v>
      </c>
      <c r="Q3420">
        <f t="shared" ref="Q3420:Q3483" si="115">AVERAGE(P3395:P3444)</f>
        <v>0</v>
      </c>
    </row>
    <row r="3421" spans="5:17" ht="14.5" x14ac:dyDescent="0.35">
      <c r="E3421">
        <v>3419</v>
      </c>
      <c r="F3421">
        <v>3419</v>
      </c>
      <c r="G3421">
        <v>593.91250000000002</v>
      </c>
      <c r="H3421">
        <v>42.321170000000002</v>
      </c>
      <c r="I3421">
        <v>42.321170000000002</v>
      </c>
      <c r="P3421">
        <f t="shared" si="114"/>
        <v>0</v>
      </c>
      <c r="Q3421">
        <f t="shared" si="115"/>
        <v>0</v>
      </c>
    </row>
    <row r="3422" spans="5:17" ht="14.5" x14ac:dyDescent="0.35">
      <c r="E3422">
        <v>3420</v>
      </c>
      <c r="F3422">
        <v>3420</v>
      </c>
      <c r="G3422">
        <v>594.11249999999995</v>
      </c>
      <c r="H3422">
        <v>42.321170000000002</v>
      </c>
      <c r="I3422">
        <v>42.321170000000002</v>
      </c>
      <c r="P3422">
        <f t="shared" si="114"/>
        <v>0</v>
      </c>
      <c r="Q3422">
        <f t="shared" si="115"/>
        <v>0</v>
      </c>
    </row>
    <row r="3423" spans="5:17" ht="14.5" x14ac:dyDescent="0.35">
      <c r="E3423">
        <v>3421</v>
      </c>
      <c r="F3423">
        <v>3421</v>
      </c>
      <c r="G3423">
        <v>594.27499999999998</v>
      </c>
      <c r="H3423">
        <v>42.321170000000002</v>
      </c>
      <c r="I3423">
        <v>42.321170000000002</v>
      </c>
      <c r="P3423">
        <f t="shared" si="114"/>
        <v>0</v>
      </c>
      <c r="Q3423">
        <f t="shared" si="115"/>
        <v>0</v>
      </c>
    </row>
    <row r="3424" spans="5:17" ht="14.5" x14ac:dyDescent="0.35">
      <c r="E3424">
        <v>3422</v>
      </c>
      <c r="F3424">
        <v>3422</v>
      </c>
      <c r="G3424">
        <v>594.46249999999998</v>
      </c>
      <c r="H3424">
        <v>42.321170000000002</v>
      </c>
      <c r="I3424">
        <v>42.321170000000002</v>
      </c>
      <c r="P3424">
        <f t="shared" si="114"/>
        <v>0</v>
      </c>
      <c r="Q3424">
        <f t="shared" si="115"/>
        <v>0</v>
      </c>
    </row>
    <row r="3425" spans="5:17" ht="14.5" x14ac:dyDescent="0.35">
      <c r="E3425">
        <v>3423</v>
      </c>
      <c r="F3425">
        <v>3423</v>
      </c>
      <c r="G3425">
        <v>594.61249999999995</v>
      </c>
      <c r="H3425">
        <v>42.321170000000002</v>
      </c>
      <c r="I3425">
        <v>42.321170000000002</v>
      </c>
      <c r="P3425">
        <f t="shared" si="114"/>
        <v>0</v>
      </c>
      <c r="Q3425">
        <f t="shared" si="115"/>
        <v>0</v>
      </c>
    </row>
    <row r="3426" spans="5:17" ht="14.5" x14ac:dyDescent="0.35">
      <c r="E3426">
        <v>3424</v>
      </c>
      <c r="F3426">
        <v>3424</v>
      </c>
      <c r="G3426">
        <v>594.77499999999998</v>
      </c>
      <c r="H3426">
        <v>42.321170000000002</v>
      </c>
      <c r="I3426">
        <v>42.321170000000002</v>
      </c>
      <c r="P3426">
        <f t="shared" si="114"/>
        <v>0</v>
      </c>
      <c r="Q3426">
        <f t="shared" si="115"/>
        <v>0</v>
      </c>
    </row>
    <row r="3427" spans="5:17" ht="14.5" x14ac:dyDescent="0.35">
      <c r="E3427">
        <v>3425</v>
      </c>
      <c r="F3427">
        <v>3425</v>
      </c>
      <c r="G3427">
        <v>594.92499999999995</v>
      </c>
      <c r="H3427">
        <v>42.321170000000002</v>
      </c>
      <c r="I3427">
        <v>42.321170000000002</v>
      </c>
      <c r="P3427">
        <f t="shared" si="114"/>
        <v>0</v>
      </c>
      <c r="Q3427">
        <f t="shared" si="115"/>
        <v>0</v>
      </c>
    </row>
    <row r="3428" spans="5:17" ht="14.5" x14ac:dyDescent="0.35">
      <c r="E3428">
        <v>3426</v>
      </c>
      <c r="F3428">
        <v>3426</v>
      </c>
      <c r="G3428">
        <v>595.1</v>
      </c>
      <c r="H3428">
        <v>42.321170000000002</v>
      </c>
      <c r="I3428">
        <v>42.321170000000002</v>
      </c>
      <c r="P3428">
        <f t="shared" si="114"/>
        <v>0</v>
      </c>
      <c r="Q3428">
        <f t="shared" si="115"/>
        <v>0</v>
      </c>
    </row>
    <row r="3429" spans="5:17" ht="14.5" x14ac:dyDescent="0.35">
      <c r="E3429">
        <v>3427</v>
      </c>
      <c r="F3429">
        <v>3427</v>
      </c>
      <c r="G3429">
        <v>595.26250000000005</v>
      </c>
      <c r="H3429">
        <v>42.321170000000002</v>
      </c>
      <c r="I3429">
        <v>42.321170000000002</v>
      </c>
      <c r="P3429">
        <f t="shared" si="114"/>
        <v>0</v>
      </c>
      <c r="Q3429">
        <f t="shared" si="115"/>
        <v>0</v>
      </c>
    </row>
    <row r="3430" spans="5:17" ht="14.5" x14ac:dyDescent="0.35">
      <c r="E3430">
        <v>3428</v>
      </c>
      <c r="F3430">
        <v>3428</v>
      </c>
      <c r="G3430">
        <v>595.46249999999998</v>
      </c>
      <c r="H3430">
        <v>42.321170000000002</v>
      </c>
      <c r="I3430">
        <v>42.321170000000002</v>
      </c>
      <c r="P3430">
        <f t="shared" si="114"/>
        <v>0</v>
      </c>
      <c r="Q3430">
        <f t="shared" si="115"/>
        <v>0</v>
      </c>
    </row>
    <row r="3431" spans="5:17" ht="14.5" x14ac:dyDescent="0.35">
      <c r="E3431">
        <v>3429</v>
      </c>
      <c r="F3431">
        <v>3429</v>
      </c>
      <c r="G3431">
        <v>595.65</v>
      </c>
      <c r="H3431">
        <v>42.321170000000002</v>
      </c>
      <c r="I3431">
        <v>42.321170000000002</v>
      </c>
      <c r="P3431">
        <f t="shared" si="114"/>
        <v>0</v>
      </c>
      <c r="Q3431">
        <f t="shared" si="115"/>
        <v>0</v>
      </c>
    </row>
    <row r="3432" spans="5:17" ht="14.5" x14ac:dyDescent="0.35">
      <c r="E3432">
        <v>3430</v>
      </c>
      <c r="F3432">
        <v>3430</v>
      </c>
      <c r="G3432">
        <v>595.8125</v>
      </c>
      <c r="H3432">
        <v>42.321170000000002</v>
      </c>
      <c r="I3432">
        <v>42.321170000000002</v>
      </c>
      <c r="P3432">
        <f t="shared" si="114"/>
        <v>0</v>
      </c>
      <c r="Q3432">
        <f t="shared" si="115"/>
        <v>0</v>
      </c>
    </row>
    <row r="3433" spans="5:17" ht="14.5" x14ac:dyDescent="0.35">
      <c r="E3433">
        <v>3431</v>
      </c>
      <c r="F3433">
        <v>3431</v>
      </c>
      <c r="G3433">
        <v>595.96249999999998</v>
      </c>
      <c r="H3433">
        <v>42.319710000000001</v>
      </c>
      <c r="I3433">
        <v>42.319710000000001</v>
      </c>
      <c r="P3433">
        <f t="shared" si="114"/>
        <v>0</v>
      </c>
      <c r="Q3433">
        <f t="shared" si="115"/>
        <v>0</v>
      </c>
    </row>
    <row r="3434" spans="5:17" ht="14.5" x14ac:dyDescent="0.35">
      <c r="E3434">
        <v>3432</v>
      </c>
      <c r="F3434">
        <v>3432</v>
      </c>
      <c r="G3434">
        <v>596.125</v>
      </c>
      <c r="H3434">
        <v>42.318249999999999</v>
      </c>
      <c r="I3434">
        <v>42.318249999999999</v>
      </c>
      <c r="P3434">
        <f t="shared" si="114"/>
        <v>0</v>
      </c>
      <c r="Q3434">
        <f t="shared" si="115"/>
        <v>0</v>
      </c>
    </row>
    <row r="3435" spans="5:17" ht="14.5" x14ac:dyDescent="0.35">
      <c r="E3435">
        <v>3433</v>
      </c>
      <c r="F3435">
        <v>3433</v>
      </c>
      <c r="G3435">
        <v>596.28750000000002</v>
      </c>
      <c r="H3435">
        <v>42.316789999999997</v>
      </c>
      <c r="I3435">
        <v>42.316789999999997</v>
      </c>
      <c r="P3435">
        <f t="shared" si="114"/>
        <v>0</v>
      </c>
      <c r="Q3435">
        <f t="shared" si="115"/>
        <v>0</v>
      </c>
    </row>
    <row r="3436" spans="5:17" ht="14.5" x14ac:dyDescent="0.35">
      <c r="E3436">
        <v>3434</v>
      </c>
      <c r="F3436">
        <v>3434</v>
      </c>
      <c r="G3436">
        <v>596.46249999999998</v>
      </c>
      <c r="H3436">
        <v>42.31241</v>
      </c>
      <c r="I3436">
        <v>42.31241</v>
      </c>
      <c r="P3436">
        <f t="shared" si="114"/>
        <v>0</v>
      </c>
      <c r="Q3436">
        <f t="shared" si="115"/>
        <v>0</v>
      </c>
    </row>
    <row r="3437" spans="5:17" ht="14.5" x14ac:dyDescent="0.35">
      <c r="E3437">
        <v>3435</v>
      </c>
      <c r="F3437">
        <v>3435</v>
      </c>
      <c r="G3437">
        <v>596.66250000000002</v>
      </c>
      <c r="H3437">
        <v>42.308030000000002</v>
      </c>
      <c r="I3437">
        <v>42.308030000000002</v>
      </c>
      <c r="P3437">
        <f t="shared" si="114"/>
        <v>0</v>
      </c>
      <c r="Q3437">
        <f t="shared" si="115"/>
        <v>0</v>
      </c>
    </row>
    <row r="3438" spans="5:17" ht="14.5" x14ac:dyDescent="0.35">
      <c r="E3438">
        <v>3436</v>
      </c>
      <c r="F3438">
        <v>3436</v>
      </c>
      <c r="G3438">
        <v>596.85</v>
      </c>
      <c r="H3438">
        <v>42.305109999999999</v>
      </c>
      <c r="I3438">
        <v>42.305109999999999</v>
      </c>
      <c r="P3438">
        <f t="shared" si="114"/>
        <v>0</v>
      </c>
      <c r="Q3438">
        <f t="shared" si="115"/>
        <v>0</v>
      </c>
    </row>
    <row r="3439" spans="5:17" ht="14.5" x14ac:dyDescent="0.35">
      <c r="E3439">
        <v>3437</v>
      </c>
      <c r="F3439">
        <v>3437</v>
      </c>
      <c r="G3439">
        <v>597.03750000000002</v>
      </c>
      <c r="H3439">
        <v>42.302190000000003</v>
      </c>
      <c r="I3439">
        <v>42.302190000000003</v>
      </c>
      <c r="P3439">
        <f t="shared" si="114"/>
        <v>0</v>
      </c>
      <c r="Q3439">
        <f t="shared" si="115"/>
        <v>0</v>
      </c>
    </row>
    <row r="3440" spans="5:17" ht="14.5" x14ac:dyDescent="0.35">
      <c r="E3440">
        <v>3438</v>
      </c>
      <c r="F3440">
        <v>3438</v>
      </c>
      <c r="G3440">
        <v>597.21249999999998</v>
      </c>
      <c r="H3440">
        <v>42.29927</v>
      </c>
      <c r="I3440">
        <v>42.29927</v>
      </c>
      <c r="P3440">
        <f t="shared" si="114"/>
        <v>0</v>
      </c>
      <c r="Q3440">
        <f t="shared" si="115"/>
        <v>0</v>
      </c>
    </row>
    <row r="3441" spans="5:17" ht="14.5" x14ac:dyDescent="0.35">
      <c r="E3441">
        <v>3439</v>
      </c>
      <c r="F3441">
        <v>3439</v>
      </c>
      <c r="G3441">
        <v>597.375</v>
      </c>
      <c r="H3441">
        <v>42.29927</v>
      </c>
      <c r="I3441">
        <v>42.29927</v>
      </c>
      <c r="P3441">
        <f t="shared" si="114"/>
        <v>0</v>
      </c>
      <c r="Q3441">
        <f t="shared" si="115"/>
        <v>0</v>
      </c>
    </row>
    <row r="3442" spans="5:17" ht="14.5" x14ac:dyDescent="0.35">
      <c r="E3442">
        <v>3440</v>
      </c>
      <c r="F3442">
        <v>3440</v>
      </c>
      <c r="G3442">
        <v>597.54999999999995</v>
      </c>
      <c r="H3442">
        <v>42.29927</v>
      </c>
      <c r="I3442">
        <v>42.29927</v>
      </c>
      <c r="P3442">
        <f t="shared" si="114"/>
        <v>0</v>
      </c>
      <c r="Q3442">
        <f t="shared" si="115"/>
        <v>0</v>
      </c>
    </row>
    <row r="3443" spans="5:17" ht="14.5" x14ac:dyDescent="0.35">
      <c r="E3443">
        <v>3441</v>
      </c>
      <c r="F3443">
        <v>3441</v>
      </c>
      <c r="G3443">
        <v>597.71249999999998</v>
      </c>
      <c r="H3443">
        <v>42.29927</v>
      </c>
      <c r="I3443">
        <v>42.29927</v>
      </c>
      <c r="P3443">
        <f t="shared" si="114"/>
        <v>0</v>
      </c>
      <c r="Q3443">
        <f t="shared" si="115"/>
        <v>0</v>
      </c>
    </row>
    <row r="3444" spans="5:17" ht="14.5" x14ac:dyDescent="0.35">
      <c r="E3444">
        <v>3442</v>
      </c>
      <c r="F3444">
        <v>3442</v>
      </c>
      <c r="G3444">
        <v>597.88750000000005</v>
      </c>
      <c r="H3444">
        <v>42.29927</v>
      </c>
      <c r="I3444">
        <v>42.29927</v>
      </c>
      <c r="P3444">
        <f t="shared" si="114"/>
        <v>0</v>
      </c>
      <c r="Q3444">
        <f t="shared" si="115"/>
        <v>0</v>
      </c>
    </row>
    <row r="3445" spans="5:17" ht="14.5" x14ac:dyDescent="0.35">
      <c r="E3445">
        <v>3443</v>
      </c>
      <c r="F3445">
        <v>3443</v>
      </c>
      <c r="G3445">
        <v>598.03750000000002</v>
      </c>
      <c r="H3445">
        <v>42.29927</v>
      </c>
      <c r="I3445">
        <v>42.29927</v>
      </c>
      <c r="P3445">
        <f t="shared" si="114"/>
        <v>0</v>
      </c>
      <c r="Q3445">
        <f t="shared" si="115"/>
        <v>0</v>
      </c>
    </row>
    <row r="3446" spans="5:17" ht="14.5" x14ac:dyDescent="0.35">
      <c r="E3446">
        <v>3444</v>
      </c>
      <c r="F3446">
        <v>3444</v>
      </c>
      <c r="G3446">
        <v>598.22500000000002</v>
      </c>
      <c r="H3446">
        <v>42.29927</v>
      </c>
      <c r="I3446">
        <v>42.29927</v>
      </c>
      <c r="P3446">
        <f t="shared" si="114"/>
        <v>0</v>
      </c>
      <c r="Q3446">
        <f t="shared" si="115"/>
        <v>0</v>
      </c>
    </row>
    <row r="3447" spans="5:17" ht="14.5" x14ac:dyDescent="0.35">
      <c r="E3447">
        <v>3445</v>
      </c>
      <c r="F3447">
        <v>3445</v>
      </c>
      <c r="G3447">
        <v>598.38750000000005</v>
      </c>
      <c r="H3447">
        <v>42.29927</v>
      </c>
      <c r="I3447">
        <v>42.29927</v>
      </c>
      <c r="P3447">
        <f t="shared" si="114"/>
        <v>0</v>
      </c>
      <c r="Q3447">
        <f t="shared" si="115"/>
        <v>0</v>
      </c>
    </row>
    <row r="3448" spans="5:17" ht="14.5" x14ac:dyDescent="0.35">
      <c r="E3448">
        <v>3446</v>
      </c>
      <c r="F3448">
        <v>3446</v>
      </c>
      <c r="G3448">
        <v>598.5625</v>
      </c>
      <c r="H3448">
        <v>42.29927</v>
      </c>
      <c r="I3448">
        <v>42.29927</v>
      </c>
      <c r="P3448">
        <f t="shared" si="114"/>
        <v>0</v>
      </c>
      <c r="Q3448">
        <f t="shared" si="115"/>
        <v>0</v>
      </c>
    </row>
    <row r="3449" spans="5:17" ht="14.5" x14ac:dyDescent="0.35">
      <c r="E3449">
        <v>3447</v>
      </c>
      <c r="F3449">
        <v>3447</v>
      </c>
      <c r="G3449">
        <v>598.71249999999998</v>
      </c>
      <c r="H3449">
        <v>42.29927</v>
      </c>
      <c r="I3449">
        <v>42.29927</v>
      </c>
      <c r="P3449">
        <f t="shared" si="114"/>
        <v>0</v>
      </c>
      <c r="Q3449">
        <f t="shared" si="115"/>
        <v>0</v>
      </c>
    </row>
    <row r="3450" spans="5:17" ht="14.5" x14ac:dyDescent="0.35">
      <c r="E3450">
        <v>3448</v>
      </c>
      <c r="F3450">
        <v>3448</v>
      </c>
      <c r="G3450">
        <v>598.88750000000005</v>
      </c>
      <c r="H3450">
        <v>42.29927</v>
      </c>
      <c r="I3450">
        <v>42.29927</v>
      </c>
      <c r="P3450">
        <f t="shared" si="114"/>
        <v>0</v>
      </c>
      <c r="Q3450">
        <f t="shared" si="115"/>
        <v>0</v>
      </c>
    </row>
    <row r="3451" spans="5:17" ht="14.5" x14ac:dyDescent="0.35">
      <c r="E3451">
        <v>3449</v>
      </c>
      <c r="F3451">
        <v>3449</v>
      </c>
      <c r="G3451">
        <v>599.04999999999995</v>
      </c>
      <c r="H3451">
        <v>42.29927</v>
      </c>
      <c r="I3451">
        <v>42.29927</v>
      </c>
      <c r="P3451">
        <f t="shared" si="114"/>
        <v>0</v>
      </c>
      <c r="Q3451">
        <f t="shared" si="115"/>
        <v>0</v>
      </c>
    </row>
    <row r="3452" spans="5:17" ht="14.5" x14ac:dyDescent="0.35">
      <c r="E3452">
        <v>3450</v>
      </c>
      <c r="F3452">
        <v>3450</v>
      </c>
      <c r="G3452">
        <v>599.22500000000002</v>
      </c>
      <c r="H3452">
        <v>42.29927</v>
      </c>
      <c r="I3452">
        <v>42.29927</v>
      </c>
      <c r="P3452">
        <f t="shared" si="114"/>
        <v>0</v>
      </c>
      <c r="Q3452">
        <f t="shared" si="115"/>
        <v>0</v>
      </c>
    </row>
    <row r="3453" spans="5:17" ht="14.5" x14ac:dyDescent="0.35">
      <c r="E3453">
        <v>3451</v>
      </c>
      <c r="F3453">
        <v>3451</v>
      </c>
      <c r="G3453">
        <v>599.41250000000002</v>
      </c>
      <c r="H3453">
        <v>42.29927</v>
      </c>
      <c r="I3453">
        <v>42.29927</v>
      </c>
      <c r="P3453">
        <f t="shared" si="114"/>
        <v>0</v>
      </c>
      <c r="Q3453">
        <f t="shared" si="115"/>
        <v>0</v>
      </c>
    </row>
    <row r="3454" spans="5:17" ht="14.5" x14ac:dyDescent="0.35">
      <c r="E3454">
        <v>3452</v>
      </c>
      <c r="F3454">
        <v>3452</v>
      </c>
      <c r="G3454">
        <v>599.6</v>
      </c>
      <c r="H3454">
        <v>42.29927</v>
      </c>
      <c r="I3454">
        <v>42.29927</v>
      </c>
      <c r="P3454">
        <f t="shared" si="114"/>
        <v>0</v>
      </c>
      <c r="Q3454">
        <f t="shared" si="115"/>
        <v>0</v>
      </c>
    </row>
    <row r="3455" spans="5:17" ht="14.5" x14ac:dyDescent="0.35">
      <c r="E3455">
        <v>3453</v>
      </c>
      <c r="F3455">
        <v>3453</v>
      </c>
      <c r="G3455">
        <v>599.79999999999995</v>
      </c>
      <c r="H3455">
        <v>42.29927</v>
      </c>
      <c r="I3455">
        <v>42.29927</v>
      </c>
      <c r="P3455">
        <f t="shared" si="114"/>
        <v>0</v>
      </c>
      <c r="Q3455">
        <f t="shared" si="115"/>
        <v>0</v>
      </c>
    </row>
    <row r="3456" spans="5:17" ht="14.5" x14ac:dyDescent="0.35">
      <c r="E3456">
        <v>3454</v>
      </c>
      <c r="F3456">
        <v>3454</v>
      </c>
      <c r="G3456">
        <v>599.96249999999998</v>
      </c>
      <c r="H3456">
        <v>42.29927</v>
      </c>
      <c r="I3456">
        <v>42.29927</v>
      </c>
      <c r="P3456">
        <f t="shared" si="114"/>
        <v>0</v>
      </c>
      <c r="Q3456">
        <f t="shared" si="115"/>
        <v>0</v>
      </c>
    </row>
    <row r="3457" spans="5:17" ht="14.5" x14ac:dyDescent="0.35">
      <c r="E3457">
        <v>3455</v>
      </c>
      <c r="F3457">
        <v>3455</v>
      </c>
      <c r="G3457">
        <v>600.125</v>
      </c>
      <c r="H3457">
        <v>42.29927</v>
      </c>
      <c r="I3457">
        <v>42.29927</v>
      </c>
      <c r="P3457">
        <f t="shared" si="114"/>
        <v>0</v>
      </c>
      <c r="Q3457">
        <f t="shared" si="115"/>
        <v>0</v>
      </c>
    </row>
    <row r="3458" spans="5:17" ht="14.5" x14ac:dyDescent="0.35">
      <c r="E3458">
        <v>3456</v>
      </c>
      <c r="F3458">
        <v>3456</v>
      </c>
      <c r="G3458">
        <v>600.29999999999995</v>
      </c>
      <c r="H3458">
        <v>42.29927</v>
      </c>
      <c r="I3458">
        <v>42.29927</v>
      </c>
      <c r="P3458">
        <f t="shared" si="114"/>
        <v>0</v>
      </c>
      <c r="Q3458">
        <f t="shared" si="115"/>
        <v>0</v>
      </c>
    </row>
    <row r="3459" spans="5:17" ht="14.5" x14ac:dyDescent="0.35">
      <c r="E3459">
        <v>3457</v>
      </c>
      <c r="F3459">
        <v>3457</v>
      </c>
      <c r="G3459">
        <v>600.47500000000002</v>
      </c>
      <c r="H3459">
        <v>42.29927</v>
      </c>
      <c r="I3459">
        <v>42.29927</v>
      </c>
      <c r="P3459">
        <f t="shared" si="114"/>
        <v>0</v>
      </c>
      <c r="Q3459">
        <f t="shared" si="115"/>
        <v>0</v>
      </c>
    </row>
    <row r="3460" spans="5:17" ht="14.5" x14ac:dyDescent="0.35">
      <c r="E3460">
        <v>3458</v>
      </c>
      <c r="F3460">
        <v>3458</v>
      </c>
      <c r="G3460">
        <v>600.625</v>
      </c>
      <c r="H3460">
        <v>42.29927</v>
      </c>
      <c r="I3460">
        <v>42.29927</v>
      </c>
      <c r="P3460">
        <f t="shared" si="114"/>
        <v>0</v>
      </c>
      <c r="Q3460">
        <f t="shared" si="115"/>
        <v>0</v>
      </c>
    </row>
    <row r="3461" spans="5:17" ht="14.5" x14ac:dyDescent="0.35">
      <c r="E3461">
        <v>3459</v>
      </c>
      <c r="F3461">
        <v>3459</v>
      </c>
      <c r="G3461">
        <v>600.8125</v>
      </c>
      <c r="H3461">
        <v>42.29927</v>
      </c>
      <c r="I3461">
        <v>42.29927</v>
      </c>
      <c r="P3461">
        <f t="shared" ref="P3461:P3524" si="116">O3461-O3460</f>
        <v>0</v>
      </c>
      <c r="Q3461">
        <f t="shared" si="115"/>
        <v>0</v>
      </c>
    </row>
    <row r="3462" spans="5:17" ht="14.5" x14ac:dyDescent="0.35">
      <c r="E3462">
        <v>3460</v>
      </c>
      <c r="F3462">
        <v>3460</v>
      </c>
      <c r="G3462">
        <v>600.97500000000002</v>
      </c>
      <c r="H3462">
        <v>42.29927</v>
      </c>
      <c r="I3462">
        <v>42.29927</v>
      </c>
      <c r="P3462">
        <f t="shared" si="116"/>
        <v>0</v>
      </c>
      <c r="Q3462">
        <f t="shared" si="115"/>
        <v>0</v>
      </c>
    </row>
    <row r="3463" spans="5:17" ht="14.5" x14ac:dyDescent="0.35">
      <c r="E3463">
        <v>3461</v>
      </c>
      <c r="F3463">
        <v>3461</v>
      </c>
      <c r="G3463">
        <v>601.13750000000005</v>
      </c>
      <c r="H3463">
        <v>42.29927</v>
      </c>
      <c r="I3463">
        <v>42.29927</v>
      </c>
      <c r="P3463">
        <f t="shared" si="116"/>
        <v>0</v>
      </c>
      <c r="Q3463">
        <f t="shared" si="115"/>
        <v>0</v>
      </c>
    </row>
    <row r="3464" spans="5:17" ht="14.5" x14ac:dyDescent="0.35">
      <c r="E3464">
        <v>3462</v>
      </c>
      <c r="F3464">
        <v>3462</v>
      </c>
      <c r="G3464">
        <v>601.3125</v>
      </c>
      <c r="H3464">
        <v>42.29927</v>
      </c>
      <c r="I3464">
        <v>42.29927</v>
      </c>
      <c r="P3464">
        <f t="shared" si="116"/>
        <v>0</v>
      </c>
      <c r="Q3464">
        <f t="shared" si="115"/>
        <v>0</v>
      </c>
    </row>
    <row r="3465" spans="5:17" ht="14.5" x14ac:dyDescent="0.35">
      <c r="E3465">
        <v>3463</v>
      </c>
      <c r="F3465">
        <v>3463</v>
      </c>
      <c r="G3465">
        <v>601.5</v>
      </c>
      <c r="H3465">
        <v>42.29927</v>
      </c>
      <c r="I3465">
        <v>42.29927</v>
      </c>
      <c r="P3465">
        <f t="shared" si="116"/>
        <v>0</v>
      </c>
      <c r="Q3465">
        <f t="shared" si="115"/>
        <v>0</v>
      </c>
    </row>
    <row r="3466" spans="5:17" ht="14.5" x14ac:dyDescent="0.35">
      <c r="E3466">
        <v>3464</v>
      </c>
      <c r="F3466">
        <v>3464</v>
      </c>
      <c r="G3466">
        <v>601.65</v>
      </c>
      <c r="H3466">
        <v>42.29927</v>
      </c>
      <c r="I3466">
        <v>42.29927</v>
      </c>
      <c r="P3466">
        <f t="shared" si="116"/>
        <v>0</v>
      </c>
      <c r="Q3466">
        <f t="shared" si="115"/>
        <v>0</v>
      </c>
    </row>
    <row r="3467" spans="5:17" ht="14.5" x14ac:dyDescent="0.35">
      <c r="E3467">
        <v>3465</v>
      </c>
      <c r="F3467">
        <v>3465</v>
      </c>
      <c r="G3467">
        <v>601.83749999999998</v>
      </c>
      <c r="H3467">
        <v>42.29927</v>
      </c>
      <c r="I3467">
        <v>42.29927</v>
      </c>
      <c r="P3467">
        <f t="shared" si="116"/>
        <v>0</v>
      </c>
      <c r="Q3467">
        <f t="shared" si="115"/>
        <v>0</v>
      </c>
    </row>
    <row r="3468" spans="5:17" ht="14.5" x14ac:dyDescent="0.35">
      <c r="E3468">
        <v>3466</v>
      </c>
      <c r="F3468">
        <v>3466</v>
      </c>
      <c r="G3468">
        <v>602</v>
      </c>
      <c r="H3468">
        <v>42.29927</v>
      </c>
      <c r="I3468">
        <v>42.29927</v>
      </c>
      <c r="P3468">
        <f t="shared" si="116"/>
        <v>0</v>
      </c>
      <c r="Q3468">
        <f t="shared" si="115"/>
        <v>0</v>
      </c>
    </row>
    <row r="3469" spans="5:17" ht="14.5" x14ac:dyDescent="0.35">
      <c r="E3469">
        <v>3467</v>
      </c>
      <c r="F3469">
        <v>3467</v>
      </c>
      <c r="G3469">
        <v>602.15</v>
      </c>
      <c r="H3469">
        <v>42.29927</v>
      </c>
      <c r="I3469">
        <v>42.29927</v>
      </c>
      <c r="P3469">
        <f t="shared" si="116"/>
        <v>0</v>
      </c>
      <c r="Q3469">
        <f t="shared" si="115"/>
        <v>0</v>
      </c>
    </row>
    <row r="3470" spans="5:17" ht="14.5" x14ac:dyDescent="0.35">
      <c r="E3470">
        <v>3468</v>
      </c>
      <c r="F3470">
        <v>3468</v>
      </c>
      <c r="G3470">
        <v>602.3125</v>
      </c>
      <c r="H3470">
        <v>42.29927</v>
      </c>
      <c r="I3470">
        <v>42.29927</v>
      </c>
      <c r="P3470">
        <f t="shared" si="116"/>
        <v>0</v>
      </c>
      <c r="Q3470">
        <f t="shared" si="115"/>
        <v>0</v>
      </c>
    </row>
    <row r="3471" spans="5:17" ht="14.5" x14ac:dyDescent="0.35">
      <c r="E3471">
        <v>3469</v>
      </c>
      <c r="F3471">
        <v>3469</v>
      </c>
      <c r="G3471">
        <v>602.48749999999995</v>
      </c>
      <c r="H3471">
        <v>42.29927</v>
      </c>
      <c r="I3471">
        <v>42.29927</v>
      </c>
      <c r="P3471">
        <f t="shared" si="116"/>
        <v>0</v>
      </c>
      <c r="Q3471">
        <f t="shared" si="115"/>
        <v>0</v>
      </c>
    </row>
    <row r="3472" spans="5:17" ht="14.5" x14ac:dyDescent="0.35">
      <c r="E3472">
        <v>3470</v>
      </c>
      <c r="F3472">
        <v>3470</v>
      </c>
      <c r="G3472">
        <v>602.63750000000005</v>
      </c>
      <c r="H3472">
        <v>42.29927</v>
      </c>
      <c r="I3472">
        <v>42.29927</v>
      </c>
      <c r="P3472">
        <f t="shared" si="116"/>
        <v>0</v>
      </c>
      <c r="Q3472">
        <f t="shared" si="115"/>
        <v>0</v>
      </c>
    </row>
    <row r="3473" spans="5:17" ht="14.5" x14ac:dyDescent="0.35">
      <c r="E3473">
        <v>3471</v>
      </c>
      <c r="F3473">
        <v>3471</v>
      </c>
      <c r="G3473">
        <v>602.79999999999995</v>
      </c>
      <c r="H3473">
        <v>42.29927</v>
      </c>
      <c r="I3473">
        <v>42.29927</v>
      </c>
      <c r="P3473">
        <f t="shared" si="116"/>
        <v>0</v>
      </c>
      <c r="Q3473">
        <f t="shared" si="115"/>
        <v>0</v>
      </c>
    </row>
    <row r="3474" spans="5:17" ht="14.5" x14ac:dyDescent="0.35">
      <c r="E3474">
        <v>3472</v>
      </c>
      <c r="F3474">
        <v>3472</v>
      </c>
      <c r="G3474">
        <v>602.97500000000002</v>
      </c>
      <c r="H3474">
        <v>42.29927</v>
      </c>
      <c r="I3474">
        <v>42.29927</v>
      </c>
      <c r="P3474">
        <f t="shared" si="116"/>
        <v>0</v>
      </c>
      <c r="Q3474">
        <f t="shared" si="115"/>
        <v>0</v>
      </c>
    </row>
    <row r="3475" spans="5:17" ht="14.5" x14ac:dyDescent="0.35">
      <c r="E3475">
        <v>3473</v>
      </c>
      <c r="F3475">
        <v>3473</v>
      </c>
      <c r="G3475">
        <v>603.15</v>
      </c>
      <c r="H3475">
        <v>42.29927</v>
      </c>
      <c r="I3475">
        <v>42.29927</v>
      </c>
      <c r="P3475">
        <f t="shared" si="116"/>
        <v>0</v>
      </c>
      <c r="Q3475">
        <f t="shared" si="115"/>
        <v>0</v>
      </c>
    </row>
    <row r="3476" spans="5:17" ht="14.5" x14ac:dyDescent="0.35">
      <c r="E3476">
        <v>3474</v>
      </c>
      <c r="F3476">
        <v>3474</v>
      </c>
      <c r="G3476">
        <v>603.32500000000005</v>
      </c>
      <c r="H3476">
        <v>42.29927</v>
      </c>
      <c r="I3476">
        <v>42.29927</v>
      </c>
      <c r="P3476">
        <f t="shared" si="116"/>
        <v>0</v>
      </c>
      <c r="Q3476">
        <f t="shared" si="115"/>
        <v>0</v>
      </c>
    </row>
    <row r="3477" spans="5:17" ht="14.5" x14ac:dyDescent="0.35">
      <c r="E3477">
        <v>3475</v>
      </c>
      <c r="F3477">
        <v>3475</v>
      </c>
      <c r="G3477">
        <v>603.5</v>
      </c>
      <c r="H3477">
        <v>42.29927</v>
      </c>
      <c r="I3477">
        <v>42.29927</v>
      </c>
      <c r="P3477">
        <f t="shared" si="116"/>
        <v>0</v>
      </c>
      <c r="Q3477">
        <f t="shared" si="115"/>
        <v>0</v>
      </c>
    </row>
    <row r="3478" spans="5:17" ht="14.5" x14ac:dyDescent="0.35">
      <c r="E3478">
        <v>3476</v>
      </c>
      <c r="F3478">
        <v>3476</v>
      </c>
      <c r="G3478">
        <v>603.67499999999995</v>
      </c>
      <c r="H3478">
        <v>42.29927</v>
      </c>
      <c r="I3478">
        <v>42.29927</v>
      </c>
      <c r="P3478">
        <f t="shared" si="116"/>
        <v>0</v>
      </c>
      <c r="Q3478">
        <f t="shared" si="115"/>
        <v>0</v>
      </c>
    </row>
    <row r="3479" spans="5:17" ht="14.5" x14ac:dyDescent="0.35">
      <c r="E3479">
        <v>3477</v>
      </c>
      <c r="F3479">
        <v>3477</v>
      </c>
      <c r="G3479">
        <v>603.85</v>
      </c>
      <c r="H3479">
        <v>42.29927</v>
      </c>
      <c r="I3479">
        <v>42.29927</v>
      </c>
      <c r="P3479">
        <f t="shared" si="116"/>
        <v>0</v>
      </c>
      <c r="Q3479">
        <f t="shared" si="115"/>
        <v>0</v>
      </c>
    </row>
    <row r="3480" spans="5:17" ht="14.5" x14ac:dyDescent="0.35">
      <c r="E3480">
        <v>3478</v>
      </c>
      <c r="F3480">
        <v>3478</v>
      </c>
      <c r="G3480">
        <v>604</v>
      </c>
      <c r="H3480">
        <v>42.29927</v>
      </c>
      <c r="I3480">
        <v>42.29927</v>
      </c>
      <c r="P3480">
        <f t="shared" si="116"/>
        <v>0</v>
      </c>
      <c r="Q3480">
        <f t="shared" si="115"/>
        <v>0</v>
      </c>
    </row>
    <row r="3481" spans="5:17" ht="14.5" x14ac:dyDescent="0.35">
      <c r="E3481">
        <v>3479</v>
      </c>
      <c r="F3481">
        <v>3479</v>
      </c>
      <c r="G3481">
        <v>604.1875</v>
      </c>
      <c r="H3481">
        <v>42.29927</v>
      </c>
      <c r="I3481">
        <v>42.29927</v>
      </c>
      <c r="P3481">
        <f t="shared" si="116"/>
        <v>0</v>
      </c>
      <c r="Q3481">
        <f t="shared" si="115"/>
        <v>0</v>
      </c>
    </row>
    <row r="3482" spans="5:17" ht="14.5" x14ac:dyDescent="0.35">
      <c r="E3482">
        <v>3480</v>
      </c>
      <c r="F3482">
        <v>3480</v>
      </c>
      <c r="G3482">
        <v>604.375</v>
      </c>
      <c r="H3482">
        <v>42.29927</v>
      </c>
      <c r="I3482">
        <v>42.29927</v>
      </c>
      <c r="P3482">
        <f t="shared" si="116"/>
        <v>0</v>
      </c>
      <c r="Q3482">
        <f t="shared" si="115"/>
        <v>0</v>
      </c>
    </row>
    <row r="3483" spans="5:17" ht="14.5" x14ac:dyDescent="0.35">
      <c r="E3483">
        <v>3481</v>
      </c>
      <c r="F3483">
        <v>3481</v>
      </c>
      <c r="G3483">
        <v>604.53750000000002</v>
      </c>
      <c r="H3483">
        <v>42.29927</v>
      </c>
      <c r="I3483">
        <v>42.29927</v>
      </c>
      <c r="P3483">
        <f t="shared" si="116"/>
        <v>0</v>
      </c>
      <c r="Q3483">
        <f t="shared" si="115"/>
        <v>0</v>
      </c>
    </row>
    <row r="3484" spans="5:17" ht="14.5" x14ac:dyDescent="0.35">
      <c r="E3484">
        <v>3482</v>
      </c>
      <c r="F3484">
        <v>3482</v>
      </c>
      <c r="G3484">
        <v>604.72500000000002</v>
      </c>
      <c r="H3484">
        <v>42.29927</v>
      </c>
      <c r="I3484">
        <v>42.29927</v>
      </c>
      <c r="P3484">
        <f t="shared" si="116"/>
        <v>0</v>
      </c>
      <c r="Q3484">
        <f t="shared" ref="Q3484:Q3547" si="117">AVERAGE(P3459:P3508)</f>
        <v>0</v>
      </c>
    </row>
    <row r="3485" spans="5:17" ht="14.5" x14ac:dyDescent="0.35">
      <c r="E3485">
        <v>3483</v>
      </c>
      <c r="F3485">
        <v>3483</v>
      </c>
      <c r="G3485">
        <v>604.91250000000002</v>
      </c>
      <c r="H3485">
        <v>42.29927</v>
      </c>
      <c r="I3485">
        <v>42.29927</v>
      </c>
      <c r="P3485">
        <f t="shared" si="116"/>
        <v>0</v>
      </c>
      <c r="Q3485">
        <f t="shared" si="117"/>
        <v>0</v>
      </c>
    </row>
    <row r="3486" spans="5:17" ht="14.5" x14ac:dyDescent="0.35">
      <c r="E3486">
        <v>3484</v>
      </c>
      <c r="F3486">
        <v>3484</v>
      </c>
      <c r="G3486">
        <v>605.0625</v>
      </c>
      <c r="H3486">
        <v>42.29927</v>
      </c>
      <c r="I3486">
        <v>42.29927</v>
      </c>
      <c r="P3486">
        <f t="shared" si="116"/>
        <v>0</v>
      </c>
      <c r="Q3486">
        <f t="shared" si="117"/>
        <v>0</v>
      </c>
    </row>
    <row r="3487" spans="5:17" ht="14.5" x14ac:dyDescent="0.35">
      <c r="E3487">
        <v>3485</v>
      </c>
      <c r="F3487">
        <v>3485</v>
      </c>
      <c r="G3487">
        <v>605.22500000000002</v>
      </c>
      <c r="H3487">
        <v>42.29927</v>
      </c>
      <c r="I3487">
        <v>42.29927</v>
      </c>
      <c r="P3487">
        <f t="shared" si="116"/>
        <v>0</v>
      </c>
      <c r="Q3487">
        <f t="shared" si="117"/>
        <v>0</v>
      </c>
    </row>
    <row r="3488" spans="5:17" ht="14.5" x14ac:dyDescent="0.35">
      <c r="E3488">
        <v>3486</v>
      </c>
      <c r="F3488">
        <v>3486</v>
      </c>
      <c r="G3488">
        <v>605.4</v>
      </c>
      <c r="H3488">
        <v>42.29927</v>
      </c>
      <c r="I3488">
        <v>42.29927</v>
      </c>
      <c r="P3488">
        <f t="shared" si="116"/>
        <v>0</v>
      </c>
      <c r="Q3488">
        <f t="shared" si="117"/>
        <v>0</v>
      </c>
    </row>
    <row r="3489" spans="5:17" ht="14.5" x14ac:dyDescent="0.35">
      <c r="E3489">
        <v>3487</v>
      </c>
      <c r="F3489">
        <v>3487</v>
      </c>
      <c r="G3489">
        <v>605.5625</v>
      </c>
      <c r="H3489">
        <v>42.29927</v>
      </c>
      <c r="I3489">
        <v>42.29927</v>
      </c>
      <c r="P3489">
        <f t="shared" si="116"/>
        <v>0</v>
      </c>
      <c r="Q3489">
        <f t="shared" si="117"/>
        <v>0</v>
      </c>
    </row>
    <row r="3490" spans="5:17" ht="14.5" x14ac:dyDescent="0.35">
      <c r="E3490">
        <v>3488</v>
      </c>
      <c r="F3490">
        <v>3488</v>
      </c>
      <c r="G3490">
        <v>605.73749999999995</v>
      </c>
      <c r="H3490">
        <v>42.29927</v>
      </c>
      <c r="I3490">
        <v>42.29927</v>
      </c>
      <c r="P3490">
        <f t="shared" si="116"/>
        <v>0</v>
      </c>
      <c r="Q3490">
        <f t="shared" si="117"/>
        <v>0</v>
      </c>
    </row>
    <row r="3491" spans="5:17" ht="14.5" x14ac:dyDescent="0.35">
      <c r="E3491">
        <v>3489</v>
      </c>
      <c r="F3491">
        <v>3489</v>
      </c>
      <c r="G3491">
        <v>605.91250000000002</v>
      </c>
      <c r="H3491">
        <v>42.29927</v>
      </c>
      <c r="I3491">
        <v>42.29927</v>
      </c>
      <c r="P3491">
        <f t="shared" si="116"/>
        <v>0</v>
      </c>
      <c r="Q3491">
        <f t="shared" si="117"/>
        <v>0</v>
      </c>
    </row>
    <row r="3492" spans="5:17" ht="14.5" x14ac:dyDescent="0.35">
      <c r="E3492">
        <v>3490</v>
      </c>
      <c r="F3492">
        <v>3490</v>
      </c>
      <c r="G3492">
        <v>606.08749999999998</v>
      </c>
      <c r="H3492">
        <v>42.29927</v>
      </c>
      <c r="I3492">
        <v>42.29927</v>
      </c>
      <c r="P3492">
        <f t="shared" si="116"/>
        <v>0</v>
      </c>
      <c r="Q3492">
        <f t="shared" si="117"/>
        <v>0</v>
      </c>
    </row>
    <row r="3493" spans="5:17" ht="14.5" x14ac:dyDescent="0.35">
      <c r="E3493">
        <v>3491</v>
      </c>
      <c r="F3493">
        <v>3491</v>
      </c>
      <c r="G3493">
        <v>606.26250000000005</v>
      </c>
      <c r="H3493">
        <v>42.29927</v>
      </c>
      <c r="I3493">
        <v>42.29927</v>
      </c>
      <c r="P3493">
        <f t="shared" si="116"/>
        <v>0</v>
      </c>
      <c r="Q3493">
        <f t="shared" si="117"/>
        <v>0</v>
      </c>
    </row>
    <row r="3494" spans="5:17" ht="14.5" x14ac:dyDescent="0.35">
      <c r="E3494">
        <v>3492</v>
      </c>
      <c r="F3494">
        <v>3492</v>
      </c>
      <c r="G3494">
        <v>606.42499999999995</v>
      </c>
      <c r="H3494">
        <v>42.29927</v>
      </c>
      <c r="I3494">
        <v>42.29927</v>
      </c>
      <c r="P3494">
        <f t="shared" si="116"/>
        <v>0</v>
      </c>
      <c r="Q3494">
        <f t="shared" si="117"/>
        <v>0</v>
      </c>
    </row>
    <row r="3495" spans="5:17" ht="14.5" x14ac:dyDescent="0.35">
      <c r="E3495">
        <v>3493</v>
      </c>
      <c r="F3495">
        <v>3493</v>
      </c>
      <c r="G3495">
        <v>606.57500000000005</v>
      </c>
      <c r="H3495">
        <v>42.29927</v>
      </c>
      <c r="I3495">
        <v>42.29927</v>
      </c>
      <c r="P3495">
        <f t="shared" si="116"/>
        <v>0</v>
      </c>
      <c r="Q3495">
        <f t="shared" si="117"/>
        <v>0</v>
      </c>
    </row>
    <row r="3496" spans="5:17" ht="14.5" x14ac:dyDescent="0.35">
      <c r="E3496">
        <v>3494</v>
      </c>
      <c r="F3496">
        <v>3494</v>
      </c>
      <c r="G3496">
        <v>606.73749999999995</v>
      </c>
      <c r="H3496">
        <v>42.29927</v>
      </c>
      <c r="I3496">
        <v>42.29927</v>
      </c>
      <c r="P3496">
        <f t="shared" si="116"/>
        <v>0</v>
      </c>
      <c r="Q3496">
        <f t="shared" si="117"/>
        <v>0</v>
      </c>
    </row>
    <row r="3497" spans="5:17" ht="14.5" x14ac:dyDescent="0.35">
      <c r="E3497">
        <v>3495</v>
      </c>
      <c r="F3497">
        <v>3495</v>
      </c>
      <c r="G3497">
        <v>606.9</v>
      </c>
      <c r="H3497">
        <v>42.29927</v>
      </c>
      <c r="I3497">
        <v>42.29927</v>
      </c>
      <c r="P3497">
        <f t="shared" si="116"/>
        <v>0</v>
      </c>
      <c r="Q3497">
        <f t="shared" si="117"/>
        <v>0</v>
      </c>
    </row>
    <row r="3498" spans="5:17" ht="14.5" x14ac:dyDescent="0.35">
      <c r="E3498">
        <v>3496</v>
      </c>
      <c r="F3498">
        <v>3496</v>
      </c>
      <c r="G3498">
        <v>607.04999999999995</v>
      </c>
      <c r="H3498">
        <v>42.29927</v>
      </c>
      <c r="I3498">
        <v>42.29927</v>
      </c>
      <c r="P3498">
        <f t="shared" si="116"/>
        <v>0</v>
      </c>
      <c r="Q3498">
        <f t="shared" si="117"/>
        <v>0</v>
      </c>
    </row>
    <row r="3499" spans="5:17" ht="14.5" x14ac:dyDescent="0.35">
      <c r="E3499">
        <v>3497</v>
      </c>
      <c r="F3499">
        <v>3497</v>
      </c>
      <c r="G3499">
        <v>607.20000000000005</v>
      </c>
      <c r="H3499">
        <v>42.29927</v>
      </c>
      <c r="I3499">
        <v>42.29927</v>
      </c>
      <c r="P3499">
        <f t="shared" si="116"/>
        <v>0</v>
      </c>
      <c r="Q3499">
        <f t="shared" si="117"/>
        <v>0</v>
      </c>
    </row>
    <row r="3500" spans="5:17" ht="14.5" x14ac:dyDescent="0.35">
      <c r="E3500">
        <v>3498</v>
      </c>
      <c r="F3500">
        <v>3498</v>
      </c>
      <c r="G3500">
        <v>607.36249999999995</v>
      </c>
      <c r="H3500">
        <v>42.29927</v>
      </c>
      <c r="I3500">
        <v>42.29927</v>
      </c>
      <c r="P3500">
        <f t="shared" si="116"/>
        <v>0</v>
      </c>
      <c r="Q3500">
        <f t="shared" si="117"/>
        <v>0</v>
      </c>
    </row>
    <row r="3501" spans="5:17" ht="14.5" x14ac:dyDescent="0.35">
      <c r="E3501">
        <v>3499</v>
      </c>
      <c r="F3501">
        <v>3499</v>
      </c>
      <c r="G3501">
        <v>607.53750000000002</v>
      </c>
      <c r="H3501">
        <v>42.29927</v>
      </c>
      <c r="I3501">
        <v>42.29927</v>
      </c>
      <c r="P3501">
        <f t="shared" si="116"/>
        <v>0</v>
      </c>
      <c r="Q3501">
        <f t="shared" si="117"/>
        <v>0</v>
      </c>
    </row>
    <row r="3502" spans="5:17" ht="14.5" x14ac:dyDescent="0.35">
      <c r="E3502">
        <v>3500</v>
      </c>
      <c r="F3502">
        <v>3500</v>
      </c>
      <c r="G3502">
        <v>607.70000000000005</v>
      </c>
      <c r="H3502">
        <v>42.29927</v>
      </c>
      <c r="I3502">
        <v>42.29927</v>
      </c>
      <c r="P3502">
        <f t="shared" si="116"/>
        <v>0</v>
      </c>
      <c r="Q3502">
        <f t="shared" si="117"/>
        <v>0</v>
      </c>
    </row>
    <row r="3503" spans="5:17" ht="14.5" x14ac:dyDescent="0.35">
      <c r="E3503">
        <v>3501</v>
      </c>
      <c r="F3503">
        <v>3501</v>
      </c>
      <c r="G3503">
        <v>607.88750000000005</v>
      </c>
      <c r="H3503">
        <v>42.29927</v>
      </c>
      <c r="I3503">
        <v>42.29927</v>
      </c>
      <c r="P3503">
        <f t="shared" si="116"/>
        <v>0</v>
      </c>
      <c r="Q3503">
        <f t="shared" si="117"/>
        <v>0</v>
      </c>
    </row>
    <row r="3504" spans="5:17" ht="14.5" x14ac:dyDescent="0.35">
      <c r="E3504">
        <v>3502</v>
      </c>
      <c r="F3504">
        <v>3502</v>
      </c>
      <c r="G3504">
        <v>608.04999999999995</v>
      </c>
      <c r="H3504">
        <v>42.29927</v>
      </c>
      <c r="I3504">
        <v>42.29927</v>
      </c>
      <c r="P3504">
        <f t="shared" si="116"/>
        <v>0</v>
      </c>
      <c r="Q3504">
        <f t="shared" si="117"/>
        <v>0</v>
      </c>
    </row>
    <row r="3505" spans="5:17" ht="14.5" x14ac:dyDescent="0.35">
      <c r="E3505">
        <v>3503</v>
      </c>
      <c r="F3505">
        <v>3503</v>
      </c>
      <c r="G3505">
        <v>608.21249999999998</v>
      </c>
      <c r="H3505">
        <v>42.29927</v>
      </c>
      <c r="I3505">
        <v>42.29927</v>
      </c>
      <c r="P3505">
        <f t="shared" si="116"/>
        <v>0</v>
      </c>
      <c r="Q3505">
        <f t="shared" si="117"/>
        <v>0</v>
      </c>
    </row>
    <row r="3506" spans="5:17" ht="14.5" x14ac:dyDescent="0.35">
      <c r="E3506">
        <v>3504</v>
      </c>
      <c r="F3506">
        <v>3504</v>
      </c>
      <c r="G3506">
        <v>608.36249999999995</v>
      </c>
      <c r="H3506">
        <v>42.29927</v>
      </c>
      <c r="I3506">
        <v>42.29927</v>
      </c>
      <c r="P3506">
        <f t="shared" si="116"/>
        <v>0</v>
      </c>
      <c r="Q3506">
        <f t="shared" si="117"/>
        <v>0</v>
      </c>
    </row>
    <row r="3507" spans="5:17" ht="14.5" x14ac:dyDescent="0.35">
      <c r="E3507">
        <v>3505</v>
      </c>
      <c r="F3507">
        <v>3505</v>
      </c>
      <c r="G3507">
        <v>608.52499999999998</v>
      </c>
      <c r="H3507">
        <v>42.29927</v>
      </c>
      <c r="I3507">
        <v>42.29927</v>
      </c>
      <c r="P3507">
        <f t="shared" si="116"/>
        <v>0</v>
      </c>
      <c r="Q3507">
        <f t="shared" si="117"/>
        <v>0</v>
      </c>
    </row>
    <row r="3508" spans="5:17" ht="14.5" x14ac:dyDescent="0.35">
      <c r="E3508">
        <v>3506</v>
      </c>
      <c r="F3508">
        <v>3506</v>
      </c>
      <c r="G3508">
        <v>608.67499999999995</v>
      </c>
      <c r="H3508">
        <v>42.29927</v>
      </c>
      <c r="I3508">
        <v>42.29927</v>
      </c>
      <c r="P3508">
        <f t="shared" si="116"/>
        <v>0</v>
      </c>
      <c r="Q3508">
        <f t="shared" si="117"/>
        <v>0</v>
      </c>
    </row>
    <row r="3509" spans="5:17" ht="14.5" x14ac:dyDescent="0.35">
      <c r="E3509">
        <v>3507</v>
      </c>
      <c r="F3509">
        <v>3507</v>
      </c>
      <c r="G3509">
        <v>608.86249999999995</v>
      </c>
      <c r="H3509">
        <v>42.29927</v>
      </c>
      <c r="I3509">
        <v>42.29927</v>
      </c>
      <c r="P3509">
        <f t="shared" si="116"/>
        <v>0</v>
      </c>
      <c r="Q3509">
        <f t="shared" si="117"/>
        <v>0</v>
      </c>
    </row>
    <row r="3510" spans="5:17" ht="14.5" x14ac:dyDescent="0.35">
      <c r="E3510">
        <v>3508</v>
      </c>
      <c r="F3510">
        <v>3508</v>
      </c>
      <c r="G3510">
        <v>609.02499999999998</v>
      </c>
      <c r="H3510">
        <v>42.29927</v>
      </c>
      <c r="I3510">
        <v>42.29927</v>
      </c>
      <c r="P3510">
        <f t="shared" si="116"/>
        <v>0</v>
      </c>
      <c r="Q3510">
        <f t="shared" si="117"/>
        <v>0</v>
      </c>
    </row>
    <row r="3511" spans="5:17" ht="14.5" x14ac:dyDescent="0.35">
      <c r="E3511">
        <v>3509</v>
      </c>
      <c r="F3511">
        <v>3509</v>
      </c>
      <c r="G3511">
        <v>609.17499999999995</v>
      </c>
      <c r="H3511">
        <v>42.29927</v>
      </c>
      <c r="I3511">
        <v>42.29927</v>
      </c>
      <c r="P3511">
        <f t="shared" si="116"/>
        <v>0</v>
      </c>
      <c r="Q3511">
        <f t="shared" si="117"/>
        <v>0</v>
      </c>
    </row>
    <row r="3512" spans="5:17" ht="14.5" x14ac:dyDescent="0.35">
      <c r="E3512">
        <v>3510</v>
      </c>
      <c r="F3512">
        <v>3510</v>
      </c>
      <c r="G3512">
        <v>609.35</v>
      </c>
      <c r="H3512">
        <v>42.29927</v>
      </c>
      <c r="I3512">
        <v>42.29927</v>
      </c>
      <c r="P3512">
        <f t="shared" si="116"/>
        <v>0</v>
      </c>
      <c r="Q3512">
        <f t="shared" si="117"/>
        <v>0</v>
      </c>
    </row>
    <row r="3513" spans="5:17" ht="14.5" x14ac:dyDescent="0.35">
      <c r="E3513">
        <v>3511</v>
      </c>
      <c r="F3513">
        <v>3511</v>
      </c>
      <c r="G3513">
        <v>609.52499999999998</v>
      </c>
      <c r="H3513">
        <v>42.29927</v>
      </c>
      <c r="I3513">
        <v>42.29927</v>
      </c>
      <c r="P3513">
        <f t="shared" si="116"/>
        <v>0</v>
      </c>
      <c r="Q3513">
        <f t="shared" si="117"/>
        <v>0</v>
      </c>
    </row>
    <row r="3514" spans="5:17" ht="14.5" x14ac:dyDescent="0.35">
      <c r="E3514">
        <v>3512</v>
      </c>
      <c r="F3514">
        <v>3512</v>
      </c>
      <c r="G3514">
        <v>609.67499999999995</v>
      </c>
      <c r="H3514">
        <v>42.29927</v>
      </c>
      <c r="I3514">
        <v>42.29927</v>
      </c>
      <c r="P3514">
        <f t="shared" si="116"/>
        <v>0</v>
      </c>
      <c r="Q3514">
        <f t="shared" si="117"/>
        <v>0</v>
      </c>
    </row>
    <row r="3515" spans="5:17" ht="14.5" x14ac:dyDescent="0.35">
      <c r="E3515">
        <v>3513</v>
      </c>
      <c r="F3515">
        <v>3513</v>
      </c>
      <c r="G3515">
        <v>609.85</v>
      </c>
      <c r="H3515">
        <v>42.29927</v>
      </c>
      <c r="I3515">
        <v>42.29927</v>
      </c>
      <c r="P3515">
        <f t="shared" si="116"/>
        <v>0</v>
      </c>
      <c r="Q3515">
        <f t="shared" si="117"/>
        <v>0</v>
      </c>
    </row>
    <row r="3516" spans="5:17" ht="14.5" x14ac:dyDescent="0.35">
      <c r="E3516">
        <v>3514</v>
      </c>
      <c r="F3516">
        <v>3514</v>
      </c>
      <c r="G3516">
        <v>610.02499999999998</v>
      </c>
      <c r="H3516">
        <v>42.29927</v>
      </c>
      <c r="I3516">
        <v>42.29927</v>
      </c>
      <c r="P3516">
        <f t="shared" si="116"/>
        <v>0</v>
      </c>
      <c r="Q3516">
        <f t="shared" si="117"/>
        <v>0</v>
      </c>
    </row>
    <row r="3517" spans="5:17" ht="14.5" x14ac:dyDescent="0.35">
      <c r="E3517">
        <v>3515</v>
      </c>
      <c r="F3517">
        <v>3515</v>
      </c>
      <c r="G3517">
        <v>610.17499999999995</v>
      </c>
      <c r="H3517">
        <v>42.29927</v>
      </c>
      <c r="I3517">
        <v>42.29927</v>
      </c>
      <c r="P3517">
        <f t="shared" si="116"/>
        <v>0</v>
      </c>
      <c r="Q3517">
        <f t="shared" si="117"/>
        <v>0</v>
      </c>
    </row>
    <row r="3518" spans="5:17" ht="14.5" x14ac:dyDescent="0.35">
      <c r="E3518">
        <v>3516</v>
      </c>
      <c r="F3518">
        <v>3516</v>
      </c>
      <c r="G3518">
        <v>610.33749999999998</v>
      </c>
      <c r="H3518">
        <v>42.29927</v>
      </c>
      <c r="I3518">
        <v>42.29927</v>
      </c>
      <c r="P3518">
        <f t="shared" si="116"/>
        <v>0</v>
      </c>
      <c r="Q3518">
        <f t="shared" si="117"/>
        <v>0</v>
      </c>
    </row>
    <row r="3519" spans="5:17" ht="14.5" x14ac:dyDescent="0.35">
      <c r="E3519">
        <v>3517</v>
      </c>
      <c r="F3519">
        <v>3517</v>
      </c>
      <c r="G3519">
        <v>610.52499999999998</v>
      </c>
      <c r="H3519">
        <v>42.29927</v>
      </c>
      <c r="I3519">
        <v>42.29927</v>
      </c>
      <c r="P3519">
        <f t="shared" si="116"/>
        <v>0</v>
      </c>
      <c r="Q3519">
        <f t="shared" si="117"/>
        <v>0</v>
      </c>
    </row>
    <row r="3520" spans="5:17" ht="14.5" x14ac:dyDescent="0.35">
      <c r="E3520">
        <v>3518</v>
      </c>
      <c r="F3520">
        <v>3518</v>
      </c>
      <c r="G3520">
        <v>610.67499999999995</v>
      </c>
      <c r="H3520">
        <v>42.29927</v>
      </c>
      <c r="I3520">
        <v>42.29927</v>
      </c>
      <c r="P3520">
        <f t="shared" si="116"/>
        <v>0</v>
      </c>
      <c r="Q3520">
        <f t="shared" si="117"/>
        <v>0</v>
      </c>
    </row>
    <row r="3521" spans="5:17" ht="14.5" x14ac:dyDescent="0.35">
      <c r="E3521">
        <v>3519</v>
      </c>
      <c r="F3521">
        <v>3519</v>
      </c>
      <c r="G3521">
        <v>610.85</v>
      </c>
      <c r="H3521">
        <v>42.29927</v>
      </c>
      <c r="I3521">
        <v>42.29927</v>
      </c>
      <c r="P3521">
        <f t="shared" si="116"/>
        <v>0</v>
      </c>
      <c r="Q3521">
        <f t="shared" si="117"/>
        <v>0</v>
      </c>
    </row>
    <row r="3522" spans="5:17" ht="14.5" x14ac:dyDescent="0.35">
      <c r="E3522">
        <v>3520</v>
      </c>
      <c r="F3522">
        <v>3520</v>
      </c>
      <c r="G3522">
        <v>611.01250000000005</v>
      </c>
      <c r="H3522">
        <v>42.29927</v>
      </c>
      <c r="I3522">
        <v>42.29927</v>
      </c>
      <c r="P3522">
        <f t="shared" si="116"/>
        <v>0</v>
      </c>
      <c r="Q3522">
        <f t="shared" si="117"/>
        <v>0</v>
      </c>
    </row>
    <row r="3523" spans="5:17" ht="14.5" x14ac:dyDescent="0.35">
      <c r="E3523">
        <v>3521</v>
      </c>
      <c r="F3523">
        <v>3521</v>
      </c>
      <c r="G3523">
        <v>611.17499999999995</v>
      </c>
      <c r="H3523">
        <v>42.29927</v>
      </c>
      <c r="I3523">
        <v>42.29927</v>
      </c>
      <c r="P3523">
        <f t="shared" si="116"/>
        <v>0</v>
      </c>
      <c r="Q3523">
        <f t="shared" si="117"/>
        <v>0</v>
      </c>
    </row>
    <row r="3524" spans="5:17" ht="14.5" x14ac:dyDescent="0.35">
      <c r="E3524">
        <v>3522</v>
      </c>
      <c r="F3524">
        <v>3522</v>
      </c>
      <c r="G3524">
        <v>611.32500000000005</v>
      </c>
      <c r="H3524">
        <v>42.29927</v>
      </c>
      <c r="I3524">
        <v>42.29927</v>
      </c>
      <c r="P3524">
        <f t="shared" si="116"/>
        <v>0</v>
      </c>
      <c r="Q3524">
        <f t="shared" si="117"/>
        <v>0</v>
      </c>
    </row>
    <row r="3525" spans="5:17" ht="14.5" x14ac:dyDescent="0.35">
      <c r="E3525">
        <v>3523</v>
      </c>
      <c r="F3525">
        <v>3523</v>
      </c>
      <c r="G3525">
        <v>611.51250000000005</v>
      </c>
      <c r="H3525">
        <v>42.29927</v>
      </c>
      <c r="I3525">
        <v>42.29927</v>
      </c>
      <c r="P3525">
        <f t="shared" ref="P3525:P3588" si="118">O3525-O3524</f>
        <v>0</v>
      </c>
      <c r="Q3525">
        <f t="shared" si="117"/>
        <v>0</v>
      </c>
    </row>
    <row r="3526" spans="5:17" ht="14.5" x14ac:dyDescent="0.35">
      <c r="E3526">
        <v>3524</v>
      </c>
      <c r="F3526">
        <v>3524</v>
      </c>
      <c r="G3526">
        <v>611.67499999999995</v>
      </c>
      <c r="H3526">
        <v>42.29927</v>
      </c>
      <c r="I3526">
        <v>42.29927</v>
      </c>
      <c r="P3526">
        <f t="shared" si="118"/>
        <v>0</v>
      </c>
      <c r="Q3526">
        <f t="shared" si="117"/>
        <v>0</v>
      </c>
    </row>
    <row r="3527" spans="5:17" ht="14.5" x14ac:dyDescent="0.35">
      <c r="E3527">
        <v>3525</v>
      </c>
      <c r="F3527">
        <v>3525</v>
      </c>
      <c r="G3527">
        <v>611.85</v>
      </c>
      <c r="H3527">
        <v>42.29927</v>
      </c>
      <c r="I3527">
        <v>42.29927</v>
      </c>
      <c r="P3527">
        <f t="shared" si="118"/>
        <v>0</v>
      </c>
      <c r="Q3527">
        <f t="shared" si="117"/>
        <v>0</v>
      </c>
    </row>
    <row r="3528" spans="5:17" ht="14.5" x14ac:dyDescent="0.35">
      <c r="E3528">
        <v>3526</v>
      </c>
      <c r="F3528">
        <v>3526</v>
      </c>
      <c r="G3528">
        <v>612.01250000000005</v>
      </c>
      <c r="H3528">
        <v>42.29927</v>
      </c>
      <c r="I3528">
        <v>42.29927</v>
      </c>
      <c r="P3528">
        <f t="shared" si="118"/>
        <v>0</v>
      </c>
      <c r="Q3528">
        <f t="shared" si="117"/>
        <v>0</v>
      </c>
    </row>
    <row r="3529" spans="5:17" ht="14.5" x14ac:dyDescent="0.35">
      <c r="E3529">
        <v>3527</v>
      </c>
      <c r="F3529">
        <v>3527</v>
      </c>
      <c r="G3529">
        <v>612.17499999999995</v>
      </c>
      <c r="H3529">
        <v>42.29927</v>
      </c>
      <c r="I3529">
        <v>42.29927</v>
      </c>
      <c r="P3529">
        <f t="shared" si="118"/>
        <v>0</v>
      </c>
      <c r="Q3529">
        <f t="shared" si="117"/>
        <v>0</v>
      </c>
    </row>
    <row r="3530" spans="5:17" ht="14.5" x14ac:dyDescent="0.35">
      <c r="E3530">
        <v>3528</v>
      </c>
      <c r="F3530">
        <v>3528</v>
      </c>
      <c r="G3530">
        <v>612.33749999999998</v>
      </c>
      <c r="H3530">
        <v>42.29927</v>
      </c>
      <c r="I3530">
        <v>42.29927</v>
      </c>
      <c r="P3530">
        <f t="shared" si="118"/>
        <v>0</v>
      </c>
      <c r="Q3530">
        <f t="shared" si="117"/>
        <v>0</v>
      </c>
    </row>
    <row r="3531" spans="5:17" ht="14.5" x14ac:dyDescent="0.35">
      <c r="E3531">
        <v>3529</v>
      </c>
      <c r="F3531">
        <v>3529</v>
      </c>
      <c r="G3531">
        <v>612.51250000000005</v>
      </c>
      <c r="H3531">
        <v>42.29927</v>
      </c>
      <c r="I3531">
        <v>42.29927</v>
      </c>
      <c r="P3531">
        <f t="shared" si="118"/>
        <v>0</v>
      </c>
      <c r="Q3531">
        <f t="shared" si="117"/>
        <v>0</v>
      </c>
    </row>
    <row r="3532" spans="5:17" ht="14.5" x14ac:dyDescent="0.35">
      <c r="E3532">
        <v>3530</v>
      </c>
      <c r="F3532">
        <v>3530</v>
      </c>
      <c r="G3532">
        <v>612.67499999999995</v>
      </c>
      <c r="H3532">
        <v>42.29927</v>
      </c>
      <c r="I3532">
        <v>42.29927</v>
      </c>
      <c r="P3532">
        <f t="shared" si="118"/>
        <v>0</v>
      </c>
      <c r="Q3532">
        <f t="shared" si="117"/>
        <v>0</v>
      </c>
    </row>
    <row r="3533" spans="5:17" ht="14.5" x14ac:dyDescent="0.35">
      <c r="E3533">
        <v>3531</v>
      </c>
      <c r="F3533">
        <v>3531</v>
      </c>
      <c r="G3533">
        <v>612.86249999999995</v>
      </c>
      <c r="H3533">
        <v>42.29927</v>
      </c>
      <c r="I3533">
        <v>42.29927</v>
      </c>
      <c r="P3533">
        <f t="shared" si="118"/>
        <v>0</v>
      </c>
      <c r="Q3533">
        <f t="shared" si="117"/>
        <v>0</v>
      </c>
    </row>
    <row r="3534" spans="5:17" ht="14.5" x14ac:dyDescent="0.35">
      <c r="E3534">
        <v>3532</v>
      </c>
      <c r="F3534">
        <v>3532</v>
      </c>
      <c r="G3534">
        <v>613.03750000000002</v>
      </c>
      <c r="H3534">
        <v>42.29927</v>
      </c>
      <c r="I3534">
        <v>42.29927</v>
      </c>
      <c r="P3534">
        <f t="shared" si="118"/>
        <v>0</v>
      </c>
      <c r="Q3534">
        <f t="shared" si="117"/>
        <v>0</v>
      </c>
    </row>
    <row r="3535" spans="5:17" ht="14.5" x14ac:dyDescent="0.35">
      <c r="E3535">
        <v>3533</v>
      </c>
      <c r="F3535">
        <v>3533</v>
      </c>
      <c r="G3535">
        <v>613.20000000000005</v>
      </c>
      <c r="H3535">
        <v>42.29927</v>
      </c>
      <c r="I3535">
        <v>42.29927</v>
      </c>
      <c r="P3535">
        <f t="shared" si="118"/>
        <v>0</v>
      </c>
      <c r="Q3535">
        <f t="shared" si="117"/>
        <v>0</v>
      </c>
    </row>
    <row r="3536" spans="5:17" ht="14.5" x14ac:dyDescent="0.35">
      <c r="E3536">
        <v>3534</v>
      </c>
      <c r="F3536">
        <v>3534</v>
      </c>
      <c r="G3536">
        <v>613.375</v>
      </c>
      <c r="H3536">
        <v>42.29927</v>
      </c>
      <c r="I3536">
        <v>42.29927</v>
      </c>
      <c r="P3536">
        <f t="shared" si="118"/>
        <v>0</v>
      </c>
      <c r="Q3536">
        <f t="shared" si="117"/>
        <v>0</v>
      </c>
    </row>
    <row r="3537" spans="5:17" ht="14.5" x14ac:dyDescent="0.35">
      <c r="E3537">
        <v>3535</v>
      </c>
      <c r="F3537">
        <v>3535</v>
      </c>
      <c r="G3537">
        <v>613.54999999999995</v>
      </c>
      <c r="H3537">
        <v>42.29927</v>
      </c>
      <c r="I3537">
        <v>42.29927</v>
      </c>
      <c r="P3537">
        <f t="shared" si="118"/>
        <v>0</v>
      </c>
      <c r="Q3537">
        <f t="shared" si="117"/>
        <v>0</v>
      </c>
    </row>
    <row r="3538" spans="5:17" ht="14.5" x14ac:dyDescent="0.35">
      <c r="E3538">
        <v>3536</v>
      </c>
      <c r="F3538">
        <v>3536</v>
      </c>
      <c r="G3538">
        <v>613.71249999999998</v>
      </c>
      <c r="H3538">
        <v>42.29927</v>
      </c>
      <c r="I3538">
        <v>42.29927</v>
      </c>
      <c r="P3538">
        <f t="shared" si="118"/>
        <v>0</v>
      </c>
      <c r="Q3538">
        <f t="shared" si="117"/>
        <v>0</v>
      </c>
    </row>
    <row r="3539" spans="5:17" ht="14.5" x14ac:dyDescent="0.35">
      <c r="E3539">
        <v>3537</v>
      </c>
      <c r="F3539">
        <v>3537</v>
      </c>
      <c r="G3539">
        <v>613.875</v>
      </c>
      <c r="H3539">
        <v>42.29927</v>
      </c>
      <c r="I3539">
        <v>42.29927</v>
      </c>
      <c r="P3539">
        <f t="shared" si="118"/>
        <v>0</v>
      </c>
      <c r="Q3539">
        <f t="shared" si="117"/>
        <v>0</v>
      </c>
    </row>
    <row r="3540" spans="5:17" ht="14.5" x14ac:dyDescent="0.35">
      <c r="E3540">
        <v>3538</v>
      </c>
      <c r="F3540">
        <v>3538</v>
      </c>
      <c r="G3540">
        <v>614.03750000000002</v>
      </c>
      <c r="H3540">
        <v>42.29927</v>
      </c>
      <c r="I3540">
        <v>42.29927</v>
      </c>
      <c r="P3540">
        <f t="shared" si="118"/>
        <v>0</v>
      </c>
      <c r="Q3540">
        <f t="shared" si="117"/>
        <v>0</v>
      </c>
    </row>
    <row r="3541" spans="5:17" ht="14.5" x14ac:dyDescent="0.35">
      <c r="E3541">
        <v>3539</v>
      </c>
      <c r="F3541">
        <v>3539</v>
      </c>
      <c r="G3541">
        <v>614.21249999999998</v>
      </c>
      <c r="H3541">
        <v>42.29927</v>
      </c>
      <c r="I3541">
        <v>42.29927</v>
      </c>
      <c r="P3541">
        <f t="shared" si="118"/>
        <v>0</v>
      </c>
      <c r="Q3541">
        <f t="shared" si="117"/>
        <v>0</v>
      </c>
    </row>
    <row r="3542" spans="5:17" ht="14.5" x14ac:dyDescent="0.35">
      <c r="E3542">
        <v>3540</v>
      </c>
      <c r="F3542">
        <v>3540</v>
      </c>
      <c r="G3542">
        <v>614.4</v>
      </c>
      <c r="H3542">
        <v>42.29927</v>
      </c>
      <c r="I3542">
        <v>42.29927</v>
      </c>
      <c r="P3542">
        <f t="shared" si="118"/>
        <v>0</v>
      </c>
      <c r="Q3542">
        <f t="shared" si="117"/>
        <v>0</v>
      </c>
    </row>
    <row r="3543" spans="5:17" ht="14.5" x14ac:dyDescent="0.35">
      <c r="E3543">
        <v>3541</v>
      </c>
      <c r="F3543">
        <v>3541</v>
      </c>
      <c r="G3543">
        <v>614.57500000000005</v>
      </c>
      <c r="H3543">
        <v>42.29927</v>
      </c>
      <c r="I3543">
        <v>42.29927</v>
      </c>
      <c r="P3543">
        <f t="shared" si="118"/>
        <v>0</v>
      </c>
      <c r="Q3543">
        <f t="shared" si="117"/>
        <v>0</v>
      </c>
    </row>
    <row r="3544" spans="5:17" ht="14.5" x14ac:dyDescent="0.35">
      <c r="E3544">
        <v>3542</v>
      </c>
      <c r="F3544">
        <v>3542</v>
      </c>
      <c r="G3544">
        <v>614.75</v>
      </c>
      <c r="H3544">
        <v>42.29927</v>
      </c>
      <c r="I3544">
        <v>42.29927</v>
      </c>
      <c r="P3544">
        <f t="shared" si="118"/>
        <v>0</v>
      </c>
      <c r="Q3544">
        <f t="shared" si="117"/>
        <v>0</v>
      </c>
    </row>
    <row r="3545" spans="5:17" ht="14.5" x14ac:dyDescent="0.35">
      <c r="E3545">
        <v>3543</v>
      </c>
      <c r="F3545">
        <v>3543</v>
      </c>
      <c r="G3545">
        <v>614.9375</v>
      </c>
      <c r="H3545">
        <v>42.29927</v>
      </c>
      <c r="I3545">
        <v>42.29927</v>
      </c>
      <c r="P3545">
        <f t="shared" si="118"/>
        <v>0</v>
      </c>
      <c r="Q3545">
        <f t="shared" si="117"/>
        <v>0</v>
      </c>
    </row>
    <row r="3546" spans="5:17" ht="14.5" x14ac:dyDescent="0.35">
      <c r="E3546">
        <v>3544</v>
      </c>
      <c r="F3546">
        <v>3544</v>
      </c>
      <c r="G3546">
        <v>615.08749999999998</v>
      </c>
      <c r="H3546">
        <v>42.29927</v>
      </c>
      <c r="I3546">
        <v>42.29927</v>
      </c>
      <c r="P3546">
        <f t="shared" si="118"/>
        <v>0</v>
      </c>
      <c r="Q3546">
        <f t="shared" si="117"/>
        <v>0</v>
      </c>
    </row>
    <row r="3547" spans="5:17" ht="14.5" x14ac:dyDescent="0.35">
      <c r="E3547">
        <v>3545</v>
      </c>
      <c r="F3547">
        <v>3545</v>
      </c>
      <c r="G3547">
        <v>615.22500000000002</v>
      </c>
      <c r="H3547">
        <v>42.29927</v>
      </c>
      <c r="I3547">
        <v>42.29927</v>
      </c>
      <c r="P3547">
        <f t="shared" si="118"/>
        <v>0</v>
      </c>
      <c r="Q3547">
        <f t="shared" si="117"/>
        <v>0</v>
      </c>
    </row>
    <row r="3548" spans="5:17" ht="14.5" x14ac:dyDescent="0.35">
      <c r="E3548">
        <v>3546</v>
      </c>
      <c r="F3548">
        <v>3546</v>
      </c>
      <c r="G3548">
        <v>615.4</v>
      </c>
      <c r="H3548">
        <v>42.29927</v>
      </c>
      <c r="I3548">
        <v>42.29927</v>
      </c>
      <c r="P3548">
        <f t="shared" si="118"/>
        <v>0</v>
      </c>
      <c r="Q3548">
        <f t="shared" ref="Q3548:Q3611" si="119">AVERAGE(P3523:P3572)</f>
        <v>0</v>
      </c>
    </row>
    <row r="3549" spans="5:17" ht="14.5" x14ac:dyDescent="0.35">
      <c r="E3549">
        <v>3547</v>
      </c>
      <c r="F3549">
        <v>3547</v>
      </c>
      <c r="G3549">
        <v>615.5625</v>
      </c>
      <c r="H3549">
        <v>42.29927</v>
      </c>
      <c r="I3549">
        <v>42.29927</v>
      </c>
      <c r="P3549">
        <f t="shared" si="118"/>
        <v>0</v>
      </c>
      <c r="Q3549">
        <f t="shared" si="119"/>
        <v>0</v>
      </c>
    </row>
    <row r="3550" spans="5:17" ht="14.5" x14ac:dyDescent="0.35">
      <c r="E3550">
        <v>3548</v>
      </c>
      <c r="F3550">
        <v>3548</v>
      </c>
      <c r="G3550">
        <v>615.72500000000002</v>
      </c>
      <c r="H3550">
        <v>42.29927</v>
      </c>
      <c r="I3550">
        <v>42.29927</v>
      </c>
      <c r="P3550">
        <f t="shared" si="118"/>
        <v>0</v>
      </c>
      <c r="Q3550">
        <f t="shared" si="119"/>
        <v>0</v>
      </c>
    </row>
    <row r="3551" spans="5:17" ht="14.5" x14ac:dyDescent="0.35">
      <c r="E3551">
        <v>3549</v>
      </c>
      <c r="F3551">
        <v>3549</v>
      </c>
      <c r="G3551">
        <v>615.91250000000002</v>
      </c>
      <c r="H3551">
        <v>42.29927</v>
      </c>
      <c r="I3551">
        <v>42.29927</v>
      </c>
      <c r="P3551">
        <f t="shared" si="118"/>
        <v>0</v>
      </c>
      <c r="Q3551">
        <f t="shared" si="119"/>
        <v>0</v>
      </c>
    </row>
    <row r="3552" spans="5:17" ht="14.5" x14ac:dyDescent="0.35">
      <c r="E3552">
        <v>3550</v>
      </c>
      <c r="F3552">
        <v>3550</v>
      </c>
      <c r="G3552">
        <v>616.1</v>
      </c>
      <c r="H3552">
        <v>42.29927</v>
      </c>
      <c r="I3552">
        <v>42.29927</v>
      </c>
      <c r="P3552">
        <f t="shared" si="118"/>
        <v>0</v>
      </c>
      <c r="Q3552">
        <f t="shared" si="119"/>
        <v>0</v>
      </c>
    </row>
    <row r="3553" spans="5:17" ht="14.5" x14ac:dyDescent="0.35">
      <c r="E3553">
        <v>3551</v>
      </c>
      <c r="F3553">
        <v>3551</v>
      </c>
      <c r="G3553">
        <v>616.26250000000005</v>
      </c>
      <c r="H3553">
        <v>42.29927</v>
      </c>
      <c r="I3553">
        <v>42.29927</v>
      </c>
      <c r="P3553">
        <f t="shared" si="118"/>
        <v>0</v>
      </c>
      <c r="Q3553">
        <f t="shared" si="119"/>
        <v>0</v>
      </c>
    </row>
    <row r="3554" spans="5:17" ht="14.5" x14ac:dyDescent="0.35">
      <c r="E3554">
        <v>3552</v>
      </c>
      <c r="F3554">
        <v>3552</v>
      </c>
      <c r="G3554">
        <v>616.45000000000005</v>
      </c>
      <c r="H3554">
        <v>42.29927</v>
      </c>
      <c r="I3554">
        <v>42.29927</v>
      </c>
      <c r="P3554">
        <f t="shared" si="118"/>
        <v>0</v>
      </c>
      <c r="Q3554">
        <f t="shared" si="119"/>
        <v>0</v>
      </c>
    </row>
    <row r="3555" spans="5:17" ht="14.5" x14ac:dyDescent="0.35">
      <c r="E3555">
        <v>3553</v>
      </c>
      <c r="F3555">
        <v>3553</v>
      </c>
      <c r="G3555">
        <v>616.61249999999995</v>
      </c>
      <c r="H3555">
        <v>42.29927</v>
      </c>
      <c r="I3555">
        <v>42.29927</v>
      </c>
      <c r="P3555">
        <f t="shared" si="118"/>
        <v>0</v>
      </c>
      <c r="Q3555">
        <f t="shared" si="119"/>
        <v>0</v>
      </c>
    </row>
    <row r="3556" spans="5:17" ht="14.5" x14ac:dyDescent="0.35">
      <c r="E3556">
        <v>3554</v>
      </c>
      <c r="F3556">
        <v>3554</v>
      </c>
      <c r="G3556">
        <v>616.77499999999998</v>
      </c>
      <c r="H3556">
        <v>42.29927</v>
      </c>
      <c r="I3556">
        <v>42.29927</v>
      </c>
      <c r="P3556">
        <f t="shared" si="118"/>
        <v>0</v>
      </c>
      <c r="Q3556">
        <f t="shared" si="119"/>
        <v>0</v>
      </c>
    </row>
    <row r="3557" spans="5:17" ht="14.5" x14ac:dyDescent="0.35">
      <c r="E3557">
        <v>3555</v>
      </c>
      <c r="F3557">
        <v>3555</v>
      </c>
      <c r="G3557">
        <v>616.92499999999995</v>
      </c>
      <c r="H3557">
        <v>42.29927</v>
      </c>
      <c r="I3557">
        <v>42.29927</v>
      </c>
      <c r="P3557">
        <f t="shared" si="118"/>
        <v>0</v>
      </c>
      <c r="Q3557">
        <f t="shared" si="119"/>
        <v>0</v>
      </c>
    </row>
    <row r="3558" spans="5:17" ht="14.5" x14ac:dyDescent="0.35">
      <c r="E3558">
        <v>3556</v>
      </c>
      <c r="F3558">
        <v>3556</v>
      </c>
      <c r="G3558">
        <v>617.07500000000005</v>
      </c>
      <c r="H3558">
        <v>42.29927</v>
      </c>
      <c r="I3558">
        <v>42.29927</v>
      </c>
      <c r="P3558">
        <f t="shared" si="118"/>
        <v>0</v>
      </c>
      <c r="Q3558">
        <f t="shared" si="119"/>
        <v>0</v>
      </c>
    </row>
    <row r="3559" spans="5:17" ht="14.5" x14ac:dyDescent="0.35">
      <c r="E3559">
        <v>3557</v>
      </c>
      <c r="F3559">
        <v>3557</v>
      </c>
      <c r="G3559">
        <v>617.23749999999995</v>
      </c>
      <c r="H3559">
        <v>42.29927</v>
      </c>
      <c r="I3559">
        <v>42.29927</v>
      </c>
      <c r="P3559">
        <f t="shared" si="118"/>
        <v>0</v>
      </c>
      <c r="Q3559">
        <f t="shared" si="119"/>
        <v>0</v>
      </c>
    </row>
    <row r="3560" spans="5:17" ht="14.5" x14ac:dyDescent="0.35">
      <c r="E3560">
        <v>3558</v>
      </c>
      <c r="F3560">
        <v>3558</v>
      </c>
      <c r="G3560">
        <v>617.41250000000002</v>
      </c>
      <c r="H3560">
        <v>42.29927</v>
      </c>
      <c r="I3560">
        <v>42.29927</v>
      </c>
      <c r="P3560">
        <f t="shared" si="118"/>
        <v>0</v>
      </c>
      <c r="Q3560">
        <f t="shared" si="119"/>
        <v>0</v>
      </c>
    </row>
    <row r="3561" spans="5:17" ht="14.5" x14ac:dyDescent="0.35">
      <c r="E3561">
        <v>3559</v>
      </c>
      <c r="F3561">
        <v>3559</v>
      </c>
      <c r="G3561">
        <v>617.57500000000005</v>
      </c>
      <c r="H3561">
        <v>42.29927</v>
      </c>
      <c r="I3561">
        <v>42.29927</v>
      </c>
      <c r="P3561">
        <f t="shared" si="118"/>
        <v>0</v>
      </c>
      <c r="Q3561">
        <f t="shared" si="119"/>
        <v>0</v>
      </c>
    </row>
    <row r="3562" spans="5:17" ht="14.5" x14ac:dyDescent="0.35">
      <c r="E3562">
        <v>3560</v>
      </c>
      <c r="F3562">
        <v>3560</v>
      </c>
      <c r="G3562">
        <v>617.76250000000005</v>
      </c>
      <c r="H3562">
        <v>42.29927</v>
      </c>
      <c r="I3562">
        <v>42.29927</v>
      </c>
      <c r="P3562">
        <f t="shared" si="118"/>
        <v>0</v>
      </c>
      <c r="Q3562">
        <f t="shared" si="119"/>
        <v>0</v>
      </c>
    </row>
    <row r="3563" spans="5:17" ht="14.5" x14ac:dyDescent="0.35">
      <c r="E3563">
        <v>3561</v>
      </c>
      <c r="F3563">
        <v>3561</v>
      </c>
      <c r="G3563">
        <v>617.95000000000005</v>
      </c>
      <c r="H3563">
        <v>42.29927</v>
      </c>
      <c r="I3563">
        <v>42.29927</v>
      </c>
      <c r="P3563">
        <f t="shared" si="118"/>
        <v>0</v>
      </c>
      <c r="Q3563">
        <f t="shared" si="119"/>
        <v>0</v>
      </c>
    </row>
    <row r="3564" spans="5:17" ht="14.5" x14ac:dyDescent="0.35">
      <c r="E3564">
        <v>3562</v>
      </c>
      <c r="F3564">
        <v>3562</v>
      </c>
      <c r="G3564">
        <v>618.11249999999995</v>
      </c>
      <c r="H3564">
        <v>42.29927</v>
      </c>
      <c r="I3564">
        <v>42.29927</v>
      </c>
      <c r="P3564">
        <f t="shared" si="118"/>
        <v>0</v>
      </c>
      <c r="Q3564">
        <f t="shared" si="119"/>
        <v>0</v>
      </c>
    </row>
    <row r="3565" spans="5:17" ht="14.5" x14ac:dyDescent="0.35">
      <c r="E3565">
        <v>3563</v>
      </c>
      <c r="F3565">
        <v>3563</v>
      </c>
      <c r="G3565">
        <v>618.29999999999995</v>
      </c>
      <c r="H3565">
        <v>42.29927</v>
      </c>
      <c r="I3565">
        <v>42.29927</v>
      </c>
      <c r="P3565">
        <f t="shared" si="118"/>
        <v>0</v>
      </c>
      <c r="Q3565">
        <f t="shared" si="119"/>
        <v>0</v>
      </c>
    </row>
    <row r="3566" spans="5:17" ht="14.5" x14ac:dyDescent="0.35">
      <c r="E3566">
        <v>3564</v>
      </c>
      <c r="F3566">
        <v>3564</v>
      </c>
      <c r="G3566">
        <v>618.46249999999998</v>
      </c>
      <c r="H3566">
        <v>42.29927</v>
      </c>
      <c r="I3566">
        <v>42.29927</v>
      </c>
      <c r="P3566">
        <f t="shared" si="118"/>
        <v>0</v>
      </c>
      <c r="Q3566">
        <f t="shared" si="119"/>
        <v>0</v>
      </c>
    </row>
    <row r="3567" spans="5:17" ht="14.5" x14ac:dyDescent="0.35">
      <c r="E3567">
        <v>3565</v>
      </c>
      <c r="F3567">
        <v>3565</v>
      </c>
      <c r="G3567">
        <v>618.61249999999995</v>
      </c>
      <c r="H3567">
        <v>42.29927</v>
      </c>
      <c r="I3567">
        <v>42.29927</v>
      </c>
      <c r="P3567">
        <f t="shared" si="118"/>
        <v>0</v>
      </c>
      <c r="Q3567">
        <f t="shared" si="119"/>
        <v>0</v>
      </c>
    </row>
    <row r="3568" spans="5:17" ht="14.5" x14ac:dyDescent="0.35">
      <c r="E3568">
        <v>3566</v>
      </c>
      <c r="F3568">
        <v>3566</v>
      </c>
      <c r="G3568">
        <v>618.77499999999998</v>
      </c>
      <c r="H3568">
        <v>42.29927</v>
      </c>
      <c r="I3568">
        <v>42.29927</v>
      </c>
      <c r="P3568">
        <f t="shared" si="118"/>
        <v>0</v>
      </c>
      <c r="Q3568">
        <f t="shared" si="119"/>
        <v>0</v>
      </c>
    </row>
    <row r="3569" spans="5:17" ht="14.5" x14ac:dyDescent="0.35">
      <c r="E3569">
        <v>3567</v>
      </c>
      <c r="F3569">
        <v>3567</v>
      </c>
      <c r="G3569">
        <v>618.95000000000005</v>
      </c>
      <c r="H3569">
        <v>42.29927</v>
      </c>
      <c r="I3569">
        <v>42.29927</v>
      </c>
      <c r="P3569">
        <f t="shared" si="118"/>
        <v>0</v>
      </c>
      <c r="Q3569">
        <f t="shared" si="119"/>
        <v>0</v>
      </c>
    </row>
    <row r="3570" spans="5:17" ht="14.5" x14ac:dyDescent="0.35">
      <c r="E3570">
        <v>3568</v>
      </c>
      <c r="F3570">
        <v>3568</v>
      </c>
      <c r="G3570">
        <v>619.11249999999995</v>
      </c>
      <c r="H3570">
        <v>42.29927</v>
      </c>
      <c r="I3570">
        <v>42.29927</v>
      </c>
      <c r="P3570">
        <f t="shared" si="118"/>
        <v>0</v>
      </c>
      <c r="Q3570">
        <f t="shared" si="119"/>
        <v>0</v>
      </c>
    </row>
    <row r="3571" spans="5:17" ht="14.5" x14ac:dyDescent="0.35">
      <c r="E3571">
        <v>3569</v>
      </c>
      <c r="F3571">
        <v>3569</v>
      </c>
      <c r="G3571">
        <v>619.28750000000002</v>
      </c>
      <c r="H3571">
        <v>42.29927</v>
      </c>
      <c r="I3571">
        <v>42.29927</v>
      </c>
      <c r="P3571">
        <f t="shared" si="118"/>
        <v>0</v>
      </c>
      <c r="Q3571">
        <f t="shared" si="119"/>
        <v>0</v>
      </c>
    </row>
    <row r="3572" spans="5:17" ht="14.5" x14ac:dyDescent="0.35">
      <c r="E3572">
        <v>3570</v>
      </c>
      <c r="F3572">
        <v>3570</v>
      </c>
      <c r="G3572">
        <v>619.47500000000002</v>
      </c>
      <c r="H3572">
        <v>42.29927</v>
      </c>
      <c r="I3572">
        <v>42.29927</v>
      </c>
      <c r="P3572">
        <f t="shared" si="118"/>
        <v>0</v>
      </c>
      <c r="Q3572">
        <f t="shared" si="119"/>
        <v>0</v>
      </c>
    </row>
    <row r="3573" spans="5:17" ht="14.5" x14ac:dyDescent="0.35">
      <c r="E3573">
        <v>3571</v>
      </c>
      <c r="F3573">
        <v>3571</v>
      </c>
      <c r="G3573">
        <v>619.63750000000005</v>
      </c>
      <c r="H3573">
        <v>42.29927</v>
      </c>
      <c r="I3573">
        <v>42.29927</v>
      </c>
      <c r="P3573">
        <f t="shared" si="118"/>
        <v>0</v>
      </c>
      <c r="Q3573">
        <f t="shared" si="119"/>
        <v>0</v>
      </c>
    </row>
    <row r="3574" spans="5:17" ht="14.5" x14ac:dyDescent="0.35">
      <c r="E3574">
        <v>3572</v>
      </c>
      <c r="F3574">
        <v>3572</v>
      </c>
      <c r="G3574">
        <v>619.79999999999995</v>
      </c>
      <c r="H3574">
        <v>42.29927</v>
      </c>
      <c r="I3574">
        <v>42.29927</v>
      </c>
      <c r="P3574">
        <f t="shared" si="118"/>
        <v>0</v>
      </c>
      <c r="Q3574">
        <f t="shared" si="119"/>
        <v>0</v>
      </c>
    </row>
    <row r="3575" spans="5:17" ht="14.5" x14ac:dyDescent="0.35">
      <c r="E3575">
        <v>3573</v>
      </c>
      <c r="F3575">
        <v>3573</v>
      </c>
      <c r="G3575">
        <v>619.95000000000005</v>
      </c>
      <c r="H3575">
        <v>42.29927</v>
      </c>
      <c r="I3575">
        <v>42.29927</v>
      </c>
      <c r="P3575">
        <f t="shared" si="118"/>
        <v>0</v>
      </c>
      <c r="Q3575">
        <f t="shared" si="119"/>
        <v>0</v>
      </c>
    </row>
    <row r="3576" spans="5:17" ht="14.5" x14ac:dyDescent="0.35">
      <c r="E3576">
        <v>3574</v>
      </c>
      <c r="F3576">
        <v>3574</v>
      </c>
      <c r="G3576">
        <v>620.125</v>
      </c>
      <c r="H3576">
        <v>42.29927</v>
      </c>
      <c r="I3576">
        <v>42.29927</v>
      </c>
      <c r="P3576">
        <f t="shared" si="118"/>
        <v>0</v>
      </c>
      <c r="Q3576">
        <f t="shared" si="119"/>
        <v>0</v>
      </c>
    </row>
    <row r="3577" spans="5:17" ht="14.5" x14ac:dyDescent="0.35">
      <c r="E3577">
        <v>3575</v>
      </c>
      <c r="F3577">
        <v>3575</v>
      </c>
      <c r="G3577">
        <v>620.29999999999995</v>
      </c>
      <c r="H3577">
        <v>42.29927</v>
      </c>
      <c r="I3577">
        <v>42.29927</v>
      </c>
      <c r="P3577">
        <f t="shared" si="118"/>
        <v>0</v>
      </c>
      <c r="Q3577">
        <f t="shared" si="119"/>
        <v>0</v>
      </c>
    </row>
    <row r="3578" spans="5:17" ht="14.5" x14ac:dyDescent="0.35">
      <c r="E3578">
        <v>3576</v>
      </c>
      <c r="F3578">
        <v>3576</v>
      </c>
      <c r="G3578">
        <v>620.5</v>
      </c>
      <c r="H3578">
        <v>42.29927</v>
      </c>
      <c r="I3578">
        <v>42.29927</v>
      </c>
      <c r="P3578">
        <f t="shared" si="118"/>
        <v>0</v>
      </c>
      <c r="Q3578">
        <f t="shared" si="119"/>
        <v>0</v>
      </c>
    </row>
    <row r="3579" spans="5:17" ht="14.5" x14ac:dyDescent="0.35">
      <c r="E3579">
        <v>3577</v>
      </c>
      <c r="F3579">
        <v>3577</v>
      </c>
      <c r="G3579">
        <v>620.67499999999995</v>
      </c>
      <c r="H3579">
        <v>42.29927</v>
      </c>
      <c r="I3579">
        <v>42.29927</v>
      </c>
      <c r="P3579">
        <f t="shared" si="118"/>
        <v>0</v>
      </c>
      <c r="Q3579">
        <f t="shared" si="119"/>
        <v>0</v>
      </c>
    </row>
    <row r="3580" spans="5:17" ht="14.5" x14ac:dyDescent="0.35">
      <c r="E3580">
        <v>3578</v>
      </c>
      <c r="F3580">
        <v>3578</v>
      </c>
      <c r="G3580">
        <v>620.83749999999998</v>
      </c>
      <c r="H3580">
        <v>42.29927</v>
      </c>
      <c r="I3580">
        <v>42.29927</v>
      </c>
      <c r="P3580">
        <f t="shared" si="118"/>
        <v>0</v>
      </c>
      <c r="Q3580">
        <f t="shared" si="119"/>
        <v>0</v>
      </c>
    </row>
    <row r="3581" spans="5:17" ht="14.5" x14ac:dyDescent="0.35">
      <c r="E3581">
        <v>3579</v>
      </c>
      <c r="F3581">
        <v>3579</v>
      </c>
      <c r="G3581">
        <v>621</v>
      </c>
      <c r="H3581">
        <v>42.29927</v>
      </c>
      <c r="I3581">
        <v>42.29927</v>
      </c>
      <c r="P3581">
        <f t="shared" si="118"/>
        <v>0</v>
      </c>
      <c r="Q3581">
        <f t="shared" si="119"/>
        <v>0</v>
      </c>
    </row>
    <row r="3582" spans="5:17" ht="14.5" x14ac:dyDescent="0.35">
      <c r="E3582">
        <v>3580</v>
      </c>
      <c r="F3582">
        <v>3580</v>
      </c>
      <c r="G3582">
        <v>621.16250000000002</v>
      </c>
      <c r="H3582">
        <v>42.29927</v>
      </c>
      <c r="I3582">
        <v>42.29927</v>
      </c>
      <c r="P3582">
        <f t="shared" si="118"/>
        <v>0</v>
      </c>
      <c r="Q3582">
        <f t="shared" si="119"/>
        <v>0</v>
      </c>
    </row>
    <row r="3583" spans="5:17" ht="14.5" x14ac:dyDescent="0.35">
      <c r="E3583">
        <v>3581</v>
      </c>
      <c r="F3583">
        <v>3581</v>
      </c>
      <c r="G3583">
        <v>621.32500000000005</v>
      </c>
      <c r="H3583">
        <v>42.29927</v>
      </c>
      <c r="I3583">
        <v>42.29927</v>
      </c>
      <c r="P3583">
        <f t="shared" si="118"/>
        <v>0</v>
      </c>
      <c r="Q3583">
        <f t="shared" si="119"/>
        <v>0</v>
      </c>
    </row>
    <row r="3584" spans="5:17" ht="14.5" x14ac:dyDescent="0.35">
      <c r="E3584">
        <v>3582</v>
      </c>
      <c r="F3584">
        <v>3582</v>
      </c>
      <c r="G3584">
        <v>621.51250000000005</v>
      </c>
      <c r="H3584">
        <v>42.29927</v>
      </c>
      <c r="I3584">
        <v>42.29927</v>
      </c>
      <c r="P3584">
        <f t="shared" si="118"/>
        <v>0</v>
      </c>
      <c r="Q3584">
        <f t="shared" si="119"/>
        <v>0</v>
      </c>
    </row>
    <row r="3585" spans="5:17" ht="14.5" x14ac:dyDescent="0.35">
      <c r="E3585">
        <v>3583</v>
      </c>
      <c r="F3585">
        <v>3583</v>
      </c>
      <c r="G3585">
        <v>621.70000000000005</v>
      </c>
      <c r="H3585">
        <v>42.29927</v>
      </c>
      <c r="I3585">
        <v>42.29927</v>
      </c>
      <c r="P3585">
        <f t="shared" si="118"/>
        <v>0</v>
      </c>
      <c r="Q3585">
        <f t="shared" si="119"/>
        <v>0</v>
      </c>
    </row>
    <row r="3586" spans="5:17" ht="14.5" x14ac:dyDescent="0.35">
      <c r="E3586">
        <v>3584</v>
      </c>
      <c r="F3586">
        <v>3584</v>
      </c>
      <c r="G3586">
        <v>621.875</v>
      </c>
      <c r="H3586">
        <v>42.29927</v>
      </c>
      <c r="I3586">
        <v>42.29927</v>
      </c>
      <c r="P3586">
        <f t="shared" si="118"/>
        <v>0</v>
      </c>
      <c r="Q3586">
        <f t="shared" si="119"/>
        <v>0</v>
      </c>
    </row>
    <row r="3587" spans="5:17" ht="14.5" x14ac:dyDescent="0.35">
      <c r="E3587">
        <v>3585</v>
      </c>
      <c r="F3587">
        <v>3585</v>
      </c>
      <c r="G3587">
        <v>622.03750000000002</v>
      </c>
      <c r="H3587">
        <v>42.29927</v>
      </c>
      <c r="I3587">
        <v>42.29927</v>
      </c>
      <c r="P3587">
        <f t="shared" si="118"/>
        <v>0</v>
      </c>
      <c r="Q3587">
        <f t="shared" si="119"/>
        <v>0</v>
      </c>
    </row>
    <row r="3588" spans="5:17" ht="14.5" x14ac:dyDescent="0.35">
      <c r="E3588">
        <v>3586</v>
      </c>
      <c r="F3588">
        <v>3586</v>
      </c>
      <c r="G3588">
        <v>622.1875</v>
      </c>
      <c r="H3588">
        <v>42.29927</v>
      </c>
      <c r="I3588">
        <v>42.29927</v>
      </c>
      <c r="P3588">
        <f t="shared" si="118"/>
        <v>0</v>
      </c>
      <c r="Q3588">
        <f t="shared" si="119"/>
        <v>0</v>
      </c>
    </row>
    <row r="3589" spans="5:17" ht="14.5" x14ac:dyDescent="0.35">
      <c r="E3589">
        <v>3587</v>
      </c>
      <c r="F3589">
        <v>3587</v>
      </c>
      <c r="G3589">
        <v>622.32500000000005</v>
      </c>
      <c r="H3589">
        <v>42.29927</v>
      </c>
      <c r="I3589">
        <v>42.29927</v>
      </c>
      <c r="P3589">
        <f t="shared" ref="P3589:P3652" si="120">O3589-O3588</f>
        <v>0</v>
      </c>
      <c r="Q3589">
        <f t="shared" si="119"/>
        <v>0</v>
      </c>
    </row>
    <row r="3590" spans="5:17" ht="14.5" x14ac:dyDescent="0.35">
      <c r="E3590">
        <v>3588</v>
      </c>
      <c r="F3590">
        <v>3588</v>
      </c>
      <c r="G3590">
        <v>622.5</v>
      </c>
      <c r="H3590">
        <v>42.29927</v>
      </c>
      <c r="I3590">
        <v>42.29927</v>
      </c>
      <c r="P3590">
        <f t="shared" si="120"/>
        <v>0</v>
      </c>
      <c r="Q3590">
        <f t="shared" si="119"/>
        <v>0</v>
      </c>
    </row>
    <row r="3591" spans="5:17" ht="14.5" x14ac:dyDescent="0.35">
      <c r="E3591">
        <v>3589</v>
      </c>
      <c r="F3591">
        <v>3589</v>
      </c>
      <c r="G3591">
        <v>622.67499999999995</v>
      </c>
      <c r="H3591">
        <v>42.29927</v>
      </c>
      <c r="I3591">
        <v>42.29927</v>
      </c>
      <c r="P3591">
        <f t="shared" si="120"/>
        <v>0</v>
      </c>
      <c r="Q3591">
        <f t="shared" si="119"/>
        <v>0</v>
      </c>
    </row>
    <row r="3592" spans="5:17" ht="14.5" x14ac:dyDescent="0.35">
      <c r="E3592">
        <v>3590</v>
      </c>
      <c r="F3592">
        <v>3590</v>
      </c>
      <c r="G3592">
        <v>622.85</v>
      </c>
      <c r="H3592">
        <v>42.29927</v>
      </c>
      <c r="I3592">
        <v>42.29927</v>
      </c>
      <c r="P3592">
        <f t="shared" si="120"/>
        <v>0</v>
      </c>
      <c r="Q3592">
        <f t="shared" si="119"/>
        <v>0</v>
      </c>
    </row>
    <row r="3593" spans="5:17" ht="14.5" x14ac:dyDescent="0.35">
      <c r="E3593">
        <v>3591</v>
      </c>
      <c r="F3593">
        <v>3591</v>
      </c>
      <c r="G3593">
        <v>623.04999999999995</v>
      </c>
      <c r="H3593">
        <v>42.29927</v>
      </c>
      <c r="I3593">
        <v>42.29927</v>
      </c>
      <c r="P3593">
        <f t="shared" si="120"/>
        <v>0</v>
      </c>
      <c r="Q3593">
        <f t="shared" si="119"/>
        <v>0</v>
      </c>
    </row>
    <row r="3594" spans="5:17" ht="14.5" x14ac:dyDescent="0.35">
      <c r="E3594">
        <v>3592</v>
      </c>
      <c r="F3594">
        <v>3592</v>
      </c>
      <c r="G3594">
        <v>623.23749999999995</v>
      </c>
      <c r="H3594">
        <v>42.29927</v>
      </c>
      <c r="I3594">
        <v>42.29927</v>
      </c>
      <c r="P3594">
        <f t="shared" si="120"/>
        <v>0</v>
      </c>
      <c r="Q3594">
        <f t="shared" si="119"/>
        <v>0</v>
      </c>
    </row>
    <row r="3595" spans="5:17" ht="14.5" x14ac:dyDescent="0.35">
      <c r="E3595">
        <v>3593</v>
      </c>
      <c r="F3595">
        <v>3593</v>
      </c>
      <c r="G3595">
        <v>623.4</v>
      </c>
      <c r="H3595">
        <v>42.29927</v>
      </c>
      <c r="I3595">
        <v>42.29927</v>
      </c>
      <c r="P3595">
        <f t="shared" si="120"/>
        <v>0</v>
      </c>
      <c r="Q3595">
        <f t="shared" si="119"/>
        <v>0</v>
      </c>
    </row>
    <row r="3596" spans="5:17" ht="14.5" x14ac:dyDescent="0.35">
      <c r="E3596">
        <v>3594</v>
      </c>
      <c r="F3596">
        <v>3594</v>
      </c>
      <c r="G3596">
        <v>623.54999999999995</v>
      </c>
      <c r="H3596">
        <v>42.29927</v>
      </c>
      <c r="I3596">
        <v>42.29927</v>
      </c>
      <c r="P3596">
        <f t="shared" si="120"/>
        <v>0</v>
      </c>
      <c r="Q3596">
        <f t="shared" si="119"/>
        <v>0</v>
      </c>
    </row>
    <row r="3597" spans="5:17" ht="14.5" x14ac:dyDescent="0.35">
      <c r="E3597">
        <v>3595</v>
      </c>
      <c r="F3597">
        <v>3595</v>
      </c>
      <c r="G3597">
        <v>623.71249999999998</v>
      </c>
      <c r="H3597">
        <v>42.29927</v>
      </c>
      <c r="I3597">
        <v>42.29927</v>
      </c>
      <c r="P3597">
        <f t="shared" si="120"/>
        <v>0</v>
      </c>
      <c r="Q3597">
        <f t="shared" si="119"/>
        <v>0</v>
      </c>
    </row>
    <row r="3598" spans="5:17" ht="14.5" x14ac:dyDescent="0.35">
      <c r="E3598">
        <v>3596</v>
      </c>
      <c r="F3598">
        <v>3596</v>
      </c>
      <c r="G3598">
        <v>623.85</v>
      </c>
      <c r="H3598">
        <v>42.29927</v>
      </c>
      <c r="I3598">
        <v>42.29927</v>
      </c>
      <c r="P3598">
        <f t="shared" si="120"/>
        <v>0</v>
      </c>
      <c r="Q3598">
        <f t="shared" si="119"/>
        <v>0</v>
      </c>
    </row>
    <row r="3599" spans="5:17" ht="14.5" x14ac:dyDescent="0.35">
      <c r="E3599">
        <v>3597</v>
      </c>
      <c r="F3599">
        <v>3597</v>
      </c>
      <c r="G3599">
        <v>624.01250000000005</v>
      </c>
      <c r="H3599">
        <v>42.29927</v>
      </c>
      <c r="I3599">
        <v>42.29927</v>
      </c>
      <c r="P3599">
        <f t="shared" si="120"/>
        <v>0</v>
      </c>
      <c r="Q3599">
        <f t="shared" si="119"/>
        <v>0</v>
      </c>
    </row>
    <row r="3600" spans="5:17" ht="14.5" x14ac:dyDescent="0.35">
      <c r="E3600">
        <v>3598</v>
      </c>
      <c r="F3600">
        <v>3598</v>
      </c>
      <c r="G3600">
        <v>624.17499999999995</v>
      </c>
      <c r="H3600">
        <v>42.29927</v>
      </c>
      <c r="I3600">
        <v>42.29927</v>
      </c>
      <c r="P3600">
        <f t="shared" si="120"/>
        <v>0</v>
      </c>
      <c r="Q3600">
        <f t="shared" si="119"/>
        <v>0</v>
      </c>
    </row>
    <row r="3601" spans="5:17" ht="14.5" x14ac:dyDescent="0.35">
      <c r="E3601">
        <v>3599</v>
      </c>
      <c r="F3601">
        <v>3599</v>
      </c>
      <c r="G3601">
        <v>624.35</v>
      </c>
      <c r="H3601">
        <v>42.29927</v>
      </c>
      <c r="I3601">
        <v>42.29927</v>
      </c>
      <c r="P3601">
        <f t="shared" si="120"/>
        <v>0</v>
      </c>
      <c r="Q3601">
        <f t="shared" si="119"/>
        <v>0</v>
      </c>
    </row>
    <row r="3602" spans="5:17" ht="14.5" x14ac:dyDescent="0.35">
      <c r="E3602">
        <v>3600</v>
      </c>
      <c r="F3602">
        <v>3600</v>
      </c>
      <c r="G3602">
        <v>624.52499999999998</v>
      </c>
      <c r="H3602">
        <v>42.29927</v>
      </c>
      <c r="I3602">
        <v>42.29927</v>
      </c>
      <c r="P3602">
        <f t="shared" si="120"/>
        <v>0</v>
      </c>
      <c r="Q3602">
        <f t="shared" si="119"/>
        <v>0</v>
      </c>
    </row>
    <row r="3603" spans="5:17" ht="14.5" x14ac:dyDescent="0.35">
      <c r="E3603">
        <v>3601</v>
      </c>
      <c r="F3603">
        <v>3601</v>
      </c>
      <c r="G3603">
        <v>624.70000000000005</v>
      </c>
      <c r="H3603">
        <v>42.29927</v>
      </c>
      <c r="I3603">
        <v>42.29927</v>
      </c>
      <c r="P3603">
        <f t="shared" si="120"/>
        <v>0</v>
      </c>
      <c r="Q3603">
        <f t="shared" si="119"/>
        <v>0</v>
      </c>
    </row>
    <row r="3604" spans="5:17" ht="14.5" x14ac:dyDescent="0.35">
      <c r="E3604">
        <v>3602</v>
      </c>
      <c r="F3604">
        <v>3602</v>
      </c>
      <c r="G3604">
        <v>624.85</v>
      </c>
      <c r="H3604">
        <v>42.29927</v>
      </c>
      <c r="I3604">
        <v>42.29927</v>
      </c>
      <c r="P3604">
        <f t="shared" si="120"/>
        <v>0</v>
      </c>
      <c r="Q3604">
        <f t="shared" si="119"/>
        <v>0</v>
      </c>
    </row>
    <row r="3605" spans="5:17" ht="14.5" x14ac:dyDescent="0.35">
      <c r="E3605">
        <v>3603</v>
      </c>
      <c r="F3605">
        <v>3603</v>
      </c>
      <c r="G3605">
        <v>625.02499999999998</v>
      </c>
      <c r="H3605">
        <v>42.29927</v>
      </c>
      <c r="I3605">
        <v>42.29927</v>
      </c>
      <c r="P3605">
        <f t="shared" si="120"/>
        <v>0</v>
      </c>
      <c r="Q3605">
        <f t="shared" si="119"/>
        <v>0</v>
      </c>
    </row>
    <row r="3606" spans="5:17" ht="14.5" x14ac:dyDescent="0.35">
      <c r="E3606">
        <v>3604</v>
      </c>
      <c r="F3606">
        <v>3604</v>
      </c>
      <c r="G3606">
        <v>625.20000000000005</v>
      </c>
      <c r="H3606">
        <v>42.29927</v>
      </c>
      <c r="I3606">
        <v>42.29927</v>
      </c>
      <c r="P3606">
        <f t="shared" si="120"/>
        <v>0</v>
      </c>
      <c r="Q3606">
        <f t="shared" si="119"/>
        <v>0</v>
      </c>
    </row>
    <row r="3607" spans="5:17" ht="14.5" x14ac:dyDescent="0.35">
      <c r="E3607">
        <v>3605</v>
      </c>
      <c r="F3607">
        <v>3605</v>
      </c>
      <c r="G3607">
        <v>625.36249999999995</v>
      </c>
      <c r="H3607">
        <v>42.29927</v>
      </c>
      <c r="I3607">
        <v>42.29927</v>
      </c>
      <c r="P3607">
        <f t="shared" si="120"/>
        <v>0</v>
      </c>
      <c r="Q3607">
        <f t="shared" si="119"/>
        <v>0</v>
      </c>
    </row>
    <row r="3608" spans="5:17" ht="14.5" x14ac:dyDescent="0.35">
      <c r="E3608">
        <v>3606</v>
      </c>
      <c r="F3608">
        <v>3606</v>
      </c>
      <c r="G3608">
        <v>625.52499999999998</v>
      </c>
      <c r="H3608">
        <v>42.29927</v>
      </c>
      <c r="I3608">
        <v>42.29927</v>
      </c>
      <c r="P3608">
        <f t="shared" si="120"/>
        <v>0</v>
      </c>
      <c r="Q3608">
        <f t="shared" si="119"/>
        <v>0</v>
      </c>
    </row>
    <row r="3609" spans="5:17" ht="14.5" x14ac:dyDescent="0.35">
      <c r="E3609">
        <v>3607</v>
      </c>
      <c r="F3609">
        <v>3607</v>
      </c>
      <c r="G3609">
        <v>625.71249999999998</v>
      </c>
      <c r="H3609">
        <v>42.29927</v>
      </c>
      <c r="I3609">
        <v>42.29927</v>
      </c>
      <c r="P3609">
        <f t="shared" si="120"/>
        <v>0</v>
      </c>
      <c r="Q3609">
        <f t="shared" si="119"/>
        <v>0</v>
      </c>
    </row>
    <row r="3610" spans="5:17" ht="14.5" x14ac:dyDescent="0.35">
      <c r="E3610">
        <v>3608</v>
      </c>
      <c r="F3610">
        <v>3608</v>
      </c>
      <c r="G3610">
        <v>625.88750000000005</v>
      </c>
      <c r="H3610">
        <v>42.29927</v>
      </c>
      <c r="I3610">
        <v>42.29927</v>
      </c>
      <c r="P3610">
        <f t="shared" si="120"/>
        <v>0</v>
      </c>
      <c r="Q3610">
        <f t="shared" si="119"/>
        <v>0</v>
      </c>
    </row>
    <row r="3611" spans="5:17" ht="14.5" x14ac:dyDescent="0.35">
      <c r="E3611">
        <v>3609</v>
      </c>
      <c r="F3611">
        <v>3609</v>
      </c>
      <c r="G3611">
        <v>626.0625</v>
      </c>
      <c r="H3611">
        <v>42.29927</v>
      </c>
      <c r="I3611">
        <v>42.29927</v>
      </c>
      <c r="P3611">
        <f t="shared" si="120"/>
        <v>0</v>
      </c>
      <c r="Q3611">
        <f t="shared" si="119"/>
        <v>0</v>
      </c>
    </row>
    <row r="3612" spans="5:17" ht="14.5" x14ac:dyDescent="0.35">
      <c r="E3612">
        <v>3610</v>
      </c>
      <c r="F3612">
        <v>3610</v>
      </c>
      <c r="G3612">
        <v>626.22500000000002</v>
      </c>
      <c r="H3612">
        <v>42.29927</v>
      </c>
      <c r="I3612">
        <v>42.29927</v>
      </c>
      <c r="P3612">
        <f t="shared" si="120"/>
        <v>0</v>
      </c>
      <c r="Q3612">
        <f t="shared" ref="Q3612:Q3675" si="121">AVERAGE(P3587:P3636)</f>
        <v>0</v>
      </c>
    </row>
    <row r="3613" spans="5:17" ht="14.5" x14ac:dyDescent="0.35">
      <c r="E3613">
        <v>3611</v>
      </c>
      <c r="F3613">
        <v>3611</v>
      </c>
      <c r="G3613">
        <v>626.375</v>
      </c>
      <c r="H3613">
        <v>42.29927</v>
      </c>
      <c r="I3613">
        <v>42.29927</v>
      </c>
      <c r="P3613">
        <f t="shared" si="120"/>
        <v>0</v>
      </c>
      <c r="Q3613">
        <f t="shared" si="121"/>
        <v>0</v>
      </c>
    </row>
    <row r="3614" spans="5:17" ht="14.5" x14ac:dyDescent="0.35">
      <c r="E3614">
        <v>3612</v>
      </c>
      <c r="F3614">
        <v>3612</v>
      </c>
      <c r="G3614">
        <v>626.54999999999995</v>
      </c>
      <c r="H3614">
        <v>42.29927</v>
      </c>
      <c r="I3614">
        <v>42.29927</v>
      </c>
      <c r="P3614">
        <f t="shared" si="120"/>
        <v>0</v>
      </c>
      <c r="Q3614">
        <f t="shared" si="121"/>
        <v>0</v>
      </c>
    </row>
    <row r="3615" spans="5:17" ht="14.5" x14ac:dyDescent="0.35">
      <c r="E3615">
        <v>3613</v>
      </c>
      <c r="F3615">
        <v>3613</v>
      </c>
      <c r="G3615">
        <v>626.71249999999998</v>
      </c>
      <c r="H3615">
        <v>42.29927</v>
      </c>
      <c r="I3615">
        <v>42.29927</v>
      </c>
      <c r="P3615">
        <f t="shared" si="120"/>
        <v>0</v>
      </c>
      <c r="Q3615">
        <f t="shared" si="121"/>
        <v>0</v>
      </c>
    </row>
    <row r="3616" spans="5:17" ht="14.5" x14ac:dyDescent="0.35">
      <c r="E3616">
        <v>3614</v>
      </c>
      <c r="F3616">
        <v>3614</v>
      </c>
      <c r="G3616">
        <v>626.875</v>
      </c>
      <c r="H3616">
        <v>42.29927</v>
      </c>
      <c r="I3616">
        <v>42.29927</v>
      </c>
      <c r="P3616">
        <f t="shared" si="120"/>
        <v>0</v>
      </c>
      <c r="Q3616">
        <f t="shared" si="121"/>
        <v>0</v>
      </c>
    </row>
    <row r="3617" spans="5:17" ht="14.5" x14ac:dyDescent="0.35">
      <c r="E3617">
        <v>3615</v>
      </c>
      <c r="F3617">
        <v>3615</v>
      </c>
      <c r="G3617">
        <v>627.0625</v>
      </c>
      <c r="H3617">
        <v>42.29927</v>
      </c>
      <c r="I3617">
        <v>42.29927</v>
      </c>
      <c r="P3617">
        <f t="shared" si="120"/>
        <v>0</v>
      </c>
      <c r="Q3617">
        <f t="shared" si="121"/>
        <v>0</v>
      </c>
    </row>
    <row r="3618" spans="5:17" ht="14.5" x14ac:dyDescent="0.35">
      <c r="E3618">
        <v>3616</v>
      </c>
      <c r="F3618">
        <v>3616</v>
      </c>
      <c r="G3618">
        <v>627.23749999999995</v>
      </c>
      <c r="H3618">
        <v>42.297809999999998</v>
      </c>
      <c r="I3618">
        <v>42.297809999999998</v>
      </c>
      <c r="P3618">
        <f t="shared" si="120"/>
        <v>0</v>
      </c>
      <c r="Q3618">
        <f t="shared" si="121"/>
        <v>0</v>
      </c>
    </row>
    <row r="3619" spans="5:17" ht="14.5" x14ac:dyDescent="0.35">
      <c r="E3619">
        <v>3617</v>
      </c>
      <c r="F3619">
        <v>3617</v>
      </c>
      <c r="G3619">
        <v>627.38750000000005</v>
      </c>
      <c r="H3619">
        <v>42.296349999999997</v>
      </c>
      <c r="I3619">
        <v>42.296349999999997</v>
      </c>
      <c r="P3619">
        <f t="shared" si="120"/>
        <v>0</v>
      </c>
      <c r="Q3619">
        <f t="shared" si="121"/>
        <v>0</v>
      </c>
    </row>
    <row r="3620" spans="5:17" ht="14.5" x14ac:dyDescent="0.35">
      <c r="E3620">
        <v>3618</v>
      </c>
      <c r="F3620">
        <v>3618</v>
      </c>
      <c r="G3620">
        <v>627.54999999999995</v>
      </c>
      <c r="H3620">
        <v>42.294890000000002</v>
      </c>
      <c r="I3620">
        <v>42.294890000000002</v>
      </c>
      <c r="P3620">
        <f t="shared" si="120"/>
        <v>0</v>
      </c>
      <c r="Q3620">
        <f t="shared" si="121"/>
        <v>0</v>
      </c>
    </row>
    <row r="3621" spans="5:17" ht="14.5" x14ac:dyDescent="0.35">
      <c r="E3621">
        <v>3619</v>
      </c>
      <c r="F3621">
        <v>3619</v>
      </c>
      <c r="G3621">
        <v>627.72500000000002</v>
      </c>
      <c r="H3621">
        <v>42.293430000000001</v>
      </c>
      <c r="I3621">
        <v>42.293430000000001</v>
      </c>
      <c r="P3621">
        <f t="shared" si="120"/>
        <v>0</v>
      </c>
      <c r="Q3621">
        <f t="shared" si="121"/>
        <v>0</v>
      </c>
    </row>
    <row r="3622" spans="5:17" ht="14.5" x14ac:dyDescent="0.35">
      <c r="E3622">
        <v>3620</v>
      </c>
      <c r="F3622">
        <v>3620</v>
      </c>
      <c r="G3622">
        <v>627.875</v>
      </c>
      <c r="H3622">
        <v>42.291969999999999</v>
      </c>
      <c r="I3622">
        <v>42.291969999999999</v>
      </c>
      <c r="P3622">
        <f t="shared" si="120"/>
        <v>0</v>
      </c>
      <c r="Q3622">
        <f t="shared" si="121"/>
        <v>0</v>
      </c>
    </row>
    <row r="3623" spans="5:17" ht="14.5" x14ac:dyDescent="0.35">
      <c r="E3623">
        <v>3621</v>
      </c>
      <c r="F3623">
        <v>3621</v>
      </c>
      <c r="G3623">
        <v>628.0625</v>
      </c>
      <c r="H3623">
        <v>42.291969999999999</v>
      </c>
      <c r="I3623">
        <v>42.291969999999999</v>
      </c>
      <c r="P3623">
        <f t="shared" si="120"/>
        <v>0</v>
      </c>
      <c r="Q3623">
        <f t="shared" si="121"/>
        <v>0</v>
      </c>
    </row>
    <row r="3624" spans="5:17" ht="14.5" x14ac:dyDescent="0.35">
      <c r="E3624">
        <v>3622</v>
      </c>
      <c r="F3624">
        <v>3622</v>
      </c>
      <c r="G3624">
        <v>628.23749999999995</v>
      </c>
      <c r="H3624">
        <v>42.291969999999999</v>
      </c>
      <c r="I3624">
        <v>42.291969999999999</v>
      </c>
      <c r="P3624">
        <f t="shared" si="120"/>
        <v>0</v>
      </c>
      <c r="Q3624">
        <f t="shared" si="121"/>
        <v>0</v>
      </c>
    </row>
    <row r="3625" spans="5:17" ht="14.5" x14ac:dyDescent="0.35">
      <c r="E3625">
        <v>3623</v>
      </c>
      <c r="F3625">
        <v>3623</v>
      </c>
      <c r="G3625">
        <v>628.4</v>
      </c>
      <c r="H3625">
        <v>42.291969999999999</v>
      </c>
      <c r="I3625">
        <v>42.291969999999999</v>
      </c>
      <c r="P3625">
        <f t="shared" si="120"/>
        <v>0</v>
      </c>
      <c r="Q3625">
        <f t="shared" si="121"/>
        <v>0</v>
      </c>
    </row>
    <row r="3626" spans="5:17" ht="14.5" x14ac:dyDescent="0.35">
      <c r="E3626">
        <v>3624</v>
      </c>
      <c r="F3626">
        <v>3624</v>
      </c>
      <c r="G3626">
        <v>628.54999999999995</v>
      </c>
      <c r="H3626">
        <v>42.291969999999999</v>
      </c>
      <c r="I3626">
        <v>42.291969999999999</v>
      </c>
      <c r="P3626">
        <f t="shared" si="120"/>
        <v>0</v>
      </c>
      <c r="Q3626">
        <f t="shared" si="121"/>
        <v>0</v>
      </c>
    </row>
    <row r="3627" spans="5:17" ht="14.5" x14ac:dyDescent="0.35">
      <c r="E3627">
        <v>3625</v>
      </c>
      <c r="F3627">
        <v>3625</v>
      </c>
      <c r="G3627">
        <v>628.72500000000002</v>
      </c>
      <c r="H3627">
        <v>42.291969999999999</v>
      </c>
      <c r="I3627">
        <v>42.291969999999999</v>
      </c>
      <c r="P3627">
        <f t="shared" si="120"/>
        <v>0</v>
      </c>
      <c r="Q3627">
        <f t="shared" si="121"/>
        <v>0</v>
      </c>
    </row>
    <row r="3628" spans="5:17" ht="14.5" x14ac:dyDescent="0.35">
      <c r="E3628">
        <v>3626</v>
      </c>
      <c r="F3628">
        <v>3626</v>
      </c>
      <c r="G3628">
        <v>628.875</v>
      </c>
      <c r="H3628">
        <v>42.291969999999999</v>
      </c>
      <c r="I3628">
        <v>42.291969999999999</v>
      </c>
      <c r="P3628">
        <f t="shared" si="120"/>
        <v>0</v>
      </c>
      <c r="Q3628">
        <f t="shared" si="121"/>
        <v>0</v>
      </c>
    </row>
    <row r="3629" spans="5:17" ht="14.5" x14ac:dyDescent="0.35">
      <c r="E3629">
        <v>3627</v>
      </c>
      <c r="F3629">
        <v>3627</v>
      </c>
      <c r="G3629">
        <v>629.04999999999995</v>
      </c>
      <c r="H3629">
        <v>42.291969999999999</v>
      </c>
      <c r="I3629">
        <v>42.291969999999999</v>
      </c>
      <c r="P3629">
        <f t="shared" si="120"/>
        <v>0</v>
      </c>
      <c r="Q3629">
        <f t="shared" si="121"/>
        <v>0</v>
      </c>
    </row>
    <row r="3630" spans="5:17" ht="14.5" x14ac:dyDescent="0.35">
      <c r="E3630">
        <v>3628</v>
      </c>
      <c r="F3630">
        <v>3628</v>
      </c>
      <c r="G3630">
        <v>629.23749999999995</v>
      </c>
      <c r="H3630">
        <v>42.291969999999999</v>
      </c>
      <c r="I3630">
        <v>42.291969999999999</v>
      </c>
      <c r="P3630">
        <f t="shared" si="120"/>
        <v>0</v>
      </c>
      <c r="Q3630">
        <f t="shared" si="121"/>
        <v>0</v>
      </c>
    </row>
    <row r="3631" spans="5:17" ht="14.5" x14ac:dyDescent="0.35">
      <c r="E3631">
        <v>3629</v>
      </c>
      <c r="F3631">
        <v>3629</v>
      </c>
      <c r="G3631">
        <v>629.4</v>
      </c>
      <c r="H3631">
        <v>42.291969999999999</v>
      </c>
      <c r="I3631">
        <v>42.291969999999999</v>
      </c>
      <c r="P3631">
        <f t="shared" si="120"/>
        <v>0</v>
      </c>
      <c r="Q3631">
        <f t="shared" si="121"/>
        <v>0</v>
      </c>
    </row>
    <row r="3632" spans="5:17" ht="14.5" x14ac:dyDescent="0.35">
      <c r="E3632">
        <v>3630</v>
      </c>
      <c r="F3632">
        <v>3630</v>
      </c>
      <c r="G3632">
        <v>629.57500000000005</v>
      </c>
      <c r="H3632">
        <v>42.291969999999999</v>
      </c>
      <c r="I3632">
        <v>42.291969999999999</v>
      </c>
      <c r="P3632">
        <f t="shared" si="120"/>
        <v>0</v>
      </c>
      <c r="Q3632">
        <f t="shared" si="121"/>
        <v>0</v>
      </c>
    </row>
    <row r="3633" spans="5:17" ht="14.5" x14ac:dyDescent="0.35">
      <c r="E3633">
        <v>3631</v>
      </c>
      <c r="F3633">
        <v>3631</v>
      </c>
      <c r="G3633">
        <v>629.76250000000005</v>
      </c>
      <c r="H3633">
        <v>42.291969999999999</v>
      </c>
      <c r="I3633">
        <v>42.291969999999999</v>
      </c>
      <c r="P3633">
        <f t="shared" si="120"/>
        <v>0</v>
      </c>
      <c r="Q3633">
        <f t="shared" si="121"/>
        <v>0</v>
      </c>
    </row>
    <row r="3634" spans="5:17" ht="14.5" x14ac:dyDescent="0.35">
      <c r="E3634">
        <v>3632</v>
      </c>
      <c r="F3634">
        <v>3632</v>
      </c>
      <c r="G3634">
        <v>629.91250000000002</v>
      </c>
      <c r="H3634">
        <v>42.291969999999999</v>
      </c>
      <c r="I3634">
        <v>42.291969999999999</v>
      </c>
      <c r="P3634">
        <f t="shared" si="120"/>
        <v>0</v>
      </c>
      <c r="Q3634">
        <f t="shared" si="121"/>
        <v>0</v>
      </c>
    </row>
    <row r="3635" spans="5:17" ht="14.5" x14ac:dyDescent="0.35">
      <c r="E3635">
        <v>3633</v>
      </c>
      <c r="F3635">
        <v>3633</v>
      </c>
      <c r="G3635">
        <v>630.07500000000005</v>
      </c>
      <c r="H3635">
        <v>42.291969999999999</v>
      </c>
      <c r="I3635">
        <v>42.291969999999999</v>
      </c>
      <c r="P3635">
        <f t="shared" si="120"/>
        <v>0</v>
      </c>
      <c r="Q3635">
        <f t="shared" si="121"/>
        <v>0</v>
      </c>
    </row>
    <row r="3636" spans="5:17" ht="14.5" x14ac:dyDescent="0.35">
      <c r="E3636">
        <v>3634</v>
      </c>
      <c r="F3636">
        <v>3634</v>
      </c>
      <c r="G3636">
        <v>630.23749999999995</v>
      </c>
      <c r="H3636">
        <v>42.291969999999999</v>
      </c>
      <c r="I3636">
        <v>42.291969999999999</v>
      </c>
      <c r="P3636">
        <f t="shared" si="120"/>
        <v>0</v>
      </c>
      <c r="Q3636">
        <f t="shared" si="121"/>
        <v>0</v>
      </c>
    </row>
    <row r="3637" spans="5:17" ht="14.5" x14ac:dyDescent="0.35">
      <c r="E3637">
        <v>3635</v>
      </c>
      <c r="F3637">
        <v>3635</v>
      </c>
      <c r="G3637">
        <v>630.4</v>
      </c>
      <c r="H3637">
        <v>42.291969999999999</v>
      </c>
      <c r="I3637">
        <v>42.291969999999999</v>
      </c>
      <c r="P3637">
        <f t="shared" si="120"/>
        <v>0</v>
      </c>
      <c r="Q3637">
        <f t="shared" si="121"/>
        <v>0</v>
      </c>
    </row>
    <row r="3638" spans="5:17" ht="14.5" x14ac:dyDescent="0.35">
      <c r="E3638">
        <v>3636</v>
      </c>
      <c r="F3638">
        <v>3636</v>
      </c>
      <c r="G3638">
        <v>630.57500000000005</v>
      </c>
      <c r="H3638">
        <v>42.291969999999999</v>
      </c>
      <c r="I3638">
        <v>42.291969999999999</v>
      </c>
      <c r="P3638">
        <f t="shared" si="120"/>
        <v>0</v>
      </c>
      <c r="Q3638">
        <f t="shared" si="121"/>
        <v>0</v>
      </c>
    </row>
    <row r="3639" spans="5:17" ht="14.5" x14ac:dyDescent="0.35">
      <c r="E3639">
        <v>3637</v>
      </c>
      <c r="F3639">
        <v>3637</v>
      </c>
      <c r="G3639">
        <v>630.76250000000005</v>
      </c>
      <c r="H3639">
        <v>42.291969999999999</v>
      </c>
      <c r="I3639">
        <v>42.291969999999999</v>
      </c>
      <c r="P3639">
        <f t="shared" si="120"/>
        <v>0</v>
      </c>
      <c r="Q3639">
        <f t="shared" si="121"/>
        <v>0</v>
      </c>
    </row>
    <row r="3640" spans="5:17" ht="14.5" x14ac:dyDescent="0.35">
      <c r="E3640">
        <v>3638</v>
      </c>
      <c r="F3640">
        <v>3638</v>
      </c>
      <c r="G3640">
        <v>630.92499999999995</v>
      </c>
      <c r="H3640">
        <v>42.291969999999999</v>
      </c>
      <c r="I3640">
        <v>42.291969999999999</v>
      </c>
      <c r="P3640">
        <f t="shared" si="120"/>
        <v>0</v>
      </c>
      <c r="Q3640">
        <f t="shared" si="121"/>
        <v>0</v>
      </c>
    </row>
    <row r="3641" spans="5:17" ht="14.5" x14ac:dyDescent="0.35">
      <c r="E3641">
        <v>3639</v>
      </c>
      <c r="F3641">
        <v>3639</v>
      </c>
      <c r="G3641">
        <v>631.13750000000005</v>
      </c>
      <c r="H3641">
        <v>42.291969999999999</v>
      </c>
      <c r="I3641">
        <v>42.291969999999999</v>
      </c>
      <c r="P3641">
        <f t="shared" si="120"/>
        <v>0</v>
      </c>
      <c r="Q3641">
        <f t="shared" si="121"/>
        <v>0</v>
      </c>
    </row>
    <row r="3642" spans="5:17" ht="14.5" x14ac:dyDescent="0.35">
      <c r="E3642">
        <v>3640</v>
      </c>
      <c r="F3642">
        <v>3640</v>
      </c>
      <c r="G3642">
        <v>631.3125</v>
      </c>
      <c r="H3642">
        <v>42.291969999999999</v>
      </c>
      <c r="I3642">
        <v>42.291969999999999</v>
      </c>
      <c r="P3642">
        <f t="shared" si="120"/>
        <v>0</v>
      </c>
      <c r="Q3642">
        <f t="shared" si="121"/>
        <v>0</v>
      </c>
    </row>
    <row r="3643" spans="5:17" ht="14.5" x14ac:dyDescent="0.35">
      <c r="E3643">
        <v>3641</v>
      </c>
      <c r="F3643">
        <v>3641</v>
      </c>
      <c r="G3643">
        <v>631.46249999999998</v>
      </c>
      <c r="H3643">
        <v>42.291969999999999</v>
      </c>
      <c r="I3643">
        <v>42.291969999999999</v>
      </c>
      <c r="P3643">
        <f t="shared" si="120"/>
        <v>0</v>
      </c>
      <c r="Q3643">
        <f t="shared" si="121"/>
        <v>0</v>
      </c>
    </row>
    <row r="3644" spans="5:17" ht="14.5" x14ac:dyDescent="0.35">
      <c r="E3644">
        <v>3642</v>
      </c>
      <c r="F3644">
        <v>3642</v>
      </c>
      <c r="G3644">
        <v>631.625</v>
      </c>
      <c r="H3644">
        <v>42.291969999999999</v>
      </c>
      <c r="I3644">
        <v>42.291969999999999</v>
      </c>
      <c r="P3644">
        <f t="shared" si="120"/>
        <v>0</v>
      </c>
      <c r="Q3644">
        <f t="shared" si="121"/>
        <v>0</v>
      </c>
    </row>
    <row r="3645" spans="5:17" ht="14.5" x14ac:dyDescent="0.35">
      <c r="E3645">
        <v>3643</v>
      </c>
      <c r="F3645">
        <v>3643</v>
      </c>
      <c r="G3645">
        <v>631.8125</v>
      </c>
      <c r="H3645">
        <v>42.291969999999999</v>
      </c>
      <c r="I3645">
        <v>42.291969999999999</v>
      </c>
      <c r="P3645">
        <f t="shared" si="120"/>
        <v>0</v>
      </c>
      <c r="Q3645">
        <f t="shared" si="121"/>
        <v>0</v>
      </c>
    </row>
    <row r="3646" spans="5:17" ht="14.5" x14ac:dyDescent="0.35">
      <c r="E3646">
        <v>3644</v>
      </c>
      <c r="F3646">
        <v>3644</v>
      </c>
      <c r="G3646">
        <v>631.95000000000005</v>
      </c>
      <c r="H3646">
        <v>42.291969999999999</v>
      </c>
      <c r="I3646">
        <v>42.291969999999999</v>
      </c>
      <c r="P3646">
        <f t="shared" si="120"/>
        <v>0</v>
      </c>
      <c r="Q3646">
        <f t="shared" si="121"/>
        <v>0</v>
      </c>
    </row>
    <row r="3647" spans="5:17" ht="14.5" x14ac:dyDescent="0.35">
      <c r="E3647">
        <v>3645</v>
      </c>
      <c r="F3647">
        <v>3645</v>
      </c>
      <c r="G3647">
        <v>632.11249999999995</v>
      </c>
      <c r="H3647">
        <v>42.291969999999999</v>
      </c>
      <c r="I3647">
        <v>42.291969999999999</v>
      </c>
      <c r="P3647">
        <f t="shared" si="120"/>
        <v>0</v>
      </c>
      <c r="Q3647">
        <f t="shared" si="121"/>
        <v>0</v>
      </c>
    </row>
    <row r="3648" spans="5:17" ht="14.5" x14ac:dyDescent="0.35">
      <c r="E3648">
        <v>3646</v>
      </c>
      <c r="F3648">
        <v>3646</v>
      </c>
      <c r="G3648">
        <v>632.28750000000002</v>
      </c>
      <c r="H3648">
        <v>42.291969999999999</v>
      </c>
      <c r="I3648">
        <v>42.291969999999999</v>
      </c>
      <c r="P3648">
        <f t="shared" si="120"/>
        <v>0</v>
      </c>
      <c r="Q3648">
        <f t="shared" si="121"/>
        <v>0</v>
      </c>
    </row>
    <row r="3649" spans="5:17" ht="14.5" x14ac:dyDescent="0.35">
      <c r="E3649">
        <v>3647</v>
      </c>
      <c r="F3649">
        <v>3647</v>
      </c>
      <c r="G3649">
        <v>632.46249999999998</v>
      </c>
      <c r="H3649">
        <v>42.291969999999999</v>
      </c>
      <c r="I3649">
        <v>42.291969999999999</v>
      </c>
      <c r="P3649">
        <f t="shared" si="120"/>
        <v>0</v>
      </c>
      <c r="Q3649">
        <f t="shared" si="121"/>
        <v>0</v>
      </c>
    </row>
    <row r="3650" spans="5:17" ht="14.5" x14ac:dyDescent="0.35">
      <c r="E3650">
        <v>3648</v>
      </c>
      <c r="F3650">
        <v>3648</v>
      </c>
      <c r="G3650">
        <v>632.625</v>
      </c>
      <c r="H3650">
        <v>42.291969999999999</v>
      </c>
      <c r="I3650">
        <v>42.291969999999999</v>
      </c>
      <c r="P3650">
        <f t="shared" si="120"/>
        <v>0</v>
      </c>
      <c r="Q3650">
        <f t="shared" si="121"/>
        <v>0</v>
      </c>
    </row>
    <row r="3651" spans="5:17" ht="14.5" x14ac:dyDescent="0.35">
      <c r="E3651">
        <v>3649</v>
      </c>
      <c r="F3651">
        <v>3649</v>
      </c>
      <c r="G3651">
        <v>632.8125</v>
      </c>
      <c r="H3651">
        <v>42.291969999999999</v>
      </c>
      <c r="I3651">
        <v>42.291969999999999</v>
      </c>
      <c r="P3651">
        <f t="shared" si="120"/>
        <v>0</v>
      </c>
      <c r="Q3651">
        <f t="shared" si="121"/>
        <v>0</v>
      </c>
    </row>
    <row r="3652" spans="5:17" ht="14.5" x14ac:dyDescent="0.35">
      <c r="E3652">
        <v>3650</v>
      </c>
      <c r="F3652">
        <v>3650</v>
      </c>
      <c r="G3652">
        <v>632.98749999999995</v>
      </c>
      <c r="H3652">
        <v>42.291969999999999</v>
      </c>
      <c r="I3652">
        <v>42.291969999999999</v>
      </c>
      <c r="P3652">
        <f t="shared" si="120"/>
        <v>0</v>
      </c>
      <c r="Q3652">
        <f t="shared" si="121"/>
        <v>0</v>
      </c>
    </row>
    <row r="3653" spans="5:17" ht="14.5" x14ac:dyDescent="0.35">
      <c r="E3653">
        <v>3651</v>
      </c>
      <c r="F3653">
        <v>3651</v>
      </c>
      <c r="G3653">
        <v>633.16250000000002</v>
      </c>
      <c r="H3653">
        <v>42.291969999999999</v>
      </c>
      <c r="I3653">
        <v>42.291969999999999</v>
      </c>
      <c r="P3653">
        <f t="shared" ref="P3653:P3716" si="122">O3653-O3652</f>
        <v>0</v>
      </c>
      <c r="Q3653">
        <f t="shared" si="121"/>
        <v>0</v>
      </c>
    </row>
    <row r="3654" spans="5:17" ht="14.5" x14ac:dyDescent="0.35">
      <c r="E3654">
        <v>3652</v>
      </c>
      <c r="F3654">
        <v>3652</v>
      </c>
      <c r="G3654">
        <v>633.32500000000005</v>
      </c>
      <c r="H3654">
        <v>42.291969999999999</v>
      </c>
      <c r="I3654">
        <v>42.291969999999999</v>
      </c>
      <c r="P3654">
        <f t="shared" si="122"/>
        <v>0</v>
      </c>
      <c r="Q3654">
        <f t="shared" si="121"/>
        <v>0</v>
      </c>
    </row>
    <row r="3655" spans="5:17" ht="14.5" x14ac:dyDescent="0.35">
      <c r="E3655">
        <v>3653</v>
      </c>
      <c r="F3655">
        <v>3653</v>
      </c>
      <c r="G3655">
        <v>633.5</v>
      </c>
      <c r="H3655">
        <v>42.291969999999999</v>
      </c>
      <c r="I3655">
        <v>42.291969999999999</v>
      </c>
      <c r="P3655">
        <f t="shared" si="122"/>
        <v>0</v>
      </c>
      <c r="Q3655">
        <f t="shared" si="121"/>
        <v>0</v>
      </c>
    </row>
    <row r="3656" spans="5:17" ht="14.5" x14ac:dyDescent="0.35">
      <c r="E3656">
        <v>3654</v>
      </c>
      <c r="F3656">
        <v>3654</v>
      </c>
      <c r="G3656">
        <v>633.67499999999995</v>
      </c>
      <c r="H3656">
        <v>42.291969999999999</v>
      </c>
      <c r="I3656">
        <v>42.291969999999999</v>
      </c>
      <c r="P3656">
        <f t="shared" si="122"/>
        <v>0</v>
      </c>
      <c r="Q3656">
        <f t="shared" si="121"/>
        <v>0</v>
      </c>
    </row>
    <row r="3657" spans="5:17" ht="14.5" x14ac:dyDescent="0.35">
      <c r="E3657">
        <v>3655</v>
      </c>
      <c r="F3657">
        <v>3655</v>
      </c>
      <c r="G3657">
        <v>633.85</v>
      </c>
      <c r="H3657">
        <v>42.291969999999999</v>
      </c>
      <c r="I3657">
        <v>42.291969999999999</v>
      </c>
      <c r="P3657">
        <f t="shared" si="122"/>
        <v>0</v>
      </c>
      <c r="Q3657">
        <f t="shared" si="121"/>
        <v>0</v>
      </c>
    </row>
    <row r="3658" spans="5:17" ht="14.5" x14ac:dyDescent="0.35">
      <c r="E3658">
        <v>3656</v>
      </c>
      <c r="F3658">
        <v>3656</v>
      </c>
      <c r="G3658">
        <v>634.01250000000005</v>
      </c>
      <c r="H3658">
        <v>42.291969999999999</v>
      </c>
      <c r="I3658">
        <v>42.291969999999999</v>
      </c>
      <c r="P3658">
        <f t="shared" si="122"/>
        <v>0</v>
      </c>
      <c r="Q3658">
        <f t="shared" si="121"/>
        <v>0</v>
      </c>
    </row>
    <row r="3659" spans="5:17" ht="14.5" x14ac:dyDescent="0.35">
      <c r="E3659">
        <v>3657</v>
      </c>
      <c r="F3659">
        <v>3657</v>
      </c>
      <c r="G3659">
        <v>634.1875</v>
      </c>
      <c r="H3659">
        <v>42.291969999999999</v>
      </c>
      <c r="I3659">
        <v>42.291969999999999</v>
      </c>
      <c r="P3659">
        <f t="shared" si="122"/>
        <v>0</v>
      </c>
      <c r="Q3659">
        <f t="shared" si="121"/>
        <v>0</v>
      </c>
    </row>
    <row r="3660" spans="5:17" ht="14.5" x14ac:dyDescent="0.35">
      <c r="E3660">
        <v>3658</v>
      </c>
      <c r="F3660">
        <v>3658</v>
      </c>
      <c r="G3660">
        <v>634.36249999999995</v>
      </c>
      <c r="H3660">
        <v>42.291969999999999</v>
      </c>
      <c r="I3660">
        <v>42.291969999999999</v>
      </c>
      <c r="P3660">
        <f t="shared" si="122"/>
        <v>0</v>
      </c>
      <c r="Q3660">
        <f t="shared" si="121"/>
        <v>0</v>
      </c>
    </row>
    <row r="3661" spans="5:17" ht="14.5" x14ac:dyDescent="0.35">
      <c r="E3661">
        <v>3659</v>
      </c>
      <c r="F3661">
        <v>3659</v>
      </c>
      <c r="G3661">
        <v>634.51250000000005</v>
      </c>
      <c r="H3661">
        <v>42.291969999999999</v>
      </c>
      <c r="I3661">
        <v>42.291969999999999</v>
      </c>
      <c r="P3661">
        <f t="shared" si="122"/>
        <v>0</v>
      </c>
      <c r="Q3661">
        <f t="shared" si="121"/>
        <v>0</v>
      </c>
    </row>
    <row r="3662" spans="5:17" ht="14.5" x14ac:dyDescent="0.35">
      <c r="E3662">
        <v>3660</v>
      </c>
      <c r="F3662">
        <v>3660</v>
      </c>
      <c r="G3662">
        <v>634.67499999999995</v>
      </c>
      <c r="H3662">
        <v>42.291969999999999</v>
      </c>
      <c r="I3662">
        <v>42.291969999999999</v>
      </c>
      <c r="P3662">
        <f t="shared" si="122"/>
        <v>0</v>
      </c>
      <c r="Q3662">
        <f t="shared" si="121"/>
        <v>0</v>
      </c>
    </row>
    <row r="3663" spans="5:17" ht="14.5" x14ac:dyDescent="0.35">
      <c r="E3663">
        <v>3661</v>
      </c>
      <c r="F3663">
        <v>3661</v>
      </c>
      <c r="G3663">
        <v>634.83749999999998</v>
      </c>
      <c r="H3663">
        <v>42.291969999999999</v>
      </c>
      <c r="I3663">
        <v>42.291969999999999</v>
      </c>
      <c r="P3663">
        <f t="shared" si="122"/>
        <v>0</v>
      </c>
      <c r="Q3663">
        <f t="shared" si="121"/>
        <v>0</v>
      </c>
    </row>
    <row r="3664" spans="5:17" ht="14.5" x14ac:dyDescent="0.35">
      <c r="E3664">
        <v>3662</v>
      </c>
      <c r="F3664">
        <v>3662</v>
      </c>
      <c r="G3664">
        <v>635</v>
      </c>
      <c r="H3664">
        <v>42.291969999999999</v>
      </c>
      <c r="I3664">
        <v>42.291969999999999</v>
      </c>
      <c r="P3664">
        <f t="shared" si="122"/>
        <v>0</v>
      </c>
      <c r="Q3664">
        <f t="shared" si="121"/>
        <v>0</v>
      </c>
    </row>
    <row r="3665" spans="5:17" ht="14.5" x14ac:dyDescent="0.35">
      <c r="E3665">
        <v>3663</v>
      </c>
      <c r="F3665">
        <v>3663</v>
      </c>
      <c r="G3665">
        <v>635.1875</v>
      </c>
      <c r="H3665">
        <v>42.291969999999999</v>
      </c>
      <c r="I3665">
        <v>42.291969999999999</v>
      </c>
      <c r="P3665">
        <f t="shared" si="122"/>
        <v>0</v>
      </c>
      <c r="Q3665">
        <f t="shared" si="121"/>
        <v>0</v>
      </c>
    </row>
    <row r="3666" spans="5:17" ht="14.5" x14ac:dyDescent="0.35">
      <c r="E3666">
        <v>3664</v>
      </c>
      <c r="F3666">
        <v>3664</v>
      </c>
      <c r="G3666">
        <v>635.36249999999995</v>
      </c>
      <c r="H3666">
        <v>42.291969999999999</v>
      </c>
      <c r="I3666">
        <v>42.291969999999999</v>
      </c>
      <c r="P3666">
        <f t="shared" si="122"/>
        <v>0</v>
      </c>
      <c r="Q3666">
        <f t="shared" si="121"/>
        <v>0</v>
      </c>
    </row>
    <row r="3667" spans="5:17" ht="14.5" x14ac:dyDescent="0.35">
      <c r="E3667">
        <v>3665</v>
      </c>
      <c r="F3667">
        <v>3665</v>
      </c>
      <c r="G3667">
        <v>635.52499999999998</v>
      </c>
      <c r="H3667">
        <v>42.291969999999999</v>
      </c>
      <c r="I3667">
        <v>42.291969999999999</v>
      </c>
      <c r="P3667">
        <f t="shared" si="122"/>
        <v>0</v>
      </c>
      <c r="Q3667">
        <f t="shared" si="121"/>
        <v>0</v>
      </c>
    </row>
    <row r="3668" spans="5:17" ht="14.5" x14ac:dyDescent="0.35">
      <c r="E3668">
        <v>3666</v>
      </c>
      <c r="F3668">
        <v>3666</v>
      </c>
      <c r="G3668">
        <v>635.72500000000002</v>
      </c>
      <c r="H3668">
        <v>42.291969999999999</v>
      </c>
      <c r="I3668">
        <v>42.291969999999999</v>
      </c>
      <c r="P3668">
        <f t="shared" si="122"/>
        <v>0</v>
      </c>
      <c r="Q3668">
        <f t="shared" si="121"/>
        <v>0</v>
      </c>
    </row>
    <row r="3669" spans="5:17" ht="14.5" x14ac:dyDescent="0.35">
      <c r="E3669">
        <v>3667</v>
      </c>
      <c r="F3669">
        <v>3667</v>
      </c>
      <c r="G3669">
        <v>635.9</v>
      </c>
      <c r="H3669">
        <v>42.291969999999999</v>
      </c>
      <c r="I3669">
        <v>42.291969999999999</v>
      </c>
      <c r="P3669">
        <f t="shared" si="122"/>
        <v>0</v>
      </c>
      <c r="Q3669">
        <f t="shared" si="121"/>
        <v>0</v>
      </c>
    </row>
    <row r="3670" spans="5:17" ht="14.5" x14ac:dyDescent="0.35">
      <c r="E3670">
        <v>3668</v>
      </c>
      <c r="F3670">
        <v>3668</v>
      </c>
      <c r="G3670">
        <v>636.03750000000002</v>
      </c>
      <c r="H3670">
        <v>42.291969999999999</v>
      </c>
      <c r="I3670">
        <v>42.291969999999999</v>
      </c>
      <c r="P3670">
        <f t="shared" si="122"/>
        <v>0</v>
      </c>
      <c r="Q3670">
        <f t="shared" si="121"/>
        <v>0</v>
      </c>
    </row>
    <row r="3671" spans="5:17" ht="14.5" x14ac:dyDescent="0.35">
      <c r="E3671">
        <v>3669</v>
      </c>
      <c r="F3671">
        <v>3669</v>
      </c>
      <c r="G3671">
        <v>636.1875</v>
      </c>
      <c r="H3671">
        <v>42.291969999999999</v>
      </c>
      <c r="I3671">
        <v>42.291969999999999</v>
      </c>
      <c r="P3671">
        <f t="shared" si="122"/>
        <v>0</v>
      </c>
      <c r="Q3671">
        <f t="shared" si="121"/>
        <v>0</v>
      </c>
    </row>
    <row r="3672" spans="5:17" ht="14.5" x14ac:dyDescent="0.35">
      <c r="E3672">
        <v>3670</v>
      </c>
      <c r="F3672">
        <v>3670</v>
      </c>
      <c r="G3672">
        <v>636.375</v>
      </c>
      <c r="H3672">
        <v>42.291969999999999</v>
      </c>
      <c r="I3672">
        <v>42.291969999999999</v>
      </c>
      <c r="P3672">
        <f t="shared" si="122"/>
        <v>0</v>
      </c>
      <c r="Q3672">
        <f t="shared" si="121"/>
        <v>0</v>
      </c>
    </row>
    <row r="3673" spans="5:17" ht="14.5" x14ac:dyDescent="0.35">
      <c r="E3673">
        <v>3671</v>
      </c>
      <c r="F3673">
        <v>3671</v>
      </c>
      <c r="G3673">
        <v>636.52499999999998</v>
      </c>
      <c r="H3673">
        <v>42.291969999999999</v>
      </c>
      <c r="I3673">
        <v>42.291969999999999</v>
      </c>
      <c r="P3673">
        <f t="shared" si="122"/>
        <v>0</v>
      </c>
      <c r="Q3673">
        <f t="shared" si="121"/>
        <v>0</v>
      </c>
    </row>
    <row r="3674" spans="5:17" ht="14.5" x14ac:dyDescent="0.35">
      <c r="E3674">
        <v>3672</v>
      </c>
      <c r="F3674">
        <v>3672</v>
      </c>
      <c r="G3674">
        <v>636.70000000000005</v>
      </c>
      <c r="H3674">
        <v>42.291969999999999</v>
      </c>
      <c r="I3674">
        <v>42.291969999999999</v>
      </c>
      <c r="P3674">
        <f t="shared" si="122"/>
        <v>0</v>
      </c>
      <c r="Q3674">
        <f t="shared" si="121"/>
        <v>0</v>
      </c>
    </row>
    <row r="3675" spans="5:17" ht="14.5" x14ac:dyDescent="0.35">
      <c r="E3675">
        <v>3673</v>
      </c>
      <c r="F3675">
        <v>3673</v>
      </c>
      <c r="G3675">
        <v>636.875</v>
      </c>
      <c r="H3675">
        <v>42.291969999999999</v>
      </c>
      <c r="I3675">
        <v>42.291969999999999</v>
      </c>
      <c r="P3675">
        <f t="shared" si="122"/>
        <v>0</v>
      </c>
      <c r="Q3675">
        <f t="shared" si="121"/>
        <v>0</v>
      </c>
    </row>
    <row r="3676" spans="5:17" ht="14.5" x14ac:dyDescent="0.35">
      <c r="E3676">
        <v>3674</v>
      </c>
      <c r="F3676">
        <v>3674</v>
      </c>
      <c r="G3676">
        <v>637.07500000000005</v>
      </c>
      <c r="H3676">
        <v>42.291969999999999</v>
      </c>
      <c r="I3676">
        <v>42.291969999999999</v>
      </c>
      <c r="P3676">
        <f t="shared" si="122"/>
        <v>0</v>
      </c>
      <c r="Q3676">
        <f t="shared" ref="Q3676:Q3739" si="123">AVERAGE(P3651:P3700)</f>
        <v>0</v>
      </c>
    </row>
    <row r="3677" spans="5:17" ht="14.5" x14ac:dyDescent="0.35">
      <c r="E3677">
        <v>3675</v>
      </c>
      <c r="F3677">
        <v>3675</v>
      </c>
      <c r="G3677">
        <v>637.26250000000005</v>
      </c>
      <c r="H3677">
        <v>42.291969999999999</v>
      </c>
      <c r="I3677">
        <v>42.291969999999999</v>
      </c>
      <c r="P3677">
        <f t="shared" si="122"/>
        <v>0</v>
      </c>
      <c r="Q3677">
        <f t="shared" si="123"/>
        <v>0</v>
      </c>
    </row>
    <row r="3678" spans="5:17" ht="14.5" x14ac:dyDescent="0.35">
      <c r="E3678">
        <v>3676</v>
      </c>
      <c r="F3678">
        <v>3676</v>
      </c>
      <c r="G3678">
        <v>637.4375</v>
      </c>
      <c r="H3678">
        <v>42.291969999999999</v>
      </c>
      <c r="I3678">
        <v>42.291969999999999</v>
      </c>
      <c r="P3678">
        <f t="shared" si="122"/>
        <v>0</v>
      </c>
      <c r="Q3678">
        <f t="shared" si="123"/>
        <v>0</v>
      </c>
    </row>
    <row r="3679" spans="5:17" ht="14.5" x14ac:dyDescent="0.35">
      <c r="E3679">
        <v>3677</v>
      </c>
      <c r="F3679">
        <v>3677</v>
      </c>
      <c r="G3679">
        <v>637.61249999999995</v>
      </c>
      <c r="H3679">
        <v>42.291969999999999</v>
      </c>
      <c r="I3679">
        <v>42.291969999999999</v>
      </c>
      <c r="P3679">
        <f t="shared" si="122"/>
        <v>0</v>
      </c>
      <c r="Q3679">
        <f t="shared" si="123"/>
        <v>0</v>
      </c>
    </row>
    <row r="3680" spans="5:17" ht="14.5" x14ac:dyDescent="0.35">
      <c r="E3680">
        <v>3678</v>
      </c>
      <c r="F3680">
        <v>3678</v>
      </c>
      <c r="G3680">
        <v>637.78750000000002</v>
      </c>
      <c r="H3680">
        <v>42.291969999999999</v>
      </c>
      <c r="I3680">
        <v>42.291969999999999</v>
      </c>
      <c r="P3680">
        <f t="shared" si="122"/>
        <v>0</v>
      </c>
      <c r="Q3680">
        <f t="shared" si="123"/>
        <v>0</v>
      </c>
    </row>
    <row r="3681" spans="5:17" ht="14.5" x14ac:dyDescent="0.35">
      <c r="E3681">
        <v>3679</v>
      </c>
      <c r="F3681">
        <v>3679</v>
      </c>
      <c r="G3681">
        <v>637.95000000000005</v>
      </c>
      <c r="H3681">
        <v>42.291969999999999</v>
      </c>
      <c r="I3681">
        <v>42.291969999999999</v>
      </c>
      <c r="P3681">
        <f t="shared" si="122"/>
        <v>0</v>
      </c>
      <c r="Q3681">
        <f t="shared" si="123"/>
        <v>0</v>
      </c>
    </row>
    <row r="3682" spans="5:17" ht="14.5" x14ac:dyDescent="0.35">
      <c r="E3682">
        <v>3680</v>
      </c>
      <c r="F3682">
        <v>3680</v>
      </c>
      <c r="G3682">
        <v>638.08749999999998</v>
      </c>
      <c r="H3682">
        <v>42.291969999999999</v>
      </c>
      <c r="I3682">
        <v>42.291969999999999</v>
      </c>
      <c r="P3682">
        <f t="shared" si="122"/>
        <v>0</v>
      </c>
      <c r="Q3682">
        <f t="shared" si="123"/>
        <v>0</v>
      </c>
    </row>
    <row r="3683" spans="5:17" ht="14.5" x14ac:dyDescent="0.35">
      <c r="E3683">
        <v>3681</v>
      </c>
      <c r="F3683">
        <v>3681</v>
      </c>
      <c r="G3683">
        <v>638.25</v>
      </c>
      <c r="H3683">
        <v>42.291969999999999</v>
      </c>
      <c r="I3683">
        <v>42.291969999999999</v>
      </c>
      <c r="P3683">
        <f t="shared" si="122"/>
        <v>0</v>
      </c>
      <c r="Q3683">
        <f t="shared" si="123"/>
        <v>0</v>
      </c>
    </row>
    <row r="3684" spans="5:17" ht="14.5" x14ac:dyDescent="0.35">
      <c r="E3684">
        <v>3682</v>
      </c>
      <c r="F3684">
        <v>3682</v>
      </c>
      <c r="G3684">
        <v>638.4</v>
      </c>
      <c r="H3684">
        <v>42.291969999999999</v>
      </c>
      <c r="I3684">
        <v>42.291969999999999</v>
      </c>
      <c r="P3684">
        <f t="shared" si="122"/>
        <v>0</v>
      </c>
      <c r="Q3684">
        <f t="shared" si="123"/>
        <v>0</v>
      </c>
    </row>
    <row r="3685" spans="5:17" ht="14.5" x14ac:dyDescent="0.35">
      <c r="E3685">
        <v>3683</v>
      </c>
      <c r="F3685">
        <v>3683</v>
      </c>
      <c r="G3685">
        <v>638.54999999999995</v>
      </c>
      <c r="H3685">
        <v>42.291969999999999</v>
      </c>
      <c r="I3685">
        <v>42.291969999999999</v>
      </c>
      <c r="P3685">
        <f t="shared" si="122"/>
        <v>0</v>
      </c>
      <c r="Q3685">
        <f t="shared" si="123"/>
        <v>0</v>
      </c>
    </row>
    <row r="3686" spans="5:17" ht="14.5" x14ac:dyDescent="0.35">
      <c r="E3686">
        <v>3684</v>
      </c>
      <c r="F3686">
        <v>3684</v>
      </c>
      <c r="G3686">
        <v>638.71249999999998</v>
      </c>
      <c r="H3686">
        <v>42.291969999999999</v>
      </c>
      <c r="I3686">
        <v>42.291969999999999</v>
      </c>
      <c r="P3686">
        <f t="shared" si="122"/>
        <v>0</v>
      </c>
      <c r="Q3686">
        <f t="shared" si="123"/>
        <v>0</v>
      </c>
    </row>
    <row r="3687" spans="5:17" ht="14.5" x14ac:dyDescent="0.35">
      <c r="E3687">
        <v>3685</v>
      </c>
      <c r="F3687">
        <v>3685</v>
      </c>
      <c r="G3687">
        <v>638.875</v>
      </c>
      <c r="H3687">
        <v>42.291969999999999</v>
      </c>
      <c r="I3687">
        <v>42.291969999999999</v>
      </c>
      <c r="P3687">
        <f t="shared" si="122"/>
        <v>0</v>
      </c>
      <c r="Q3687">
        <f t="shared" si="123"/>
        <v>0</v>
      </c>
    </row>
    <row r="3688" spans="5:17" ht="14.5" x14ac:dyDescent="0.35">
      <c r="E3688">
        <v>3686</v>
      </c>
      <c r="F3688">
        <v>3686</v>
      </c>
      <c r="G3688">
        <v>639.04999999999995</v>
      </c>
      <c r="H3688">
        <v>42.291969999999999</v>
      </c>
      <c r="I3688">
        <v>42.291969999999999</v>
      </c>
      <c r="P3688">
        <f t="shared" si="122"/>
        <v>0</v>
      </c>
      <c r="Q3688">
        <f t="shared" si="123"/>
        <v>0</v>
      </c>
    </row>
    <row r="3689" spans="5:17" ht="14.5" x14ac:dyDescent="0.35">
      <c r="E3689">
        <v>3687</v>
      </c>
      <c r="F3689">
        <v>3687</v>
      </c>
      <c r="G3689">
        <v>639.21249999999998</v>
      </c>
      <c r="H3689">
        <v>42.291969999999999</v>
      </c>
      <c r="I3689">
        <v>42.291969999999999</v>
      </c>
      <c r="P3689">
        <f t="shared" si="122"/>
        <v>0</v>
      </c>
      <c r="Q3689">
        <f t="shared" si="123"/>
        <v>0</v>
      </c>
    </row>
    <row r="3690" spans="5:17" ht="14.5" x14ac:dyDescent="0.35">
      <c r="E3690">
        <v>3688</v>
      </c>
      <c r="F3690">
        <v>3688</v>
      </c>
      <c r="G3690">
        <v>639.375</v>
      </c>
      <c r="H3690">
        <v>42.291969999999999</v>
      </c>
      <c r="I3690">
        <v>42.291969999999999</v>
      </c>
      <c r="P3690">
        <f t="shared" si="122"/>
        <v>0</v>
      </c>
      <c r="Q3690">
        <f t="shared" si="123"/>
        <v>0</v>
      </c>
    </row>
    <row r="3691" spans="5:17" ht="14.5" x14ac:dyDescent="0.35">
      <c r="E3691">
        <v>3689</v>
      </c>
      <c r="F3691">
        <v>3689</v>
      </c>
      <c r="G3691">
        <v>639.53750000000002</v>
      </c>
      <c r="H3691">
        <v>42.291969999999999</v>
      </c>
      <c r="I3691">
        <v>42.291969999999999</v>
      </c>
      <c r="P3691">
        <f t="shared" si="122"/>
        <v>0</v>
      </c>
      <c r="Q3691">
        <f t="shared" si="123"/>
        <v>0</v>
      </c>
    </row>
    <row r="3692" spans="5:17" ht="14.5" x14ac:dyDescent="0.35">
      <c r="E3692">
        <v>3690</v>
      </c>
      <c r="F3692">
        <v>3690</v>
      </c>
      <c r="G3692">
        <v>639.71249999999998</v>
      </c>
      <c r="H3692">
        <v>42.291969999999999</v>
      </c>
      <c r="I3692">
        <v>42.291969999999999</v>
      </c>
      <c r="P3692">
        <f t="shared" si="122"/>
        <v>0</v>
      </c>
      <c r="Q3692">
        <f t="shared" si="123"/>
        <v>0</v>
      </c>
    </row>
    <row r="3693" spans="5:17" ht="14.5" x14ac:dyDescent="0.35">
      <c r="E3693">
        <v>3691</v>
      </c>
      <c r="F3693">
        <v>3691</v>
      </c>
      <c r="G3693">
        <v>639.86249999999995</v>
      </c>
      <c r="H3693">
        <v>42.291969999999999</v>
      </c>
      <c r="I3693">
        <v>42.291969999999999</v>
      </c>
      <c r="P3693">
        <f t="shared" si="122"/>
        <v>0</v>
      </c>
      <c r="Q3693">
        <f t="shared" si="123"/>
        <v>0</v>
      </c>
    </row>
    <row r="3694" spans="5:17" ht="14.5" x14ac:dyDescent="0.35">
      <c r="E3694">
        <v>3692</v>
      </c>
      <c r="F3694">
        <v>3692</v>
      </c>
      <c r="G3694">
        <v>640.02499999999998</v>
      </c>
      <c r="H3694">
        <v>42.291969999999999</v>
      </c>
      <c r="I3694">
        <v>42.291969999999999</v>
      </c>
      <c r="P3694">
        <f t="shared" si="122"/>
        <v>0</v>
      </c>
      <c r="Q3694">
        <f t="shared" si="123"/>
        <v>0</v>
      </c>
    </row>
    <row r="3695" spans="5:17" ht="14.5" x14ac:dyDescent="0.35">
      <c r="E3695">
        <v>3693</v>
      </c>
      <c r="F3695">
        <v>3693</v>
      </c>
      <c r="G3695">
        <v>640.21249999999998</v>
      </c>
      <c r="H3695">
        <v>42.291969999999999</v>
      </c>
      <c r="I3695">
        <v>42.291969999999999</v>
      </c>
      <c r="P3695">
        <f t="shared" si="122"/>
        <v>0</v>
      </c>
      <c r="Q3695">
        <f t="shared" si="123"/>
        <v>0</v>
      </c>
    </row>
    <row r="3696" spans="5:17" ht="14.5" x14ac:dyDescent="0.35">
      <c r="E3696">
        <v>3694</v>
      </c>
      <c r="F3696">
        <v>3694</v>
      </c>
      <c r="G3696">
        <v>640.38750000000005</v>
      </c>
      <c r="H3696">
        <v>42.291969999999999</v>
      </c>
      <c r="I3696">
        <v>42.291969999999999</v>
      </c>
      <c r="P3696">
        <f t="shared" si="122"/>
        <v>0</v>
      </c>
      <c r="Q3696">
        <f t="shared" si="123"/>
        <v>0</v>
      </c>
    </row>
    <row r="3697" spans="5:17" ht="14.5" x14ac:dyDescent="0.35">
      <c r="E3697">
        <v>3695</v>
      </c>
      <c r="F3697">
        <v>3695</v>
      </c>
      <c r="G3697">
        <v>640.5625</v>
      </c>
      <c r="H3697">
        <v>42.291969999999999</v>
      </c>
      <c r="I3697">
        <v>42.291969999999999</v>
      </c>
      <c r="P3697">
        <f t="shared" si="122"/>
        <v>0</v>
      </c>
      <c r="Q3697">
        <f t="shared" si="123"/>
        <v>0</v>
      </c>
    </row>
    <row r="3698" spans="5:17" ht="14.5" x14ac:dyDescent="0.35">
      <c r="E3698">
        <v>3696</v>
      </c>
      <c r="F3698">
        <v>3696</v>
      </c>
      <c r="G3698">
        <v>640.76250000000005</v>
      </c>
      <c r="H3698">
        <v>42.291969999999999</v>
      </c>
      <c r="I3698">
        <v>42.291969999999999</v>
      </c>
      <c r="P3698">
        <f t="shared" si="122"/>
        <v>0</v>
      </c>
      <c r="Q3698">
        <f t="shared" si="123"/>
        <v>0</v>
      </c>
    </row>
    <row r="3699" spans="5:17" ht="14.5" x14ac:dyDescent="0.35">
      <c r="E3699">
        <v>3697</v>
      </c>
      <c r="F3699">
        <v>3697</v>
      </c>
      <c r="G3699">
        <v>640.95000000000005</v>
      </c>
      <c r="H3699">
        <v>42.291969999999999</v>
      </c>
      <c r="I3699">
        <v>42.291969999999999</v>
      </c>
      <c r="P3699">
        <f t="shared" si="122"/>
        <v>0</v>
      </c>
      <c r="Q3699">
        <f t="shared" si="123"/>
        <v>0</v>
      </c>
    </row>
    <row r="3700" spans="5:17" ht="14.5" x14ac:dyDescent="0.35">
      <c r="E3700">
        <v>3698</v>
      </c>
      <c r="F3700">
        <v>3698</v>
      </c>
      <c r="G3700">
        <v>641.1</v>
      </c>
      <c r="H3700">
        <v>42.291969999999999</v>
      </c>
      <c r="I3700">
        <v>42.291969999999999</v>
      </c>
      <c r="P3700">
        <f t="shared" si="122"/>
        <v>0</v>
      </c>
      <c r="Q3700">
        <f t="shared" si="123"/>
        <v>0</v>
      </c>
    </row>
    <row r="3701" spans="5:17" ht="14.5" x14ac:dyDescent="0.35">
      <c r="E3701">
        <v>3699</v>
      </c>
      <c r="F3701">
        <v>3699</v>
      </c>
      <c r="G3701">
        <v>641.25</v>
      </c>
      <c r="H3701">
        <v>42.291969999999999</v>
      </c>
      <c r="I3701">
        <v>42.291969999999999</v>
      </c>
      <c r="P3701">
        <f t="shared" si="122"/>
        <v>0</v>
      </c>
      <c r="Q3701">
        <f t="shared" si="123"/>
        <v>0</v>
      </c>
    </row>
    <row r="3702" spans="5:17" ht="14.5" x14ac:dyDescent="0.35">
      <c r="E3702">
        <v>3700</v>
      </c>
      <c r="F3702">
        <v>3700</v>
      </c>
      <c r="G3702">
        <v>641.42499999999995</v>
      </c>
      <c r="H3702">
        <v>42.291969999999999</v>
      </c>
      <c r="I3702">
        <v>42.291969999999999</v>
      </c>
      <c r="P3702">
        <f t="shared" si="122"/>
        <v>0</v>
      </c>
      <c r="Q3702">
        <f t="shared" si="123"/>
        <v>0</v>
      </c>
    </row>
    <row r="3703" spans="5:17" ht="14.5" x14ac:dyDescent="0.35">
      <c r="E3703">
        <v>3701</v>
      </c>
      <c r="F3703">
        <v>3701</v>
      </c>
      <c r="G3703">
        <v>641.58749999999998</v>
      </c>
      <c r="H3703">
        <v>42.291969999999999</v>
      </c>
      <c r="I3703">
        <v>42.291969999999999</v>
      </c>
      <c r="P3703">
        <f t="shared" si="122"/>
        <v>0</v>
      </c>
      <c r="Q3703">
        <f t="shared" si="123"/>
        <v>0</v>
      </c>
    </row>
    <row r="3704" spans="5:17" ht="14.5" x14ac:dyDescent="0.35">
      <c r="E3704">
        <v>3702</v>
      </c>
      <c r="F3704">
        <v>3702</v>
      </c>
      <c r="G3704">
        <v>641.75</v>
      </c>
      <c r="H3704">
        <v>42.291969999999999</v>
      </c>
      <c r="I3704">
        <v>42.291969999999999</v>
      </c>
      <c r="P3704">
        <f t="shared" si="122"/>
        <v>0</v>
      </c>
      <c r="Q3704">
        <f t="shared" si="123"/>
        <v>0</v>
      </c>
    </row>
    <row r="3705" spans="5:17" ht="14.5" x14ac:dyDescent="0.35">
      <c r="E3705">
        <v>3703</v>
      </c>
      <c r="F3705">
        <v>3703</v>
      </c>
      <c r="G3705">
        <v>641.9375</v>
      </c>
      <c r="H3705">
        <v>42.291969999999999</v>
      </c>
      <c r="I3705">
        <v>42.291969999999999</v>
      </c>
      <c r="P3705">
        <f t="shared" si="122"/>
        <v>0</v>
      </c>
      <c r="Q3705">
        <f t="shared" si="123"/>
        <v>0</v>
      </c>
    </row>
    <row r="3706" spans="5:17" ht="14.5" x14ac:dyDescent="0.35">
      <c r="E3706">
        <v>3704</v>
      </c>
      <c r="F3706">
        <v>3704</v>
      </c>
      <c r="G3706">
        <v>642.125</v>
      </c>
      <c r="H3706">
        <v>42.291969999999999</v>
      </c>
      <c r="I3706">
        <v>42.291969999999999</v>
      </c>
      <c r="P3706">
        <f t="shared" si="122"/>
        <v>0</v>
      </c>
      <c r="Q3706">
        <f t="shared" si="123"/>
        <v>0</v>
      </c>
    </row>
    <row r="3707" spans="5:17" ht="14.5" x14ac:dyDescent="0.35">
      <c r="E3707">
        <v>3705</v>
      </c>
      <c r="F3707">
        <v>3705</v>
      </c>
      <c r="G3707">
        <v>642.29999999999995</v>
      </c>
      <c r="H3707">
        <v>42.291969999999999</v>
      </c>
      <c r="I3707">
        <v>42.291969999999999</v>
      </c>
      <c r="P3707">
        <f t="shared" si="122"/>
        <v>0</v>
      </c>
      <c r="Q3707">
        <f t="shared" si="123"/>
        <v>0</v>
      </c>
    </row>
    <row r="3708" spans="5:17" ht="14.5" x14ac:dyDescent="0.35">
      <c r="E3708">
        <v>3706</v>
      </c>
      <c r="F3708">
        <v>3706</v>
      </c>
      <c r="G3708">
        <v>642.45000000000005</v>
      </c>
      <c r="H3708">
        <v>42.291969999999999</v>
      </c>
      <c r="I3708">
        <v>42.291969999999999</v>
      </c>
      <c r="P3708">
        <f t="shared" si="122"/>
        <v>0</v>
      </c>
      <c r="Q3708">
        <f t="shared" si="123"/>
        <v>0</v>
      </c>
    </row>
    <row r="3709" spans="5:17" ht="14.5" x14ac:dyDescent="0.35">
      <c r="E3709">
        <v>3707</v>
      </c>
      <c r="F3709">
        <v>3707</v>
      </c>
      <c r="G3709">
        <v>642.625</v>
      </c>
      <c r="H3709">
        <v>42.291969999999999</v>
      </c>
      <c r="I3709">
        <v>42.291969999999999</v>
      </c>
      <c r="P3709">
        <f t="shared" si="122"/>
        <v>0</v>
      </c>
      <c r="Q3709">
        <f t="shared" si="123"/>
        <v>0</v>
      </c>
    </row>
    <row r="3710" spans="5:17" ht="14.5" x14ac:dyDescent="0.35">
      <c r="E3710">
        <v>3708</v>
      </c>
      <c r="F3710">
        <v>3708</v>
      </c>
      <c r="G3710">
        <v>642.78750000000002</v>
      </c>
      <c r="H3710">
        <v>42.291969999999999</v>
      </c>
      <c r="I3710">
        <v>42.291969999999999</v>
      </c>
      <c r="P3710">
        <f t="shared" si="122"/>
        <v>0</v>
      </c>
      <c r="Q3710">
        <f t="shared" si="123"/>
        <v>0</v>
      </c>
    </row>
    <row r="3711" spans="5:17" ht="14.5" x14ac:dyDescent="0.35">
      <c r="E3711">
        <v>3709</v>
      </c>
      <c r="F3711">
        <v>3709</v>
      </c>
      <c r="G3711">
        <v>642.9375</v>
      </c>
      <c r="H3711">
        <v>42.291969999999999</v>
      </c>
      <c r="I3711">
        <v>42.291969999999999</v>
      </c>
      <c r="P3711">
        <f t="shared" si="122"/>
        <v>0</v>
      </c>
      <c r="Q3711">
        <f t="shared" si="123"/>
        <v>0</v>
      </c>
    </row>
    <row r="3712" spans="5:17" ht="14.5" x14ac:dyDescent="0.35">
      <c r="E3712">
        <v>3710</v>
      </c>
      <c r="F3712">
        <v>3710</v>
      </c>
      <c r="G3712">
        <v>643.1</v>
      </c>
      <c r="H3712">
        <v>42.291969999999999</v>
      </c>
      <c r="I3712">
        <v>42.291969999999999</v>
      </c>
      <c r="P3712">
        <f t="shared" si="122"/>
        <v>0</v>
      </c>
      <c r="Q3712">
        <f t="shared" si="123"/>
        <v>0</v>
      </c>
    </row>
    <row r="3713" spans="5:17" ht="14.5" x14ac:dyDescent="0.35">
      <c r="E3713">
        <v>3711</v>
      </c>
      <c r="F3713">
        <v>3711</v>
      </c>
      <c r="G3713">
        <v>643.26250000000005</v>
      </c>
      <c r="H3713">
        <v>42.291969999999999</v>
      </c>
      <c r="I3713">
        <v>42.291969999999999</v>
      </c>
      <c r="P3713">
        <f t="shared" si="122"/>
        <v>0</v>
      </c>
      <c r="Q3713">
        <f t="shared" si="123"/>
        <v>0</v>
      </c>
    </row>
    <row r="3714" spans="5:17" ht="14.5" x14ac:dyDescent="0.35">
      <c r="E3714">
        <v>3712</v>
      </c>
      <c r="F3714">
        <v>3712</v>
      </c>
      <c r="G3714">
        <v>643.42499999999995</v>
      </c>
      <c r="H3714">
        <v>42.291969999999999</v>
      </c>
      <c r="I3714">
        <v>42.291969999999999</v>
      </c>
      <c r="P3714">
        <f t="shared" si="122"/>
        <v>0</v>
      </c>
      <c r="Q3714">
        <f t="shared" si="123"/>
        <v>0</v>
      </c>
    </row>
    <row r="3715" spans="5:17" ht="14.5" x14ac:dyDescent="0.35">
      <c r="E3715">
        <v>3713</v>
      </c>
      <c r="F3715">
        <v>3713</v>
      </c>
      <c r="G3715">
        <v>643.58749999999998</v>
      </c>
      <c r="H3715">
        <v>42.291969999999999</v>
      </c>
      <c r="I3715">
        <v>42.291969999999999</v>
      </c>
      <c r="P3715">
        <f t="shared" si="122"/>
        <v>0</v>
      </c>
      <c r="Q3715">
        <f t="shared" si="123"/>
        <v>0</v>
      </c>
    </row>
    <row r="3716" spans="5:17" ht="14.5" x14ac:dyDescent="0.35">
      <c r="E3716">
        <v>3714</v>
      </c>
      <c r="F3716">
        <v>3714</v>
      </c>
      <c r="G3716">
        <v>643.77499999999998</v>
      </c>
      <c r="H3716">
        <v>42.291969999999999</v>
      </c>
      <c r="I3716">
        <v>42.291969999999999</v>
      </c>
      <c r="P3716">
        <f t="shared" si="122"/>
        <v>0</v>
      </c>
      <c r="Q3716">
        <f t="shared" si="123"/>
        <v>0</v>
      </c>
    </row>
    <row r="3717" spans="5:17" ht="14.5" x14ac:dyDescent="0.35">
      <c r="E3717">
        <v>3715</v>
      </c>
      <c r="F3717">
        <v>3715</v>
      </c>
      <c r="G3717">
        <v>643.9375</v>
      </c>
      <c r="H3717">
        <v>42.291969999999999</v>
      </c>
      <c r="I3717">
        <v>42.291969999999999</v>
      </c>
      <c r="P3717">
        <f t="shared" ref="P3717:P3780" si="124">O3717-O3716</f>
        <v>0</v>
      </c>
      <c r="Q3717">
        <f t="shared" si="123"/>
        <v>0</v>
      </c>
    </row>
    <row r="3718" spans="5:17" ht="14.5" x14ac:dyDescent="0.35">
      <c r="E3718">
        <v>3716</v>
      </c>
      <c r="F3718">
        <v>3716</v>
      </c>
      <c r="G3718">
        <v>644.125</v>
      </c>
      <c r="H3718">
        <v>42.291969999999999</v>
      </c>
      <c r="I3718">
        <v>42.291969999999999</v>
      </c>
      <c r="P3718">
        <f t="shared" si="124"/>
        <v>0</v>
      </c>
      <c r="Q3718">
        <f t="shared" si="123"/>
        <v>0</v>
      </c>
    </row>
    <row r="3719" spans="5:17" ht="14.5" x14ac:dyDescent="0.35">
      <c r="E3719">
        <v>3717</v>
      </c>
      <c r="F3719">
        <v>3717</v>
      </c>
      <c r="G3719">
        <v>644.28750000000002</v>
      </c>
      <c r="H3719">
        <v>42.291969999999999</v>
      </c>
      <c r="I3719">
        <v>42.291969999999999</v>
      </c>
      <c r="P3719">
        <f t="shared" si="124"/>
        <v>0</v>
      </c>
      <c r="Q3719">
        <f t="shared" si="123"/>
        <v>0</v>
      </c>
    </row>
    <row r="3720" spans="5:17" ht="14.5" x14ac:dyDescent="0.35">
      <c r="E3720">
        <v>3718</v>
      </c>
      <c r="F3720">
        <v>3718</v>
      </c>
      <c r="G3720">
        <v>644.45000000000005</v>
      </c>
      <c r="H3720">
        <v>42.291969999999999</v>
      </c>
      <c r="I3720">
        <v>42.291969999999999</v>
      </c>
      <c r="P3720">
        <f t="shared" si="124"/>
        <v>0</v>
      </c>
      <c r="Q3720">
        <f t="shared" si="123"/>
        <v>0</v>
      </c>
    </row>
    <row r="3721" spans="5:17" ht="14.5" x14ac:dyDescent="0.35">
      <c r="E3721">
        <v>3719</v>
      </c>
      <c r="F3721">
        <v>3719</v>
      </c>
      <c r="G3721">
        <v>644.6</v>
      </c>
      <c r="H3721">
        <v>42.291969999999999</v>
      </c>
      <c r="I3721">
        <v>42.291969999999999</v>
      </c>
      <c r="P3721">
        <f t="shared" si="124"/>
        <v>0</v>
      </c>
      <c r="Q3721">
        <f t="shared" si="123"/>
        <v>0</v>
      </c>
    </row>
    <row r="3722" spans="5:17" ht="14.5" x14ac:dyDescent="0.35">
      <c r="E3722">
        <v>3720</v>
      </c>
      <c r="F3722">
        <v>3720</v>
      </c>
      <c r="G3722">
        <v>644.72500000000002</v>
      </c>
      <c r="H3722">
        <v>42.291969999999999</v>
      </c>
      <c r="I3722">
        <v>42.291969999999999</v>
      </c>
      <c r="P3722">
        <f t="shared" si="124"/>
        <v>0</v>
      </c>
      <c r="Q3722">
        <f t="shared" si="123"/>
        <v>0</v>
      </c>
    </row>
    <row r="3723" spans="5:17" ht="14.5" x14ac:dyDescent="0.35">
      <c r="E3723">
        <v>3721</v>
      </c>
      <c r="F3723">
        <v>3721</v>
      </c>
      <c r="G3723">
        <v>644.86249999999995</v>
      </c>
      <c r="H3723">
        <v>42.291969999999999</v>
      </c>
      <c r="I3723">
        <v>42.291969999999999</v>
      </c>
      <c r="P3723">
        <f t="shared" si="124"/>
        <v>0</v>
      </c>
      <c r="Q3723">
        <f t="shared" si="123"/>
        <v>0</v>
      </c>
    </row>
    <row r="3724" spans="5:17" ht="14.5" x14ac:dyDescent="0.35">
      <c r="E3724">
        <v>3722</v>
      </c>
      <c r="F3724">
        <v>3722</v>
      </c>
      <c r="G3724">
        <v>645.03750000000002</v>
      </c>
      <c r="H3724">
        <v>42.291969999999999</v>
      </c>
      <c r="I3724">
        <v>42.291969999999999</v>
      </c>
      <c r="P3724">
        <f t="shared" si="124"/>
        <v>0</v>
      </c>
      <c r="Q3724">
        <f t="shared" si="123"/>
        <v>0</v>
      </c>
    </row>
    <row r="3725" spans="5:17" ht="14.5" x14ac:dyDescent="0.35">
      <c r="E3725">
        <v>3723</v>
      </c>
      <c r="F3725">
        <v>3723</v>
      </c>
      <c r="G3725">
        <v>645.20000000000005</v>
      </c>
      <c r="H3725">
        <v>42.291969999999999</v>
      </c>
      <c r="I3725">
        <v>42.291969999999999</v>
      </c>
      <c r="P3725">
        <f t="shared" si="124"/>
        <v>0</v>
      </c>
      <c r="Q3725">
        <f t="shared" si="123"/>
        <v>0</v>
      </c>
    </row>
    <row r="3726" spans="5:17" ht="14.5" x14ac:dyDescent="0.35">
      <c r="E3726">
        <v>3724</v>
      </c>
      <c r="F3726">
        <v>3724</v>
      </c>
      <c r="G3726">
        <v>645.375</v>
      </c>
      <c r="H3726">
        <v>42.291969999999999</v>
      </c>
      <c r="I3726">
        <v>42.291969999999999</v>
      </c>
      <c r="P3726">
        <f t="shared" si="124"/>
        <v>0</v>
      </c>
      <c r="Q3726">
        <f t="shared" si="123"/>
        <v>0</v>
      </c>
    </row>
    <row r="3727" spans="5:17" ht="14.5" x14ac:dyDescent="0.35">
      <c r="E3727">
        <v>3725</v>
      </c>
      <c r="F3727">
        <v>3725</v>
      </c>
      <c r="G3727">
        <v>645.57500000000005</v>
      </c>
      <c r="H3727">
        <v>42.291969999999999</v>
      </c>
      <c r="I3727">
        <v>42.291969999999999</v>
      </c>
      <c r="P3727">
        <f t="shared" si="124"/>
        <v>0</v>
      </c>
      <c r="Q3727">
        <f t="shared" si="123"/>
        <v>0</v>
      </c>
    </row>
    <row r="3728" spans="5:17" ht="14.5" x14ac:dyDescent="0.35">
      <c r="E3728">
        <v>3726</v>
      </c>
      <c r="F3728">
        <v>3726</v>
      </c>
      <c r="G3728">
        <v>645.75</v>
      </c>
      <c r="H3728">
        <v>42.291969999999999</v>
      </c>
      <c r="I3728">
        <v>42.291969999999999</v>
      </c>
      <c r="P3728">
        <f t="shared" si="124"/>
        <v>0</v>
      </c>
      <c r="Q3728">
        <f t="shared" si="123"/>
        <v>0</v>
      </c>
    </row>
    <row r="3729" spans="5:17" ht="14.5" x14ac:dyDescent="0.35">
      <c r="E3729">
        <v>3727</v>
      </c>
      <c r="F3729">
        <v>3727</v>
      </c>
      <c r="G3729">
        <v>645.91250000000002</v>
      </c>
      <c r="H3729">
        <v>42.291969999999999</v>
      </c>
      <c r="I3729">
        <v>42.291969999999999</v>
      </c>
      <c r="P3729">
        <f t="shared" si="124"/>
        <v>0</v>
      </c>
      <c r="Q3729">
        <f t="shared" si="123"/>
        <v>0</v>
      </c>
    </row>
    <row r="3730" spans="5:17" ht="14.5" x14ac:dyDescent="0.35">
      <c r="E3730">
        <v>3728</v>
      </c>
      <c r="F3730">
        <v>3728</v>
      </c>
      <c r="G3730">
        <v>646.07500000000005</v>
      </c>
      <c r="H3730">
        <v>42.291969999999999</v>
      </c>
      <c r="I3730">
        <v>42.291969999999999</v>
      </c>
      <c r="P3730">
        <f t="shared" si="124"/>
        <v>0</v>
      </c>
      <c r="Q3730">
        <f t="shared" si="123"/>
        <v>0</v>
      </c>
    </row>
    <row r="3731" spans="5:17" ht="14.5" x14ac:dyDescent="0.35">
      <c r="E3731">
        <v>3729</v>
      </c>
      <c r="F3731">
        <v>3729</v>
      </c>
      <c r="G3731">
        <v>646.26250000000005</v>
      </c>
      <c r="H3731">
        <v>42.291969999999999</v>
      </c>
      <c r="I3731">
        <v>42.291969999999999</v>
      </c>
      <c r="P3731">
        <f t="shared" si="124"/>
        <v>0</v>
      </c>
      <c r="Q3731">
        <f t="shared" si="123"/>
        <v>0</v>
      </c>
    </row>
    <row r="3732" spans="5:17" ht="14.5" x14ac:dyDescent="0.35">
      <c r="E3732">
        <v>3730</v>
      </c>
      <c r="F3732">
        <v>3730</v>
      </c>
      <c r="G3732">
        <v>646.42499999999995</v>
      </c>
      <c r="H3732">
        <v>42.291969999999999</v>
      </c>
      <c r="I3732">
        <v>42.291969999999999</v>
      </c>
      <c r="P3732">
        <f t="shared" si="124"/>
        <v>0</v>
      </c>
      <c r="Q3732">
        <f t="shared" si="123"/>
        <v>0</v>
      </c>
    </row>
    <row r="3733" spans="5:17" ht="14.5" x14ac:dyDescent="0.35">
      <c r="E3733">
        <v>3731</v>
      </c>
      <c r="F3733">
        <v>3731</v>
      </c>
      <c r="G3733">
        <v>646.6</v>
      </c>
      <c r="H3733">
        <v>42.291969999999999</v>
      </c>
      <c r="I3733">
        <v>42.291969999999999</v>
      </c>
      <c r="P3733">
        <f t="shared" si="124"/>
        <v>0</v>
      </c>
      <c r="Q3733">
        <f t="shared" si="123"/>
        <v>0</v>
      </c>
    </row>
    <row r="3734" spans="5:17" ht="14.5" x14ac:dyDescent="0.35">
      <c r="E3734">
        <v>3732</v>
      </c>
      <c r="F3734">
        <v>3732</v>
      </c>
      <c r="G3734">
        <v>646.78750000000002</v>
      </c>
      <c r="H3734">
        <v>42.291969999999999</v>
      </c>
      <c r="I3734">
        <v>42.291969999999999</v>
      </c>
      <c r="P3734">
        <f t="shared" si="124"/>
        <v>0</v>
      </c>
      <c r="Q3734">
        <f t="shared" si="123"/>
        <v>0</v>
      </c>
    </row>
    <row r="3735" spans="5:17" ht="14.5" x14ac:dyDescent="0.35">
      <c r="E3735">
        <v>3733</v>
      </c>
      <c r="F3735">
        <v>3733</v>
      </c>
      <c r="G3735">
        <v>646.97500000000002</v>
      </c>
      <c r="H3735">
        <v>42.291969999999999</v>
      </c>
      <c r="I3735">
        <v>42.291969999999999</v>
      </c>
      <c r="P3735">
        <f t="shared" si="124"/>
        <v>0</v>
      </c>
      <c r="Q3735">
        <f t="shared" si="123"/>
        <v>0</v>
      </c>
    </row>
    <row r="3736" spans="5:17" ht="14.5" x14ac:dyDescent="0.35">
      <c r="E3736">
        <v>3734</v>
      </c>
      <c r="F3736">
        <v>3734</v>
      </c>
      <c r="G3736">
        <v>647.13750000000005</v>
      </c>
      <c r="H3736">
        <v>42.291969999999999</v>
      </c>
      <c r="I3736">
        <v>42.291969999999999</v>
      </c>
      <c r="P3736">
        <f t="shared" si="124"/>
        <v>0</v>
      </c>
      <c r="Q3736">
        <f t="shared" si="123"/>
        <v>0</v>
      </c>
    </row>
    <row r="3737" spans="5:17" ht="14.5" x14ac:dyDescent="0.35">
      <c r="E3737">
        <v>3735</v>
      </c>
      <c r="F3737">
        <v>3735</v>
      </c>
      <c r="G3737">
        <v>647.3125</v>
      </c>
      <c r="H3737">
        <v>42.291969999999999</v>
      </c>
      <c r="I3737">
        <v>42.291969999999999</v>
      </c>
      <c r="P3737">
        <f t="shared" si="124"/>
        <v>0</v>
      </c>
      <c r="Q3737">
        <f t="shared" si="123"/>
        <v>0</v>
      </c>
    </row>
    <row r="3738" spans="5:17" ht="14.5" x14ac:dyDescent="0.35">
      <c r="E3738">
        <v>3736</v>
      </c>
      <c r="F3738">
        <v>3736</v>
      </c>
      <c r="G3738">
        <v>647.45000000000005</v>
      </c>
      <c r="H3738">
        <v>42.291969999999999</v>
      </c>
      <c r="I3738">
        <v>42.291969999999999</v>
      </c>
      <c r="P3738">
        <f t="shared" si="124"/>
        <v>0</v>
      </c>
      <c r="Q3738">
        <f t="shared" si="123"/>
        <v>0</v>
      </c>
    </row>
    <row r="3739" spans="5:17" ht="14.5" x14ac:dyDescent="0.35">
      <c r="E3739">
        <v>3737</v>
      </c>
      <c r="F3739">
        <v>3737</v>
      </c>
      <c r="G3739">
        <v>647.6</v>
      </c>
      <c r="H3739">
        <v>42.291969999999999</v>
      </c>
      <c r="I3739">
        <v>42.291969999999999</v>
      </c>
      <c r="P3739">
        <f t="shared" si="124"/>
        <v>0</v>
      </c>
      <c r="Q3739">
        <f t="shared" si="123"/>
        <v>0</v>
      </c>
    </row>
    <row r="3740" spans="5:17" ht="14.5" x14ac:dyDescent="0.35">
      <c r="E3740">
        <v>3738</v>
      </c>
      <c r="F3740">
        <v>3738</v>
      </c>
      <c r="G3740">
        <v>647.76250000000005</v>
      </c>
      <c r="H3740">
        <v>42.291969999999999</v>
      </c>
      <c r="I3740">
        <v>42.291969999999999</v>
      </c>
      <c r="P3740">
        <f t="shared" si="124"/>
        <v>0</v>
      </c>
      <c r="Q3740">
        <f t="shared" ref="Q3740:Q3803" si="125">AVERAGE(P3715:P3764)</f>
        <v>0</v>
      </c>
    </row>
    <row r="3741" spans="5:17" ht="14.5" x14ac:dyDescent="0.35">
      <c r="E3741">
        <v>3739</v>
      </c>
      <c r="F3741">
        <v>3739</v>
      </c>
      <c r="G3741">
        <v>647.92499999999995</v>
      </c>
      <c r="H3741">
        <v>42.291969999999999</v>
      </c>
      <c r="I3741">
        <v>42.291969999999999</v>
      </c>
      <c r="P3741">
        <f t="shared" si="124"/>
        <v>0</v>
      </c>
      <c r="Q3741">
        <f t="shared" si="125"/>
        <v>0</v>
      </c>
    </row>
    <row r="3742" spans="5:17" ht="14.5" x14ac:dyDescent="0.35">
      <c r="E3742">
        <v>3740</v>
      </c>
      <c r="F3742">
        <v>3740</v>
      </c>
      <c r="G3742">
        <v>648.08749999999998</v>
      </c>
      <c r="H3742">
        <v>42.291969999999999</v>
      </c>
      <c r="I3742">
        <v>42.291969999999999</v>
      </c>
      <c r="P3742">
        <f t="shared" si="124"/>
        <v>0</v>
      </c>
      <c r="Q3742">
        <f t="shared" si="125"/>
        <v>0</v>
      </c>
    </row>
    <row r="3743" spans="5:17" ht="14.5" x14ac:dyDescent="0.35">
      <c r="E3743">
        <v>3741</v>
      </c>
      <c r="F3743">
        <v>3741</v>
      </c>
      <c r="G3743">
        <v>648.29999999999995</v>
      </c>
      <c r="H3743">
        <v>42.291969999999999</v>
      </c>
      <c r="I3743">
        <v>42.291969999999999</v>
      </c>
      <c r="P3743">
        <f t="shared" si="124"/>
        <v>0</v>
      </c>
      <c r="Q3743">
        <f t="shared" si="125"/>
        <v>0</v>
      </c>
    </row>
    <row r="3744" spans="5:17" ht="14.5" x14ac:dyDescent="0.35">
      <c r="E3744">
        <v>3742</v>
      </c>
      <c r="F3744">
        <v>3742</v>
      </c>
      <c r="G3744">
        <v>648.46249999999998</v>
      </c>
      <c r="H3744">
        <v>42.291969999999999</v>
      </c>
      <c r="I3744">
        <v>42.291969999999999</v>
      </c>
      <c r="P3744">
        <f t="shared" si="124"/>
        <v>0</v>
      </c>
      <c r="Q3744">
        <f t="shared" si="125"/>
        <v>0</v>
      </c>
    </row>
    <row r="3745" spans="5:17" ht="14.5" x14ac:dyDescent="0.35">
      <c r="E3745">
        <v>3743</v>
      </c>
      <c r="F3745">
        <v>3743</v>
      </c>
      <c r="G3745">
        <v>648.61249999999995</v>
      </c>
      <c r="H3745">
        <v>42.291969999999999</v>
      </c>
      <c r="I3745">
        <v>42.291969999999999</v>
      </c>
      <c r="P3745">
        <f t="shared" si="124"/>
        <v>0</v>
      </c>
      <c r="Q3745">
        <f t="shared" si="125"/>
        <v>0</v>
      </c>
    </row>
    <row r="3746" spans="5:17" ht="14.5" x14ac:dyDescent="0.35">
      <c r="E3746">
        <v>3744</v>
      </c>
      <c r="F3746">
        <v>3744</v>
      </c>
      <c r="G3746">
        <v>648.77499999999998</v>
      </c>
      <c r="H3746">
        <v>42.291969999999999</v>
      </c>
      <c r="I3746">
        <v>42.291969999999999</v>
      </c>
      <c r="P3746">
        <f t="shared" si="124"/>
        <v>0</v>
      </c>
      <c r="Q3746">
        <f t="shared" si="125"/>
        <v>0</v>
      </c>
    </row>
    <row r="3747" spans="5:17" ht="14.5" x14ac:dyDescent="0.35">
      <c r="E3747">
        <v>3745</v>
      </c>
      <c r="F3747">
        <v>3745</v>
      </c>
      <c r="G3747">
        <v>648.9375</v>
      </c>
      <c r="H3747">
        <v>42.291969999999999</v>
      </c>
      <c r="I3747">
        <v>42.291969999999999</v>
      </c>
      <c r="P3747">
        <f t="shared" si="124"/>
        <v>0</v>
      </c>
      <c r="Q3747">
        <f t="shared" si="125"/>
        <v>0</v>
      </c>
    </row>
    <row r="3748" spans="5:17" ht="14.5" x14ac:dyDescent="0.35">
      <c r="E3748">
        <v>3746</v>
      </c>
      <c r="F3748">
        <v>3746</v>
      </c>
      <c r="G3748">
        <v>649.1</v>
      </c>
      <c r="H3748">
        <v>42.291969999999999</v>
      </c>
      <c r="I3748">
        <v>42.291969999999999</v>
      </c>
      <c r="P3748">
        <f t="shared" si="124"/>
        <v>0</v>
      </c>
      <c r="Q3748">
        <f t="shared" si="125"/>
        <v>0</v>
      </c>
    </row>
    <row r="3749" spans="5:17" ht="14.5" x14ac:dyDescent="0.35">
      <c r="E3749">
        <v>3747</v>
      </c>
      <c r="F3749">
        <v>3747</v>
      </c>
      <c r="G3749">
        <v>649.27499999999998</v>
      </c>
      <c r="H3749">
        <v>42.291969999999999</v>
      </c>
      <c r="I3749">
        <v>42.291969999999999</v>
      </c>
      <c r="P3749">
        <f t="shared" si="124"/>
        <v>0</v>
      </c>
      <c r="Q3749">
        <f t="shared" si="125"/>
        <v>0</v>
      </c>
    </row>
    <row r="3750" spans="5:17" ht="14.5" x14ac:dyDescent="0.35">
      <c r="E3750">
        <v>3748</v>
      </c>
      <c r="F3750">
        <v>3748</v>
      </c>
      <c r="G3750">
        <v>649.45000000000005</v>
      </c>
      <c r="H3750">
        <v>42.291969999999999</v>
      </c>
      <c r="I3750">
        <v>42.291969999999999</v>
      </c>
      <c r="P3750">
        <f t="shared" si="124"/>
        <v>0</v>
      </c>
      <c r="Q3750">
        <f t="shared" si="125"/>
        <v>0</v>
      </c>
    </row>
    <row r="3751" spans="5:17" ht="14.5" x14ac:dyDescent="0.35">
      <c r="E3751">
        <v>3749</v>
      </c>
      <c r="F3751">
        <v>3749</v>
      </c>
      <c r="G3751">
        <v>649.61249999999995</v>
      </c>
      <c r="H3751">
        <v>42.291969999999999</v>
      </c>
      <c r="I3751">
        <v>42.291969999999999</v>
      </c>
      <c r="P3751">
        <f t="shared" si="124"/>
        <v>0</v>
      </c>
      <c r="Q3751">
        <f t="shared" si="125"/>
        <v>0</v>
      </c>
    </row>
    <row r="3752" spans="5:17" ht="14.5" x14ac:dyDescent="0.35">
      <c r="E3752">
        <v>3750</v>
      </c>
      <c r="F3752">
        <v>3750</v>
      </c>
      <c r="G3752">
        <v>649.78750000000002</v>
      </c>
      <c r="H3752">
        <v>42.291969999999999</v>
      </c>
      <c r="I3752">
        <v>42.291969999999999</v>
      </c>
      <c r="P3752">
        <f t="shared" si="124"/>
        <v>0</v>
      </c>
      <c r="Q3752">
        <f t="shared" si="125"/>
        <v>0</v>
      </c>
    </row>
    <row r="3753" spans="5:17" ht="14.5" x14ac:dyDescent="0.35">
      <c r="E3753">
        <v>3751</v>
      </c>
      <c r="F3753">
        <v>3751</v>
      </c>
      <c r="G3753">
        <v>649.9375</v>
      </c>
      <c r="H3753">
        <v>42.291969999999999</v>
      </c>
      <c r="I3753">
        <v>42.291969999999999</v>
      </c>
      <c r="P3753">
        <f t="shared" si="124"/>
        <v>0</v>
      </c>
      <c r="Q3753">
        <f t="shared" si="125"/>
        <v>0</v>
      </c>
    </row>
    <row r="3754" spans="5:17" ht="14.5" x14ac:dyDescent="0.35">
      <c r="E3754">
        <v>3752</v>
      </c>
      <c r="F3754">
        <v>3752</v>
      </c>
      <c r="G3754">
        <v>650.11249999999995</v>
      </c>
      <c r="H3754">
        <v>42.291969999999999</v>
      </c>
      <c r="I3754">
        <v>42.291969999999999</v>
      </c>
      <c r="P3754">
        <f t="shared" si="124"/>
        <v>0</v>
      </c>
      <c r="Q3754">
        <f t="shared" si="125"/>
        <v>0</v>
      </c>
    </row>
    <row r="3755" spans="5:17" ht="14.5" x14ac:dyDescent="0.35">
      <c r="E3755">
        <v>3753</v>
      </c>
      <c r="F3755">
        <v>3753</v>
      </c>
      <c r="G3755">
        <v>650.29999999999995</v>
      </c>
      <c r="H3755">
        <v>42.291969999999999</v>
      </c>
      <c r="I3755">
        <v>42.291969999999999</v>
      </c>
      <c r="P3755">
        <f t="shared" si="124"/>
        <v>0</v>
      </c>
      <c r="Q3755">
        <f t="shared" si="125"/>
        <v>0</v>
      </c>
    </row>
    <row r="3756" spans="5:17" ht="14.5" x14ac:dyDescent="0.35">
      <c r="E3756">
        <v>3754</v>
      </c>
      <c r="F3756">
        <v>3754</v>
      </c>
      <c r="G3756">
        <v>650.47500000000002</v>
      </c>
      <c r="H3756">
        <v>42.291969999999999</v>
      </c>
      <c r="I3756">
        <v>42.291969999999999</v>
      </c>
      <c r="P3756">
        <f t="shared" si="124"/>
        <v>0</v>
      </c>
      <c r="Q3756">
        <f t="shared" si="125"/>
        <v>0</v>
      </c>
    </row>
    <row r="3757" spans="5:17" ht="14.5" x14ac:dyDescent="0.35">
      <c r="E3757">
        <v>3755</v>
      </c>
      <c r="F3757">
        <v>3755</v>
      </c>
      <c r="G3757">
        <v>650.63750000000005</v>
      </c>
      <c r="H3757">
        <v>42.291969999999999</v>
      </c>
      <c r="I3757">
        <v>42.291969999999999</v>
      </c>
      <c r="P3757">
        <f t="shared" si="124"/>
        <v>0</v>
      </c>
      <c r="Q3757">
        <f t="shared" si="125"/>
        <v>0</v>
      </c>
    </row>
    <row r="3758" spans="5:17" ht="14.5" x14ac:dyDescent="0.35">
      <c r="E3758">
        <v>3756</v>
      </c>
      <c r="F3758">
        <v>3756</v>
      </c>
      <c r="G3758">
        <v>650.82500000000005</v>
      </c>
      <c r="H3758">
        <v>42.291969999999999</v>
      </c>
      <c r="I3758">
        <v>42.291969999999999</v>
      </c>
      <c r="P3758">
        <f t="shared" si="124"/>
        <v>0</v>
      </c>
      <c r="Q3758">
        <f t="shared" si="125"/>
        <v>0</v>
      </c>
    </row>
    <row r="3759" spans="5:17" ht="14.5" x14ac:dyDescent="0.35">
      <c r="E3759">
        <v>3757</v>
      </c>
      <c r="F3759">
        <v>3757</v>
      </c>
      <c r="G3759">
        <v>650.96249999999998</v>
      </c>
      <c r="H3759">
        <v>42.291969999999999</v>
      </c>
      <c r="I3759">
        <v>42.291969999999999</v>
      </c>
      <c r="P3759">
        <f t="shared" si="124"/>
        <v>0</v>
      </c>
      <c r="Q3759">
        <f t="shared" si="125"/>
        <v>0</v>
      </c>
    </row>
    <row r="3760" spans="5:17" ht="14.5" x14ac:dyDescent="0.35">
      <c r="E3760">
        <v>3758</v>
      </c>
      <c r="F3760">
        <v>3758</v>
      </c>
      <c r="G3760">
        <v>651.11249999999995</v>
      </c>
      <c r="H3760">
        <v>42.291969999999999</v>
      </c>
      <c r="I3760">
        <v>42.291969999999999</v>
      </c>
      <c r="P3760">
        <f t="shared" si="124"/>
        <v>0</v>
      </c>
      <c r="Q3760">
        <f t="shared" si="125"/>
        <v>0</v>
      </c>
    </row>
    <row r="3761" spans="5:17" ht="14.5" x14ac:dyDescent="0.35">
      <c r="E3761">
        <v>3759</v>
      </c>
      <c r="F3761">
        <v>3759</v>
      </c>
      <c r="G3761">
        <v>651.28750000000002</v>
      </c>
      <c r="H3761">
        <v>42.291969999999999</v>
      </c>
      <c r="I3761">
        <v>42.291969999999999</v>
      </c>
      <c r="P3761">
        <f t="shared" si="124"/>
        <v>0</v>
      </c>
      <c r="Q3761">
        <f t="shared" si="125"/>
        <v>0</v>
      </c>
    </row>
    <row r="3762" spans="5:17" ht="14.5" x14ac:dyDescent="0.35">
      <c r="E3762">
        <v>3760</v>
      </c>
      <c r="F3762">
        <v>3760</v>
      </c>
      <c r="G3762">
        <v>651.46249999999998</v>
      </c>
      <c r="H3762">
        <v>42.291969999999999</v>
      </c>
      <c r="I3762">
        <v>42.291969999999999</v>
      </c>
      <c r="P3762">
        <f t="shared" si="124"/>
        <v>0</v>
      </c>
      <c r="Q3762">
        <f t="shared" si="125"/>
        <v>0</v>
      </c>
    </row>
    <row r="3763" spans="5:17" ht="14.5" x14ac:dyDescent="0.35">
      <c r="E3763">
        <v>3761</v>
      </c>
      <c r="F3763">
        <v>3761</v>
      </c>
      <c r="G3763">
        <v>651.61249999999995</v>
      </c>
      <c r="H3763">
        <v>42.291969999999999</v>
      </c>
      <c r="I3763">
        <v>42.291969999999999</v>
      </c>
      <c r="P3763">
        <f t="shared" si="124"/>
        <v>0</v>
      </c>
      <c r="Q3763">
        <f t="shared" si="125"/>
        <v>0</v>
      </c>
    </row>
    <row r="3764" spans="5:17" ht="14.5" x14ac:dyDescent="0.35">
      <c r="E3764">
        <v>3762</v>
      </c>
      <c r="F3764">
        <v>3762</v>
      </c>
      <c r="G3764">
        <v>651.79999999999995</v>
      </c>
      <c r="H3764">
        <v>42.291969999999999</v>
      </c>
      <c r="I3764">
        <v>42.291969999999999</v>
      </c>
      <c r="P3764">
        <f t="shared" si="124"/>
        <v>0</v>
      </c>
      <c r="Q3764">
        <f t="shared" si="125"/>
        <v>0</v>
      </c>
    </row>
    <row r="3765" spans="5:17" ht="14.5" x14ac:dyDescent="0.35">
      <c r="E3765">
        <v>3763</v>
      </c>
      <c r="F3765">
        <v>3763</v>
      </c>
      <c r="G3765">
        <v>651.98749999999995</v>
      </c>
      <c r="H3765">
        <v>42.291969999999999</v>
      </c>
      <c r="I3765">
        <v>42.291969999999999</v>
      </c>
      <c r="P3765">
        <f t="shared" si="124"/>
        <v>0</v>
      </c>
      <c r="Q3765">
        <f t="shared" si="125"/>
        <v>0</v>
      </c>
    </row>
    <row r="3766" spans="5:17" ht="14.5" x14ac:dyDescent="0.35">
      <c r="E3766">
        <v>3764</v>
      </c>
      <c r="F3766">
        <v>3764</v>
      </c>
      <c r="G3766">
        <v>652.13750000000005</v>
      </c>
      <c r="H3766">
        <v>42.291969999999999</v>
      </c>
      <c r="I3766">
        <v>42.291969999999999</v>
      </c>
      <c r="P3766">
        <f t="shared" si="124"/>
        <v>0</v>
      </c>
      <c r="Q3766">
        <f t="shared" si="125"/>
        <v>0</v>
      </c>
    </row>
    <row r="3767" spans="5:17" ht="14.5" x14ac:dyDescent="0.35">
      <c r="E3767">
        <v>3765</v>
      </c>
      <c r="F3767">
        <v>3765</v>
      </c>
      <c r="G3767">
        <v>652.29999999999995</v>
      </c>
      <c r="H3767">
        <v>42.291969999999999</v>
      </c>
      <c r="I3767">
        <v>42.291969999999999</v>
      </c>
      <c r="P3767">
        <f t="shared" si="124"/>
        <v>0</v>
      </c>
      <c r="Q3767">
        <f t="shared" si="125"/>
        <v>0</v>
      </c>
    </row>
    <row r="3768" spans="5:17" ht="14.5" x14ac:dyDescent="0.35">
      <c r="E3768">
        <v>3766</v>
      </c>
      <c r="F3768">
        <v>3766</v>
      </c>
      <c r="G3768">
        <v>652.47500000000002</v>
      </c>
      <c r="H3768">
        <v>42.291969999999999</v>
      </c>
      <c r="I3768">
        <v>42.291969999999999</v>
      </c>
      <c r="P3768">
        <f t="shared" si="124"/>
        <v>0</v>
      </c>
      <c r="Q3768">
        <f t="shared" si="125"/>
        <v>0</v>
      </c>
    </row>
    <row r="3769" spans="5:17" ht="14.5" x14ac:dyDescent="0.35">
      <c r="E3769">
        <v>3767</v>
      </c>
      <c r="F3769">
        <v>3767</v>
      </c>
      <c r="G3769">
        <v>652.65</v>
      </c>
      <c r="H3769">
        <v>42.291969999999999</v>
      </c>
      <c r="I3769">
        <v>42.291969999999999</v>
      </c>
      <c r="P3769">
        <f t="shared" si="124"/>
        <v>0</v>
      </c>
      <c r="Q3769">
        <f t="shared" si="125"/>
        <v>0</v>
      </c>
    </row>
    <row r="3770" spans="5:17" ht="14.5" x14ac:dyDescent="0.35">
      <c r="E3770">
        <v>3768</v>
      </c>
      <c r="F3770">
        <v>3768</v>
      </c>
      <c r="G3770">
        <v>652.8125</v>
      </c>
      <c r="H3770">
        <v>42.291969999999999</v>
      </c>
      <c r="I3770">
        <v>42.291969999999999</v>
      </c>
      <c r="P3770">
        <f t="shared" si="124"/>
        <v>0</v>
      </c>
      <c r="Q3770">
        <f t="shared" si="125"/>
        <v>0</v>
      </c>
    </row>
    <row r="3771" spans="5:17" ht="14.5" x14ac:dyDescent="0.35">
      <c r="E3771">
        <v>3769</v>
      </c>
      <c r="F3771">
        <v>3769</v>
      </c>
      <c r="G3771">
        <v>652.96249999999998</v>
      </c>
      <c r="H3771">
        <v>42.291969999999999</v>
      </c>
      <c r="I3771">
        <v>42.291969999999999</v>
      </c>
      <c r="P3771">
        <f t="shared" si="124"/>
        <v>0</v>
      </c>
      <c r="Q3771">
        <f t="shared" si="125"/>
        <v>0</v>
      </c>
    </row>
    <row r="3772" spans="5:17" ht="14.5" x14ac:dyDescent="0.35">
      <c r="E3772">
        <v>3770</v>
      </c>
      <c r="F3772">
        <v>3770</v>
      </c>
      <c r="G3772">
        <v>653.125</v>
      </c>
      <c r="H3772">
        <v>42.291969999999999</v>
      </c>
      <c r="I3772">
        <v>42.291969999999999</v>
      </c>
      <c r="P3772">
        <f t="shared" si="124"/>
        <v>0</v>
      </c>
      <c r="Q3772">
        <f t="shared" si="125"/>
        <v>0</v>
      </c>
    </row>
    <row r="3773" spans="5:17" ht="14.5" x14ac:dyDescent="0.35">
      <c r="E3773">
        <v>3771</v>
      </c>
      <c r="F3773">
        <v>3771</v>
      </c>
      <c r="G3773">
        <v>653.27499999999998</v>
      </c>
      <c r="H3773">
        <v>42.291969999999999</v>
      </c>
      <c r="I3773">
        <v>42.291969999999999</v>
      </c>
      <c r="P3773">
        <f t="shared" si="124"/>
        <v>0</v>
      </c>
      <c r="Q3773">
        <f t="shared" si="125"/>
        <v>0</v>
      </c>
    </row>
    <row r="3774" spans="5:17" ht="14.5" x14ac:dyDescent="0.35">
      <c r="E3774">
        <v>3772</v>
      </c>
      <c r="F3774">
        <v>3772</v>
      </c>
      <c r="G3774">
        <v>653.42499999999995</v>
      </c>
      <c r="H3774">
        <v>42.291969999999999</v>
      </c>
      <c r="I3774">
        <v>42.291969999999999</v>
      </c>
      <c r="P3774">
        <f t="shared" si="124"/>
        <v>0</v>
      </c>
      <c r="Q3774">
        <f t="shared" si="125"/>
        <v>0</v>
      </c>
    </row>
    <row r="3775" spans="5:17" ht="14.5" x14ac:dyDescent="0.35">
      <c r="E3775">
        <v>3773</v>
      </c>
      <c r="F3775">
        <v>3773</v>
      </c>
      <c r="G3775">
        <v>653.57500000000005</v>
      </c>
      <c r="H3775">
        <v>42.291969999999999</v>
      </c>
      <c r="I3775">
        <v>42.291969999999999</v>
      </c>
      <c r="P3775">
        <f t="shared" si="124"/>
        <v>0</v>
      </c>
      <c r="Q3775">
        <f t="shared" si="125"/>
        <v>0</v>
      </c>
    </row>
    <row r="3776" spans="5:17" ht="14.5" x14ac:dyDescent="0.35">
      <c r="E3776">
        <v>3774</v>
      </c>
      <c r="F3776">
        <v>3774</v>
      </c>
      <c r="G3776">
        <v>653.77499999999998</v>
      </c>
      <c r="H3776">
        <v>42.291969999999999</v>
      </c>
      <c r="I3776">
        <v>42.291969999999999</v>
      </c>
      <c r="P3776">
        <f t="shared" si="124"/>
        <v>0</v>
      </c>
      <c r="Q3776">
        <f t="shared" si="125"/>
        <v>0</v>
      </c>
    </row>
    <row r="3777" spans="5:17" ht="14.5" x14ac:dyDescent="0.35">
      <c r="E3777">
        <v>3775</v>
      </c>
      <c r="F3777">
        <v>3775</v>
      </c>
      <c r="G3777">
        <v>653.9375</v>
      </c>
      <c r="H3777">
        <v>42.291969999999999</v>
      </c>
      <c r="I3777">
        <v>42.291969999999999</v>
      </c>
      <c r="P3777">
        <f t="shared" si="124"/>
        <v>0</v>
      </c>
      <c r="Q3777">
        <f t="shared" si="125"/>
        <v>0</v>
      </c>
    </row>
    <row r="3778" spans="5:17" ht="14.5" x14ac:dyDescent="0.35">
      <c r="E3778">
        <v>3776</v>
      </c>
      <c r="F3778">
        <v>3776</v>
      </c>
      <c r="G3778">
        <v>654.125</v>
      </c>
      <c r="H3778">
        <v>42.291969999999999</v>
      </c>
      <c r="I3778">
        <v>42.291969999999999</v>
      </c>
      <c r="P3778">
        <f t="shared" si="124"/>
        <v>0</v>
      </c>
      <c r="Q3778">
        <f t="shared" si="125"/>
        <v>0</v>
      </c>
    </row>
    <row r="3779" spans="5:17" ht="14.5" x14ac:dyDescent="0.35">
      <c r="E3779">
        <v>3777</v>
      </c>
      <c r="F3779">
        <v>3777</v>
      </c>
      <c r="G3779">
        <v>654.28750000000002</v>
      </c>
      <c r="H3779">
        <v>42.291969999999999</v>
      </c>
      <c r="I3779">
        <v>42.291969999999999</v>
      </c>
      <c r="P3779">
        <f t="shared" si="124"/>
        <v>0</v>
      </c>
      <c r="Q3779">
        <f t="shared" si="125"/>
        <v>0</v>
      </c>
    </row>
    <row r="3780" spans="5:17" ht="14.5" x14ac:dyDescent="0.35">
      <c r="E3780">
        <v>3778</v>
      </c>
      <c r="F3780">
        <v>3778</v>
      </c>
      <c r="G3780">
        <v>654.45000000000005</v>
      </c>
      <c r="H3780">
        <v>42.291969999999999</v>
      </c>
      <c r="I3780">
        <v>42.291969999999999</v>
      </c>
      <c r="P3780">
        <f t="shared" si="124"/>
        <v>0</v>
      </c>
      <c r="Q3780">
        <f t="shared" si="125"/>
        <v>0</v>
      </c>
    </row>
    <row r="3781" spans="5:17" ht="14.5" x14ac:dyDescent="0.35">
      <c r="E3781">
        <v>3779</v>
      </c>
      <c r="F3781">
        <v>3779</v>
      </c>
      <c r="G3781">
        <v>654.61249999999995</v>
      </c>
      <c r="H3781">
        <v>42.291969999999999</v>
      </c>
      <c r="I3781">
        <v>42.291969999999999</v>
      </c>
      <c r="P3781">
        <f t="shared" ref="P3781:P3844" si="126">O3781-O3780</f>
        <v>0</v>
      </c>
      <c r="Q3781">
        <f t="shared" si="125"/>
        <v>0</v>
      </c>
    </row>
    <row r="3782" spans="5:17" ht="14.5" x14ac:dyDescent="0.35">
      <c r="E3782">
        <v>3780</v>
      </c>
      <c r="F3782">
        <v>3780</v>
      </c>
      <c r="G3782">
        <v>654.78750000000002</v>
      </c>
      <c r="H3782">
        <v>42.291969999999999</v>
      </c>
      <c r="I3782">
        <v>42.291969999999999</v>
      </c>
      <c r="P3782">
        <f t="shared" si="126"/>
        <v>0</v>
      </c>
      <c r="Q3782">
        <f t="shared" si="125"/>
        <v>0</v>
      </c>
    </row>
    <row r="3783" spans="5:17" ht="14.5" x14ac:dyDescent="0.35">
      <c r="E3783">
        <v>3781</v>
      </c>
      <c r="F3783">
        <v>3781</v>
      </c>
      <c r="G3783">
        <v>654.96249999999998</v>
      </c>
      <c r="H3783">
        <v>42.291969999999999</v>
      </c>
      <c r="I3783">
        <v>42.291969999999999</v>
      </c>
      <c r="P3783">
        <f t="shared" si="126"/>
        <v>0</v>
      </c>
      <c r="Q3783">
        <f t="shared" si="125"/>
        <v>0</v>
      </c>
    </row>
    <row r="3784" spans="5:17" ht="14.5" x14ac:dyDescent="0.35">
      <c r="E3784">
        <v>3782</v>
      </c>
      <c r="F3784">
        <v>3782</v>
      </c>
      <c r="G3784">
        <v>655.16250000000002</v>
      </c>
      <c r="H3784">
        <v>42.291969999999999</v>
      </c>
      <c r="I3784">
        <v>42.291969999999999</v>
      </c>
      <c r="P3784">
        <f t="shared" si="126"/>
        <v>0</v>
      </c>
      <c r="Q3784">
        <f t="shared" si="125"/>
        <v>0</v>
      </c>
    </row>
    <row r="3785" spans="5:17" ht="14.5" x14ac:dyDescent="0.35">
      <c r="E3785">
        <v>3783</v>
      </c>
      <c r="F3785">
        <v>3783</v>
      </c>
      <c r="G3785">
        <v>655.33749999999998</v>
      </c>
      <c r="H3785">
        <v>42.291969999999999</v>
      </c>
      <c r="I3785">
        <v>42.291969999999999</v>
      </c>
      <c r="P3785">
        <f t="shared" si="126"/>
        <v>0</v>
      </c>
      <c r="Q3785">
        <f t="shared" si="125"/>
        <v>0</v>
      </c>
    </row>
    <row r="3786" spans="5:17" ht="14.5" x14ac:dyDescent="0.35">
      <c r="E3786">
        <v>3784</v>
      </c>
      <c r="F3786">
        <v>3784</v>
      </c>
      <c r="G3786">
        <v>655.5</v>
      </c>
      <c r="H3786">
        <v>42.291969999999999</v>
      </c>
      <c r="I3786">
        <v>42.291969999999999</v>
      </c>
      <c r="P3786">
        <f t="shared" si="126"/>
        <v>0</v>
      </c>
      <c r="Q3786">
        <f t="shared" si="125"/>
        <v>0</v>
      </c>
    </row>
    <row r="3787" spans="5:17" ht="14.5" x14ac:dyDescent="0.35">
      <c r="E3787">
        <v>3785</v>
      </c>
      <c r="F3787">
        <v>3785</v>
      </c>
      <c r="G3787">
        <v>655.67499999999995</v>
      </c>
      <c r="H3787">
        <v>42.291969999999999</v>
      </c>
      <c r="I3787">
        <v>42.291969999999999</v>
      </c>
      <c r="P3787">
        <f t="shared" si="126"/>
        <v>0</v>
      </c>
      <c r="Q3787">
        <f t="shared" si="125"/>
        <v>0</v>
      </c>
    </row>
    <row r="3788" spans="5:17" ht="14.5" x14ac:dyDescent="0.35">
      <c r="E3788">
        <v>3786</v>
      </c>
      <c r="F3788">
        <v>3786</v>
      </c>
      <c r="G3788">
        <v>655.82500000000005</v>
      </c>
      <c r="H3788">
        <v>42.291969999999999</v>
      </c>
      <c r="I3788">
        <v>42.291969999999999</v>
      </c>
      <c r="P3788">
        <f t="shared" si="126"/>
        <v>0</v>
      </c>
      <c r="Q3788">
        <f t="shared" si="125"/>
        <v>0</v>
      </c>
    </row>
    <row r="3789" spans="5:17" ht="14.5" x14ac:dyDescent="0.35">
      <c r="E3789">
        <v>3787</v>
      </c>
      <c r="F3789">
        <v>3787</v>
      </c>
      <c r="G3789">
        <v>655.97500000000002</v>
      </c>
      <c r="H3789">
        <v>42.293430000000001</v>
      </c>
      <c r="I3789">
        <v>42.293430000000001</v>
      </c>
      <c r="P3789">
        <f t="shared" si="126"/>
        <v>0</v>
      </c>
      <c r="Q3789">
        <f t="shared" si="125"/>
        <v>0</v>
      </c>
    </row>
    <row r="3790" spans="5:17" ht="14.5" x14ac:dyDescent="0.35">
      <c r="E3790">
        <v>3788</v>
      </c>
      <c r="F3790">
        <v>3788</v>
      </c>
      <c r="G3790">
        <v>656.13750000000005</v>
      </c>
      <c r="H3790">
        <v>42.294890000000002</v>
      </c>
      <c r="I3790">
        <v>42.294890000000002</v>
      </c>
      <c r="P3790">
        <f t="shared" si="126"/>
        <v>0</v>
      </c>
      <c r="Q3790">
        <f t="shared" si="125"/>
        <v>0</v>
      </c>
    </row>
    <row r="3791" spans="5:17" ht="14.5" x14ac:dyDescent="0.35">
      <c r="E3791">
        <v>3789</v>
      </c>
      <c r="F3791">
        <v>3789</v>
      </c>
      <c r="G3791">
        <v>656.3125</v>
      </c>
      <c r="H3791">
        <v>42.296349999999997</v>
      </c>
      <c r="I3791">
        <v>42.296349999999997</v>
      </c>
      <c r="P3791">
        <f t="shared" si="126"/>
        <v>0</v>
      </c>
      <c r="Q3791">
        <f t="shared" si="125"/>
        <v>0</v>
      </c>
    </row>
    <row r="3792" spans="5:17" ht="14.5" x14ac:dyDescent="0.35">
      <c r="E3792">
        <v>3790</v>
      </c>
      <c r="F3792">
        <v>3790</v>
      </c>
      <c r="G3792">
        <v>656.47500000000002</v>
      </c>
      <c r="H3792">
        <v>42.297809999999998</v>
      </c>
      <c r="I3792">
        <v>42.297809999999998</v>
      </c>
      <c r="P3792">
        <f t="shared" si="126"/>
        <v>0</v>
      </c>
      <c r="Q3792">
        <f t="shared" si="125"/>
        <v>0</v>
      </c>
    </row>
    <row r="3793" spans="5:17" ht="14.5" x14ac:dyDescent="0.35">
      <c r="E3793">
        <v>3791</v>
      </c>
      <c r="F3793">
        <v>3791</v>
      </c>
      <c r="G3793">
        <v>656.66250000000002</v>
      </c>
      <c r="H3793">
        <v>42.29927</v>
      </c>
      <c r="I3793">
        <v>42.29927</v>
      </c>
      <c r="P3793">
        <f t="shared" si="126"/>
        <v>0</v>
      </c>
      <c r="Q3793">
        <f t="shared" si="125"/>
        <v>0</v>
      </c>
    </row>
    <row r="3794" spans="5:17" ht="14.5" x14ac:dyDescent="0.35">
      <c r="E3794">
        <v>3792</v>
      </c>
      <c r="F3794">
        <v>3792</v>
      </c>
      <c r="G3794">
        <v>656.82500000000005</v>
      </c>
      <c r="H3794">
        <v>42.29927</v>
      </c>
      <c r="I3794">
        <v>42.29927</v>
      </c>
      <c r="P3794">
        <f t="shared" si="126"/>
        <v>0</v>
      </c>
      <c r="Q3794">
        <f t="shared" si="125"/>
        <v>0</v>
      </c>
    </row>
    <row r="3795" spans="5:17" ht="14.5" x14ac:dyDescent="0.35">
      <c r="E3795">
        <v>3793</v>
      </c>
      <c r="F3795">
        <v>3793</v>
      </c>
      <c r="G3795">
        <v>657</v>
      </c>
      <c r="H3795">
        <v>42.29927</v>
      </c>
      <c r="I3795">
        <v>42.29927</v>
      </c>
      <c r="P3795">
        <f t="shared" si="126"/>
        <v>0</v>
      </c>
      <c r="Q3795">
        <f t="shared" si="125"/>
        <v>0</v>
      </c>
    </row>
    <row r="3796" spans="5:17" ht="14.5" x14ac:dyDescent="0.35">
      <c r="E3796">
        <v>3794</v>
      </c>
      <c r="F3796">
        <v>3794</v>
      </c>
      <c r="G3796">
        <v>657.16250000000002</v>
      </c>
      <c r="H3796">
        <v>42.29927</v>
      </c>
      <c r="I3796">
        <v>42.29927</v>
      </c>
      <c r="P3796">
        <f t="shared" si="126"/>
        <v>0</v>
      </c>
      <c r="Q3796">
        <f t="shared" si="125"/>
        <v>0</v>
      </c>
    </row>
    <row r="3797" spans="5:17" ht="14.5" x14ac:dyDescent="0.35">
      <c r="E3797">
        <v>3795</v>
      </c>
      <c r="F3797">
        <v>3795</v>
      </c>
      <c r="G3797">
        <v>657.33749999999998</v>
      </c>
      <c r="H3797">
        <v>42.29927</v>
      </c>
      <c r="I3797">
        <v>42.29927</v>
      </c>
      <c r="P3797">
        <f t="shared" si="126"/>
        <v>0</v>
      </c>
      <c r="Q3797">
        <f t="shared" si="125"/>
        <v>0</v>
      </c>
    </row>
    <row r="3798" spans="5:17" ht="14.5" x14ac:dyDescent="0.35">
      <c r="E3798">
        <v>3796</v>
      </c>
      <c r="F3798">
        <v>3796</v>
      </c>
      <c r="G3798">
        <v>657.48749999999995</v>
      </c>
      <c r="H3798">
        <v>42.29927</v>
      </c>
      <c r="I3798">
        <v>42.29927</v>
      </c>
      <c r="P3798">
        <f t="shared" si="126"/>
        <v>0</v>
      </c>
      <c r="Q3798">
        <f t="shared" si="125"/>
        <v>0</v>
      </c>
    </row>
    <row r="3799" spans="5:17" ht="14.5" x14ac:dyDescent="0.35">
      <c r="E3799">
        <v>3797</v>
      </c>
      <c r="F3799">
        <v>3797</v>
      </c>
      <c r="G3799">
        <v>657.66250000000002</v>
      </c>
      <c r="H3799">
        <v>42.29927</v>
      </c>
      <c r="I3799">
        <v>42.29927</v>
      </c>
      <c r="P3799">
        <f t="shared" si="126"/>
        <v>0</v>
      </c>
      <c r="Q3799">
        <f t="shared" si="125"/>
        <v>0</v>
      </c>
    </row>
    <row r="3800" spans="5:17" ht="14.5" x14ac:dyDescent="0.35">
      <c r="E3800">
        <v>3798</v>
      </c>
      <c r="F3800">
        <v>3798</v>
      </c>
      <c r="G3800">
        <v>657.83749999999998</v>
      </c>
      <c r="H3800">
        <v>42.29927</v>
      </c>
      <c r="I3800">
        <v>42.29927</v>
      </c>
      <c r="P3800">
        <f t="shared" si="126"/>
        <v>0</v>
      </c>
      <c r="Q3800">
        <f t="shared" si="125"/>
        <v>0</v>
      </c>
    </row>
    <row r="3801" spans="5:17" ht="14.5" x14ac:dyDescent="0.35">
      <c r="E3801">
        <v>3799</v>
      </c>
      <c r="F3801">
        <v>3799</v>
      </c>
      <c r="G3801">
        <v>657.98749999999995</v>
      </c>
      <c r="H3801">
        <v>42.29927</v>
      </c>
      <c r="I3801">
        <v>42.29927</v>
      </c>
      <c r="P3801">
        <f t="shared" si="126"/>
        <v>0</v>
      </c>
      <c r="Q3801">
        <f t="shared" si="125"/>
        <v>0</v>
      </c>
    </row>
    <row r="3802" spans="5:17" ht="14.5" x14ac:dyDescent="0.35">
      <c r="E3802">
        <v>3800</v>
      </c>
      <c r="F3802">
        <v>3800</v>
      </c>
      <c r="G3802">
        <v>658.13750000000005</v>
      </c>
      <c r="H3802">
        <v>42.29927</v>
      </c>
      <c r="I3802">
        <v>42.29927</v>
      </c>
      <c r="P3802">
        <f t="shared" si="126"/>
        <v>0</v>
      </c>
      <c r="Q3802">
        <f t="shared" si="125"/>
        <v>0</v>
      </c>
    </row>
    <row r="3803" spans="5:17" ht="14.5" x14ac:dyDescent="0.35">
      <c r="E3803">
        <v>3801</v>
      </c>
      <c r="F3803">
        <v>3801</v>
      </c>
      <c r="G3803">
        <v>658.3125</v>
      </c>
      <c r="H3803">
        <v>42.29927</v>
      </c>
      <c r="I3803">
        <v>42.29927</v>
      </c>
      <c r="P3803">
        <f t="shared" si="126"/>
        <v>0</v>
      </c>
      <c r="Q3803">
        <f t="shared" si="125"/>
        <v>0</v>
      </c>
    </row>
    <row r="3804" spans="5:17" ht="14.5" x14ac:dyDescent="0.35">
      <c r="E3804">
        <v>3802</v>
      </c>
      <c r="F3804">
        <v>3802</v>
      </c>
      <c r="G3804">
        <v>658.46249999999998</v>
      </c>
      <c r="H3804">
        <v>42.29927</v>
      </c>
      <c r="I3804">
        <v>42.29927</v>
      </c>
      <c r="P3804">
        <f t="shared" si="126"/>
        <v>0</v>
      </c>
      <c r="Q3804">
        <f t="shared" ref="Q3804:Q3867" si="127">AVERAGE(P3779:P3828)</f>
        <v>0</v>
      </c>
    </row>
    <row r="3805" spans="5:17" ht="14.5" x14ac:dyDescent="0.35">
      <c r="E3805">
        <v>3803</v>
      </c>
      <c r="F3805">
        <v>3803</v>
      </c>
      <c r="G3805">
        <v>658.625</v>
      </c>
      <c r="H3805">
        <v>42.29927</v>
      </c>
      <c r="I3805">
        <v>42.29927</v>
      </c>
      <c r="P3805">
        <f t="shared" si="126"/>
        <v>0</v>
      </c>
      <c r="Q3805">
        <f t="shared" si="127"/>
        <v>0</v>
      </c>
    </row>
    <row r="3806" spans="5:17" ht="14.5" x14ac:dyDescent="0.35">
      <c r="E3806">
        <v>3804</v>
      </c>
      <c r="F3806">
        <v>3804</v>
      </c>
      <c r="G3806">
        <v>658.8125</v>
      </c>
      <c r="H3806">
        <v>42.29927</v>
      </c>
      <c r="I3806">
        <v>42.29927</v>
      </c>
      <c r="P3806">
        <f t="shared" si="126"/>
        <v>0</v>
      </c>
      <c r="Q3806">
        <f t="shared" si="127"/>
        <v>0</v>
      </c>
    </row>
    <row r="3807" spans="5:17" ht="14.5" x14ac:dyDescent="0.35">
      <c r="E3807">
        <v>3805</v>
      </c>
      <c r="F3807">
        <v>3805</v>
      </c>
      <c r="G3807">
        <v>658.98749999999995</v>
      </c>
      <c r="H3807">
        <v>42.29927</v>
      </c>
      <c r="I3807">
        <v>42.29927</v>
      </c>
      <c r="P3807">
        <f t="shared" si="126"/>
        <v>0</v>
      </c>
      <c r="Q3807">
        <f t="shared" si="127"/>
        <v>0</v>
      </c>
    </row>
    <row r="3808" spans="5:17" ht="14.5" x14ac:dyDescent="0.35">
      <c r="E3808">
        <v>3806</v>
      </c>
      <c r="F3808">
        <v>3806</v>
      </c>
      <c r="G3808">
        <v>659.15</v>
      </c>
      <c r="H3808">
        <v>42.29927</v>
      </c>
      <c r="I3808">
        <v>42.29927</v>
      </c>
      <c r="P3808">
        <f t="shared" si="126"/>
        <v>0</v>
      </c>
      <c r="Q3808">
        <f t="shared" si="127"/>
        <v>0</v>
      </c>
    </row>
    <row r="3809" spans="5:17" ht="14.5" x14ac:dyDescent="0.35">
      <c r="E3809">
        <v>3807</v>
      </c>
      <c r="F3809">
        <v>3807</v>
      </c>
      <c r="G3809">
        <v>659.33749999999998</v>
      </c>
      <c r="H3809">
        <v>42.29927</v>
      </c>
      <c r="I3809">
        <v>42.29927</v>
      </c>
      <c r="P3809">
        <f t="shared" si="126"/>
        <v>0</v>
      </c>
      <c r="Q3809">
        <f t="shared" si="127"/>
        <v>0</v>
      </c>
    </row>
    <row r="3810" spans="5:17" ht="14.5" x14ac:dyDescent="0.35">
      <c r="E3810">
        <v>3808</v>
      </c>
      <c r="F3810">
        <v>3808</v>
      </c>
      <c r="G3810">
        <v>659.5</v>
      </c>
      <c r="H3810">
        <v>42.29927</v>
      </c>
      <c r="I3810">
        <v>42.29927</v>
      </c>
      <c r="P3810">
        <f t="shared" si="126"/>
        <v>0</v>
      </c>
      <c r="Q3810">
        <f t="shared" si="127"/>
        <v>0</v>
      </c>
    </row>
    <row r="3811" spans="5:17" ht="14.5" x14ac:dyDescent="0.35">
      <c r="E3811">
        <v>3809</v>
      </c>
      <c r="F3811">
        <v>3809</v>
      </c>
      <c r="G3811">
        <v>659.65</v>
      </c>
      <c r="H3811">
        <v>42.29927</v>
      </c>
      <c r="I3811">
        <v>42.29927</v>
      </c>
      <c r="P3811">
        <f t="shared" si="126"/>
        <v>0</v>
      </c>
      <c r="Q3811">
        <f t="shared" si="127"/>
        <v>0</v>
      </c>
    </row>
    <row r="3812" spans="5:17" ht="14.5" x14ac:dyDescent="0.35">
      <c r="E3812">
        <v>3810</v>
      </c>
      <c r="F3812">
        <v>3810</v>
      </c>
      <c r="G3812">
        <v>659.82500000000005</v>
      </c>
      <c r="H3812">
        <v>42.29927</v>
      </c>
      <c r="I3812">
        <v>42.29927</v>
      </c>
      <c r="P3812">
        <f t="shared" si="126"/>
        <v>0</v>
      </c>
      <c r="Q3812">
        <f t="shared" si="127"/>
        <v>0</v>
      </c>
    </row>
    <row r="3813" spans="5:17" ht="14.5" x14ac:dyDescent="0.35">
      <c r="E3813">
        <v>3811</v>
      </c>
      <c r="F3813">
        <v>3811</v>
      </c>
      <c r="G3813">
        <v>659.98749999999995</v>
      </c>
      <c r="H3813">
        <v>42.29927</v>
      </c>
      <c r="I3813">
        <v>42.29927</v>
      </c>
      <c r="P3813">
        <f t="shared" si="126"/>
        <v>0</v>
      </c>
      <c r="Q3813">
        <f t="shared" si="127"/>
        <v>0</v>
      </c>
    </row>
    <row r="3814" spans="5:17" ht="14.5" x14ac:dyDescent="0.35">
      <c r="E3814">
        <v>3812</v>
      </c>
      <c r="F3814">
        <v>3812</v>
      </c>
      <c r="G3814">
        <v>660.13750000000005</v>
      </c>
      <c r="H3814">
        <v>42.29927</v>
      </c>
      <c r="I3814">
        <v>42.29927</v>
      </c>
      <c r="P3814">
        <f t="shared" si="126"/>
        <v>0</v>
      </c>
      <c r="Q3814">
        <f t="shared" si="127"/>
        <v>0</v>
      </c>
    </row>
    <row r="3815" spans="5:17" ht="14.5" x14ac:dyDescent="0.35">
      <c r="E3815">
        <v>3813</v>
      </c>
      <c r="F3815">
        <v>3813</v>
      </c>
      <c r="G3815">
        <v>660.3</v>
      </c>
      <c r="H3815">
        <v>42.29927</v>
      </c>
      <c r="I3815">
        <v>42.29927</v>
      </c>
      <c r="P3815">
        <f t="shared" si="126"/>
        <v>0</v>
      </c>
      <c r="Q3815">
        <f t="shared" si="127"/>
        <v>0</v>
      </c>
    </row>
    <row r="3816" spans="5:17" ht="14.5" x14ac:dyDescent="0.35">
      <c r="E3816">
        <v>3814</v>
      </c>
      <c r="F3816">
        <v>3814</v>
      </c>
      <c r="G3816">
        <v>660.47500000000002</v>
      </c>
      <c r="H3816">
        <v>42.29927</v>
      </c>
      <c r="I3816">
        <v>42.29927</v>
      </c>
      <c r="P3816">
        <f t="shared" si="126"/>
        <v>0</v>
      </c>
      <c r="Q3816">
        <f t="shared" si="127"/>
        <v>0</v>
      </c>
    </row>
    <row r="3817" spans="5:17" ht="14.5" x14ac:dyDescent="0.35">
      <c r="E3817">
        <v>3815</v>
      </c>
      <c r="F3817">
        <v>3815</v>
      </c>
      <c r="G3817">
        <v>660.625</v>
      </c>
      <c r="H3817">
        <v>42.29927</v>
      </c>
      <c r="I3817">
        <v>42.29927</v>
      </c>
      <c r="P3817">
        <f t="shared" si="126"/>
        <v>0</v>
      </c>
      <c r="Q3817">
        <f t="shared" si="127"/>
        <v>0</v>
      </c>
    </row>
    <row r="3818" spans="5:17" ht="14.5" x14ac:dyDescent="0.35">
      <c r="E3818">
        <v>3816</v>
      </c>
      <c r="F3818">
        <v>3816</v>
      </c>
      <c r="G3818">
        <v>660.78750000000002</v>
      </c>
      <c r="H3818">
        <v>42.29927</v>
      </c>
      <c r="I3818">
        <v>42.29927</v>
      </c>
      <c r="P3818">
        <f t="shared" si="126"/>
        <v>0</v>
      </c>
      <c r="Q3818">
        <f t="shared" si="127"/>
        <v>0</v>
      </c>
    </row>
    <row r="3819" spans="5:17" ht="14.5" x14ac:dyDescent="0.35">
      <c r="E3819">
        <v>3817</v>
      </c>
      <c r="F3819">
        <v>3817</v>
      </c>
      <c r="G3819">
        <v>660.95</v>
      </c>
      <c r="H3819">
        <v>42.29927</v>
      </c>
      <c r="I3819">
        <v>42.29927</v>
      </c>
      <c r="P3819">
        <f t="shared" si="126"/>
        <v>0</v>
      </c>
      <c r="Q3819">
        <f t="shared" si="127"/>
        <v>0</v>
      </c>
    </row>
    <row r="3820" spans="5:17" ht="14.5" x14ac:dyDescent="0.35">
      <c r="E3820">
        <v>3818</v>
      </c>
      <c r="F3820">
        <v>3818</v>
      </c>
      <c r="G3820">
        <v>661.11249999999995</v>
      </c>
      <c r="H3820">
        <v>42.29927</v>
      </c>
      <c r="I3820">
        <v>42.29927</v>
      </c>
      <c r="P3820">
        <f t="shared" si="126"/>
        <v>0</v>
      </c>
      <c r="Q3820">
        <f t="shared" si="127"/>
        <v>0</v>
      </c>
    </row>
    <row r="3821" spans="5:17" ht="14.5" x14ac:dyDescent="0.35">
      <c r="E3821">
        <v>3819</v>
      </c>
      <c r="F3821">
        <v>3819</v>
      </c>
      <c r="G3821">
        <v>661.27499999999998</v>
      </c>
      <c r="H3821">
        <v>42.29927</v>
      </c>
      <c r="I3821">
        <v>42.29927</v>
      </c>
      <c r="P3821">
        <f t="shared" si="126"/>
        <v>0</v>
      </c>
      <c r="Q3821">
        <f t="shared" si="127"/>
        <v>0</v>
      </c>
    </row>
    <row r="3822" spans="5:17" ht="14.5" x14ac:dyDescent="0.35">
      <c r="E3822">
        <v>3820</v>
      </c>
      <c r="F3822">
        <v>3820</v>
      </c>
      <c r="G3822">
        <v>661.46249999999998</v>
      </c>
      <c r="H3822">
        <v>42.29927</v>
      </c>
      <c r="I3822">
        <v>42.29927</v>
      </c>
      <c r="P3822">
        <f t="shared" si="126"/>
        <v>0</v>
      </c>
      <c r="Q3822">
        <f t="shared" si="127"/>
        <v>0</v>
      </c>
    </row>
    <row r="3823" spans="5:17" ht="14.5" x14ac:dyDescent="0.35">
      <c r="E3823">
        <v>3821</v>
      </c>
      <c r="F3823">
        <v>3821</v>
      </c>
      <c r="G3823">
        <v>661.625</v>
      </c>
      <c r="H3823">
        <v>42.29927</v>
      </c>
      <c r="I3823">
        <v>42.29927</v>
      </c>
      <c r="P3823">
        <f t="shared" si="126"/>
        <v>0</v>
      </c>
      <c r="Q3823">
        <f t="shared" si="127"/>
        <v>0</v>
      </c>
    </row>
    <row r="3824" spans="5:17" ht="14.5" x14ac:dyDescent="0.35">
      <c r="E3824">
        <v>3822</v>
      </c>
      <c r="F3824">
        <v>3822</v>
      </c>
      <c r="G3824">
        <v>661.8</v>
      </c>
      <c r="H3824">
        <v>42.29927</v>
      </c>
      <c r="I3824">
        <v>42.29927</v>
      </c>
      <c r="P3824">
        <f t="shared" si="126"/>
        <v>0</v>
      </c>
      <c r="Q3824">
        <f t="shared" si="127"/>
        <v>0</v>
      </c>
    </row>
    <row r="3825" spans="5:17" ht="14.5" x14ac:dyDescent="0.35">
      <c r="E3825">
        <v>3823</v>
      </c>
      <c r="F3825">
        <v>3823</v>
      </c>
      <c r="G3825">
        <v>661.97500000000002</v>
      </c>
      <c r="H3825">
        <v>42.29927</v>
      </c>
      <c r="I3825">
        <v>42.29927</v>
      </c>
      <c r="P3825">
        <f t="shared" si="126"/>
        <v>0</v>
      </c>
      <c r="Q3825">
        <f t="shared" si="127"/>
        <v>0</v>
      </c>
    </row>
    <row r="3826" spans="5:17" ht="14.5" x14ac:dyDescent="0.35">
      <c r="E3826">
        <v>3824</v>
      </c>
      <c r="F3826">
        <v>3824</v>
      </c>
      <c r="G3826">
        <v>662.13750000000005</v>
      </c>
      <c r="H3826">
        <v>42.29927</v>
      </c>
      <c r="I3826">
        <v>42.29927</v>
      </c>
      <c r="P3826">
        <f t="shared" si="126"/>
        <v>0</v>
      </c>
      <c r="Q3826">
        <f t="shared" si="127"/>
        <v>0</v>
      </c>
    </row>
    <row r="3827" spans="5:17" ht="14.5" x14ac:dyDescent="0.35">
      <c r="E3827">
        <v>3825</v>
      </c>
      <c r="F3827">
        <v>3825</v>
      </c>
      <c r="G3827">
        <v>662.3</v>
      </c>
      <c r="H3827">
        <v>42.29927</v>
      </c>
      <c r="I3827">
        <v>42.29927</v>
      </c>
      <c r="P3827">
        <f t="shared" si="126"/>
        <v>0</v>
      </c>
      <c r="Q3827">
        <f t="shared" si="127"/>
        <v>0</v>
      </c>
    </row>
    <row r="3828" spans="5:17" ht="14.5" x14ac:dyDescent="0.35">
      <c r="E3828">
        <v>3826</v>
      </c>
      <c r="F3828">
        <v>3826</v>
      </c>
      <c r="G3828">
        <v>662.47500000000002</v>
      </c>
      <c r="H3828">
        <v>42.29927</v>
      </c>
      <c r="I3828">
        <v>42.29927</v>
      </c>
      <c r="P3828">
        <f t="shared" si="126"/>
        <v>0</v>
      </c>
      <c r="Q3828">
        <f t="shared" si="127"/>
        <v>0</v>
      </c>
    </row>
    <row r="3829" spans="5:17" ht="14.5" x14ac:dyDescent="0.35">
      <c r="E3829">
        <v>3827</v>
      </c>
      <c r="F3829">
        <v>3827</v>
      </c>
      <c r="G3829">
        <v>662.66250000000002</v>
      </c>
      <c r="H3829">
        <v>42.29927</v>
      </c>
      <c r="I3829">
        <v>42.29927</v>
      </c>
      <c r="P3829">
        <f t="shared" si="126"/>
        <v>0</v>
      </c>
      <c r="Q3829">
        <f t="shared" si="127"/>
        <v>0</v>
      </c>
    </row>
    <row r="3830" spans="5:17" ht="14.5" x14ac:dyDescent="0.35">
      <c r="E3830">
        <v>3828</v>
      </c>
      <c r="F3830">
        <v>3828</v>
      </c>
      <c r="G3830">
        <v>662.83749999999998</v>
      </c>
      <c r="H3830">
        <v>42.29927</v>
      </c>
      <c r="I3830">
        <v>42.29927</v>
      </c>
      <c r="P3830">
        <f t="shared" si="126"/>
        <v>0</v>
      </c>
      <c r="Q3830">
        <f t="shared" si="127"/>
        <v>0</v>
      </c>
    </row>
    <row r="3831" spans="5:17" ht="14.5" x14ac:dyDescent="0.35">
      <c r="E3831">
        <v>3829</v>
      </c>
      <c r="F3831">
        <v>3829</v>
      </c>
      <c r="G3831">
        <v>663.02499999999998</v>
      </c>
      <c r="H3831">
        <v>42.29927</v>
      </c>
      <c r="I3831">
        <v>42.29927</v>
      </c>
      <c r="P3831">
        <f t="shared" si="126"/>
        <v>0</v>
      </c>
      <c r="Q3831">
        <f t="shared" si="127"/>
        <v>0</v>
      </c>
    </row>
    <row r="3832" spans="5:17" ht="14.5" x14ac:dyDescent="0.35">
      <c r="E3832">
        <v>3830</v>
      </c>
      <c r="F3832">
        <v>3830</v>
      </c>
      <c r="G3832">
        <v>663.1875</v>
      </c>
      <c r="H3832">
        <v>42.29927</v>
      </c>
      <c r="I3832">
        <v>42.29927</v>
      </c>
      <c r="P3832">
        <f t="shared" si="126"/>
        <v>0</v>
      </c>
      <c r="Q3832">
        <f t="shared" si="127"/>
        <v>0</v>
      </c>
    </row>
    <row r="3833" spans="5:17" ht="14.5" x14ac:dyDescent="0.35">
      <c r="E3833">
        <v>3831</v>
      </c>
      <c r="F3833">
        <v>3831</v>
      </c>
      <c r="G3833">
        <v>663.36249999999995</v>
      </c>
      <c r="H3833">
        <v>42.29927</v>
      </c>
      <c r="I3833">
        <v>42.29927</v>
      </c>
      <c r="P3833">
        <f t="shared" si="126"/>
        <v>0</v>
      </c>
      <c r="Q3833">
        <f t="shared" si="127"/>
        <v>0</v>
      </c>
    </row>
    <row r="3834" spans="5:17" ht="14.5" x14ac:dyDescent="0.35">
      <c r="E3834">
        <v>3832</v>
      </c>
      <c r="F3834">
        <v>3832</v>
      </c>
      <c r="G3834">
        <v>663.52499999999998</v>
      </c>
      <c r="H3834">
        <v>42.29927</v>
      </c>
      <c r="I3834">
        <v>42.29927</v>
      </c>
      <c r="P3834">
        <f t="shared" si="126"/>
        <v>0</v>
      </c>
      <c r="Q3834">
        <f t="shared" si="127"/>
        <v>0</v>
      </c>
    </row>
    <row r="3835" spans="5:17" ht="14.5" x14ac:dyDescent="0.35">
      <c r="E3835">
        <v>3833</v>
      </c>
      <c r="F3835">
        <v>3833</v>
      </c>
      <c r="G3835">
        <v>663.6875</v>
      </c>
      <c r="H3835">
        <v>42.29927</v>
      </c>
      <c r="I3835">
        <v>42.29927</v>
      </c>
      <c r="P3835">
        <f t="shared" si="126"/>
        <v>0</v>
      </c>
      <c r="Q3835">
        <f t="shared" si="127"/>
        <v>0</v>
      </c>
    </row>
    <row r="3836" spans="5:17" ht="14.5" x14ac:dyDescent="0.35">
      <c r="E3836">
        <v>3834</v>
      </c>
      <c r="F3836">
        <v>3834</v>
      </c>
      <c r="G3836">
        <v>663.86249999999995</v>
      </c>
      <c r="H3836">
        <v>42.29927</v>
      </c>
      <c r="I3836">
        <v>42.29927</v>
      </c>
      <c r="P3836">
        <f t="shared" si="126"/>
        <v>0</v>
      </c>
      <c r="Q3836">
        <f t="shared" si="127"/>
        <v>0</v>
      </c>
    </row>
    <row r="3837" spans="5:17" ht="14.5" x14ac:dyDescent="0.35">
      <c r="E3837">
        <v>3835</v>
      </c>
      <c r="F3837">
        <v>3835</v>
      </c>
      <c r="G3837">
        <v>664.03750000000002</v>
      </c>
      <c r="H3837">
        <v>42.29927</v>
      </c>
      <c r="I3837">
        <v>42.29927</v>
      </c>
      <c r="P3837">
        <f t="shared" si="126"/>
        <v>0</v>
      </c>
      <c r="Q3837">
        <f t="shared" si="127"/>
        <v>0</v>
      </c>
    </row>
    <row r="3838" spans="5:17" ht="14.5" x14ac:dyDescent="0.35">
      <c r="E3838">
        <v>3836</v>
      </c>
      <c r="F3838">
        <v>3836</v>
      </c>
      <c r="G3838">
        <v>664.1875</v>
      </c>
      <c r="H3838">
        <v>42.29927</v>
      </c>
      <c r="I3838">
        <v>42.29927</v>
      </c>
      <c r="P3838">
        <f t="shared" si="126"/>
        <v>0</v>
      </c>
      <c r="Q3838">
        <f t="shared" si="127"/>
        <v>0</v>
      </c>
    </row>
    <row r="3839" spans="5:17" ht="14.5" x14ac:dyDescent="0.35">
      <c r="E3839">
        <v>3837</v>
      </c>
      <c r="F3839">
        <v>3837</v>
      </c>
      <c r="G3839">
        <v>664.35</v>
      </c>
      <c r="H3839">
        <v>42.29927</v>
      </c>
      <c r="I3839">
        <v>42.29927</v>
      </c>
      <c r="P3839">
        <f t="shared" si="126"/>
        <v>0</v>
      </c>
      <c r="Q3839">
        <f t="shared" si="127"/>
        <v>0</v>
      </c>
    </row>
    <row r="3840" spans="5:17" ht="14.5" x14ac:dyDescent="0.35">
      <c r="E3840">
        <v>3838</v>
      </c>
      <c r="F3840">
        <v>3838</v>
      </c>
      <c r="G3840">
        <v>664.51250000000005</v>
      </c>
      <c r="H3840">
        <v>42.29927</v>
      </c>
      <c r="I3840">
        <v>42.29927</v>
      </c>
      <c r="P3840">
        <f t="shared" si="126"/>
        <v>0</v>
      </c>
      <c r="Q3840">
        <f t="shared" si="127"/>
        <v>0</v>
      </c>
    </row>
    <row r="3841" spans="5:17" ht="14.5" x14ac:dyDescent="0.35">
      <c r="E3841">
        <v>3839</v>
      </c>
      <c r="F3841">
        <v>3839</v>
      </c>
      <c r="G3841">
        <v>664.67499999999995</v>
      </c>
      <c r="H3841">
        <v>42.29927</v>
      </c>
      <c r="I3841">
        <v>42.29927</v>
      </c>
      <c r="P3841">
        <f t="shared" si="126"/>
        <v>0</v>
      </c>
      <c r="Q3841">
        <f t="shared" si="127"/>
        <v>0</v>
      </c>
    </row>
    <row r="3842" spans="5:17" ht="14.5" x14ac:dyDescent="0.35">
      <c r="E3842">
        <v>3840</v>
      </c>
      <c r="F3842">
        <v>3840</v>
      </c>
      <c r="G3842">
        <v>664.82500000000005</v>
      </c>
      <c r="H3842">
        <v>42.29927</v>
      </c>
      <c r="I3842">
        <v>42.29927</v>
      </c>
      <c r="P3842">
        <f t="shared" si="126"/>
        <v>0</v>
      </c>
      <c r="Q3842">
        <f t="shared" si="127"/>
        <v>0</v>
      </c>
    </row>
    <row r="3843" spans="5:17" ht="14.5" x14ac:dyDescent="0.35">
      <c r="E3843">
        <v>3841</v>
      </c>
      <c r="F3843">
        <v>3841</v>
      </c>
      <c r="G3843">
        <v>665</v>
      </c>
      <c r="H3843">
        <v>42.29927</v>
      </c>
      <c r="I3843">
        <v>42.29927</v>
      </c>
      <c r="P3843">
        <f t="shared" si="126"/>
        <v>0</v>
      </c>
      <c r="Q3843">
        <f t="shared" si="127"/>
        <v>0</v>
      </c>
    </row>
    <row r="3844" spans="5:17" ht="14.5" x14ac:dyDescent="0.35">
      <c r="E3844">
        <v>3842</v>
      </c>
      <c r="F3844">
        <v>3842</v>
      </c>
      <c r="G3844">
        <v>665.17499999999995</v>
      </c>
      <c r="H3844">
        <v>42.29927</v>
      </c>
      <c r="I3844">
        <v>42.29927</v>
      </c>
      <c r="P3844">
        <f t="shared" si="126"/>
        <v>0</v>
      </c>
      <c r="Q3844">
        <f t="shared" si="127"/>
        <v>0</v>
      </c>
    </row>
    <row r="3845" spans="5:17" ht="14.5" x14ac:dyDescent="0.35">
      <c r="E3845">
        <v>3843</v>
      </c>
      <c r="F3845">
        <v>3843</v>
      </c>
      <c r="G3845">
        <v>665.35</v>
      </c>
      <c r="H3845">
        <v>42.29927</v>
      </c>
      <c r="I3845">
        <v>42.29927</v>
      </c>
      <c r="P3845">
        <f t="shared" ref="P3845:P3908" si="128">O3845-O3844</f>
        <v>0</v>
      </c>
      <c r="Q3845">
        <f t="shared" si="127"/>
        <v>0</v>
      </c>
    </row>
    <row r="3846" spans="5:17" ht="14.5" x14ac:dyDescent="0.35">
      <c r="E3846">
        <v>3844</v>
      </c>
      <c r="F3846">
        <v>3844</v>
      </c>
      <c r="G3846">
        <v>665.5</v>
      </c>
      <c r="H3846">
        <v>42.29927</v>
      </c>
      <c r="I3846">
        <v>42.29927</v>
      </c>
      <c r="P3846">
        <f t="shared" si="128"/>
        <v>0</v>
      </c>
      <c r="Q3846">
        <f t="shared" si="127"/>
        <v>0</v>
      </c>
    </row>
    <row r="3847" spans="5:17" ht="14.5" x14ac:dyDescent="0.35">
      <c r="E3847">
        <v>3845</v>
      </c>
      <c r="F3847">
        <v>3845</v>
      </c>
      <c r="G3847">
        <v>665.66250000000002</v>
      </c>
      <c r="H3847">
        <v>42.29927</v>
      </c>
      <c r="I3847">
        <v>42.29927</v>
      </c>
      <c r="P3847">
        <f t="shared" si="128"/>
        <v>0</v>
      </c>
      <c r="Q3847">
        <f t="shared" si="127"/>
        <v>0</v>
      </c>
    </row>
    <row r="3848" spans="5:17" ht="14.5" x14ac:dyDescent="0.35">
      <c r="E3848">
        <v>3846</v>
      </c>
      <c r="F3848">
        <v>3846</v>
      </c>
      <c r="G3848">
        <v>665.85</v>
      </c>
      <c r="H3848">
        <v>42.29927</v>
      </c>
      <c r="I3848">
        <v>42.29927</v>
      </c>
      <c r="P3848">
        <f t="shared" si="128"/>
        <v>0</v>
      </c>
      <c r="Q3848">
        <f t="shared" si="127"/>
        <v>0</v>
      </c>
    </row>
    <row r="3849" spans="5:17" ht="14.5" x14ac:dyDescent="0.35">
      <c r="E3849">
        <v>3847</v>
      </c>
      <c r="F3849">
        <v>3847</v>
      </c>
      <c r="G3849">
        <v>666.01250000000005</v>
      </c>
      <c r="H3849">
        <v>42.29927</v>
      </c>
      <c r="I3849">
        <v>42.29927</v>
      </c>
      <c r="P3849">
        <f t="shared" si="128"/>
        <v>0</v>
      </c>
      <c r="Q3849">
        <f t="shared" si="127"/>
        <v>0</v>
      </c>
    </row>
    <row r="3850" spans="5:17" ht="14.5" x14ac:dyDescent="0.35">
      <c r="E3850">
        <v>3848</v>
      </c>
      <c r="F3850">
        <v>3848</v>
      </c>
      <c r="G3850">
        <v>666.17499999999995</v>
      </c>
      <c r="H3850">
        <v>42.29927</v>
      </c>
      <c r="I3850">
        <v>42.29927</v>
      </c>
      <c r="P3850">
        <f t="shared" si="128"/>
        <v>0</v>
      </c>
      <c r="Q3850">
        <f t="shared" si="127"/>
        <v>0</v>
      </c>
    </row>
    <row r="3851" spans="5:17" ht="14.5" x14ac:dyDescent="0.35">
      <c r="E3851">
        <v>3849</v>
      </c>
      <c r="F3851">
        <v>3849</v>
      </c>
      <c r="G3851">
        <v>666.36249999999995</v>
      </c>
      <c r="H3851">
        <v>42.29927</v>
      </c>
      <c r="I3851">
        <v>42.29927</v>
      </c>
      <c r="P3851">
        <f t="shared" si="128"/>
        <v>0</v>
      </c>
      <c r="Q3851">
        <f t="shared" si="127"/>
        <v>0</v>
      </c>
    </row>
    <row r="3852" spans="5:17" ht="14.5" x14ac:dyDescent="0.35">
      <c r="E3852">
        <v>3850</v>
      </c>
      <c r="F3852">
        <v>3850</v>
      </c>
      <c r="G3852">
        <v>666.55</v>
      </c>
      <c r="H3852">
        <v>42.29927</v>
      </c>
      <c r="I3852">
        <v>42.29927</v>
      </c>
      <c r="P3852">
        <f t="shared" si="128"/>
        <v>0</v>
      </c>
      <c r="Q3852">
        <f t="shared" si="127"/>
        <v>0</v>
      </c>
    </row>
    <row r="3853" spans="5:17" ht="14.5" x14ac:dyDescent="0.35">
      <c r="E3853">
        <v>3851</v>
      </c>
      <c r="F3853">
        <v>3851</v>
      </c>
      <c r="G3853">
        <v>666.71249999999998</v>
      </c>
      <c r="H3853">
        <v>42.29927</v>
      </c>
      <c r="I3853">
        <v>42.29927</v>
      </c>
      <c r="P3853">
        <f t="shared" si="128"/>
        <v>0</v>
      </c>
      <c r="Q3853">
        <f t="shared" si="127"/>
        <v>0</v>
      </c>
    </row>
    <row r="3854" spans="5:17" ht="14.5" x14ac:dyDescent="0.35">
      <c r="E3854">
        <v>3852</v>
      </c>
      <c r="F3854">
        <v>3852</v>
      </c>
      <c r="G3854">
        <v>666.88750000000005</v>
      </c>
      <c r="H3854">
        <v>42.29927</v>
      </c>
      <c r="I3854">
        <v>42.29927</v>
      </c>
      <c r="P3854">
        <f t="shared" si="128"/>
        <v>0</v>
      </c>
      <c r="Q3854">
        <f t="shared" si="127"/>
        <v>0</v>
      </c>
    </row>
    <row r="3855" spans="5:17" ht="14.5" x14ac:dyDescent="0.35">
      <c r="E3855">
        <v>3853</v>
      </c>
      <c r="F3855">
        <v>3853</v>
      </c>
      <c r="G3855">
        <v>667.03750000000002</v>
      </c>
      <c r="H3855">
        <v>42.29927</v>
      </c>
      <c r="I3855">
        <v>42.29927</v>
      </c>
      <c r="P3855">
        <f t="shared" si="128"/>
        <v>0</v>
      </c>
      <c r="Q3855">
        <f t="shared" si="127"/>
        <v>0</v>
      </c>
    </row>
    <row r="3856" spans="5:17" ht="14.5" x14ac:dyDescent="0.35">
      <c r="E3856">
        <v>3854</v>
      </c>
      <c r="F3856">
        <v>3854</v>
      </c>
      <c r="G3856">
        <v>667.17499999999995</v>
      </c>
      <c r="H3856">
        <v>42.29927</v>
      </c>
      <c r="I3856">
        <v>42.29927</v>
      </c>
      <c r="P3856">
        <f t="shared" si="128"/>
        <v>0</v>
      </c>
      <c r="Q3856">
        <f t="shared" si="127"/>
        <v>0</v>
      </c>
    </row>
    <row r="3857" spans="5:17" ht="14.5" x14ac:dyDescent="0.35">
      <c r="E3857">
        <v>3855</v>
      </c>
      <c r="F3857">
        <v>3855</v>
      </c>
      <c r="G3857">
        <v>667.33749999999998</v>
      </c>
      <c r="H3857">
        <v>42.29927</v>
      </c>
      <c r="I3857">
        <v>42.29927</v>
      </c>
      <c r="P3857">
        <f t="shared" si="128"/>
        <v>0</v>
      </c>
      <c r="Q3857">
        <f t="shared" si="127"/>
        <v>0</v>
      </c>
    </row>
    <row r="3858" spans="5:17" ht="14.5" x14ac:dyDescent="0.35">
      <c r="E3858">
        <v>3856</v>
      </c>
      <c r="F3858">
        <v>3856</v>
      </c>
      <c r="G3858">
        <v>667.48749999999995</v>
      </c>
      <c r="H3858">
        <v>42.29927</v>
      </c>
      <c r="I3858">
        <v>42.29927</v>
      </c>
      <c r="P3858">
        <f t="shared" si="128"/>
        <v>0</v>
      </c>
      <c r="Q3858">
        <f t="shared" si="127"/>
        <v>0</v>
      </c>
    </row>
    <row r="3859" spans="5:17" ht="14.5" x14ac:dyDescent="0.35">
      <c r="E3859">
        <v>3857</v>
      </c>
      <c r="F3859">
        <v>3857</v>
      </c>
      <c r="G3859">
        <v>667.65</v>
      </c>
      <c r="H3859">
        <v>42.29927</v>
      </c>
      <c r="I3859">
        <v>42.29927</v>
      </c>
      <c r="P3859">
        <f t="shared" si="128"/>
        <v>0</v>
      </c>
      <c r="Q3859">
        <f t="shared" si="127"/>
        <v>0</v>
      </c>
    </row>
    <row r="3860" spans="5:17" ht="14.5" x14ac:dyDescent="0.35">
      <c r="E3860">
        <v>3858</v>
      </c>
      <c r="F3860">
        <v>3858</v>
      </c>
      <c r="G3860">
        <v>667.85</v>
      </c>
      <c r="H3860">
        <v>42.29927</v>
      </c>
      <c r="I3860">
        <v>42.29927</v>
      </c>
      <c r="P3860">
        <f t="shared" si="128"/>
        <v>0</v>
      </c>
      <c r="Q3860">
        <f t="shared" si="127"/>
        <v>0</v>
      </c>
    </row>
    <row r="3861" spans="5:17" ht="14.5" x14ac:dyDescent="0.35">
      <c r="E3861">
        <v>3859</v>
      </c>
      <c r="F3861">
        <v>3859</v>
      </c>
      <c r="G3861">
        <v>668.01250000000005</v>
      </c>
      <c r="H3861">
        <v>42.29927</v>
      </c>
      <c r="I3861">
        <v>42.29927</v>
      </c>
      <c r="P3861">
        <f t="shared" si="128"/>
        <v>0</v>
      </c>
      <c r="Q3861">
        <f t="shared" si="127"/>
        <v>0</v>
      </c>
    </row>
    <row r="3862" spans="5:17" ht="14.5" x14ac:dyDescent="0.35">
      <c r="E3862">
        <v>3860</v>
      </c>
      <c r="F3862">
        <v>3860</v>
      </c>
      <c r="G3862">
        <v>668.17499999999995</v>
      </c>
      <c r="H3862">
        <v>42.29927</v>
      </c>
      <c r="I3862">
        <v>42.29927</v>
      </c>
      <c r="P3862">
        <f t="shared" si="128"/>
        <v>0</v>
      </c>
      <c r="Q3862">
        <f t="shared" si="127"/>
        <v>0</v>
      </c>
    </row>
    <row r="3863" spans="5:17" ht="14.5" x14ac:dyDescent="0.35">
      <c r="E3863">
        <v>3861</v>
      </c>
      <c r="F3863">
        <v>3861</v>
      </c>
      <c r="G3863">
        <v>668.35</v>
      </c>
      <c r="H3863">
        <v>42.29927</v>
      </c>
      <c r="I3863">
        <v>42.29927</v>
      </c>
      <c r="P3863">
        <f t="shared" si="128"/>
        <v>0</v>
      </c>
      <c r="Q3863">
        <f t="shared" si="127"/>
        <v>0</v>
      </c>
    </row>
    <row r="3864" spans="5:17" ht="14.5" x14ac:dyDescent="0.35">
      <c r="E3864">
        <v>3862</v>
      </c>
      <c r="F3864">
        <v>3862</v>
      </c>
      <c r="G3864">
        <v>668.5</v>
      </c>
      <c r="H3864">
        <v>42.29927</v>
      </c>
      <c r="I3864">
        <v>42.29927</v>
      </c>
      <c r="P3864">
        <f t="shared" si="128"/>
        <v>0</v>
      </c>
      <c r="Q3864">
        <f t="shared" si="127"/>
        <v>0</v>
      </c>
    </row>
    <row r="3865" spans="5:17" ht="14.5" x14ac:dyDescent="0.35">
      <c r="E3865">
        <v>3863</v>
      </c>
      <c r="F3865">
        <v>3863</v>
      </c>
      <c r="G3865">
        <v>668.63750000000005</v>
      </c>
      <c r="H3865">
        <v>42.29927</v>
      </c>
      <c r="I3865">
        <v>42.29927</v>
      </c>
      <c r="P3865">
        <f t="shared" si="128"/>
        <v>0</v>
      </c>
      <c r="Q3865">
        <f t="shared" si="127"/>
        <v>0</v>
      </c>
    </row>
    <row r="3866" spans="5:17" ht="14.5" x14ac:dyDescent="0.35">
      <c r="E3866">
        <v>3864</v>
      </c>
      <c r="F3866">
        <v>3864</v>
      </c>
      <c r="G3866">
        <v>668.8125</v>
      </c>
      <c r="H3866">
        <v>42.29927</v>
      </c>
      <c r="I3866">
        <v>42.29927</v>
      </c>
      <c r="P3866">
        <f t="shared" si="128"/>
        <v>0</v>
      </c>
      <c r="Q3866">
        <f t="shared" si="127"/>
        <v>0</v>
      </c>
    </row>
    <row r="3867" spans="5:17" ht="14.5" x14ac:dyDescent="0.35">
      <c r="E3867">
        <v>3865</v>
      </c>
      <c r="F3867">
        <v>3865</v>
      </c>
      <c r="G3867">
        <v>668.97500000000002</v>
      </c>
      <c r="H3867">
        <v>42.29927</v>
      </c>
      <c r="I3867">
        <v>42.29927</v>
      </c>
      <c r="P3867">
        <f t="shared" si="128"/>
        <v>0</v>
      </c>
      <c r="Q3867">
        <f t="shared" si="127"/>
        <v>0</v>
      </c>
    </row>
    <row r="3868" spans="5:17" ht="14.5" x14ac:dyDescent="0.35">
      <c r="E3868">
        <v>3866</v>
      </c>
      <c r="F3868">
        <v>3866</v>
      </c>
      <c r="G3868">
        <v>669.13750000000005</v>
      </c>
      <c r="H3868">
        <v>42.29927</v>
      </c>
      <c r="I3868">
        <v>42.29927</v>
      </c>
      <c r="P3868">
        <f t="shared" si="128"/>
        <v>0</v>
      </c>
      <c r="Q3868">
        <f t="shared" ref="Q3868:Q3931" si="129">AVERAGE(P3843:P3892)</f>
        <v>0</v>
      </c>
    </row>
    <row r="3869" spans="5:17" ht="14.5" x14ac:dyDescent="0.35">
      <c r="E3869">
        <v>3867</v>
      </c>
      <c r="F3869">
        <v>3867</v>
      </c>
      <c r="G3869">
        <v>669.32500000000005</v>
      </c>
      <c r="H3869">
        <v>42.29927</v>
      </c>
      <c r="I3869">
        <v>42.29927</v>
      </c>
      <c r="P3869">
        <f t="shared" si="128"/>
        <v>0</v>
      </c>
      <c r="Q3869">
        <f t="shared" si="129"/>
        <v>0</v>
      </c>
    </row>
    <row r="3870" spans="5:17" ht="14.5" x14ac:dyDescent="0.35">
      <c r="E3870">
        <v>3868</v>
      </c>
      <c r="F3870">
        <v>3868</v>
      </c>
      <c r="G3870">
        <v>669.51250000000005</v>
      </c>
      <c r="H3870">
        <v>42.29927</v>
      </c>
      <c r="I3870">
        <v>42.29927</v>
      </c>
      <c r="P3870">
        <f t="shared" si="128"/>
        <v>0</v>
      </c>
      <c r="Q3870">
        <f t="shared" si="129"/>
        <v>0</v>
      </c>
    </row>
    <row r="3871" spans="5:17" ht="14.5" x14ac:dyDescent="0.35">
      <c r="E3871">
        <v>3869</v>
      </c>
      <c r="F3871">
        <v>3869</v>
      </c>
      <c r="G3871">
        <v>669.6875</v>
      </c>
      <c r="H3871">
        <v>42.29927</v>
      </c>
      <c r="I3871">
        <v>42.29927</v>
      </c>
      <c r="P3871">
        <f t="shared" si="128"/>
        <v>0</v>
      </c>
      <c r="Q3871">
        <f t="shared" si="129"/>
        <v>0</v>
      </c>
    </row>
    <row r="3872" spans="5:17" ht="14.5" x14ac:dyDescent="0.35">
      <c r="E3872">
        <v>3870</v>
      </c>
      <c r="F3872">
        <v>3870</v>
      </c>
      <c r="G3872">
        <v>669.85</v>
      </c>
      <c r="H3872">
        <v>42.300727999999999</v>
      </c>
      <c r="I3872">
        <v>42.300727999999999</v>
      </c>
      <c r="P3872">
        <f t="shared" si="128"/>
        <v>0</v>
      </c>
      <c r="Q3872">
        <f t="shared" si="129"/>
        <v>0</v>
      </c>
    </row>
    <row r="3873" spans="5:17" ht="14.5" x14ac:dyDescent="0.35">
      <c r="E3873">
        <v>3871</v>
      </c>
      <c r="F3873">
        <v>3871</v>
      </c>
      <c r="G3873">
        <v>670</v>
      </c>
      <c r="H3873">
        <v>42.302185999999999</v>
      </c>
      <c r="I3873">
        <v>42.302185999999999</v>
      </c>
      <c r="P3873">
        <f t="shared" si="128"/>
        <v>0</v>
      </c>
      <c r="Q3873">
        <f t="shared" si="129"/>
        <v>0</v>
      </c>
    </row>
    <row r="3874" spans="5:17" ht="14.5" x14ac:dyDescent="0.35">
      <c r="E3874">
        <v>3872</v>
      </c>
      <c r="F3874">
        <v>3872</v>
      </c>
      <c r="G3874">
        <v>670.17499999999995</v>
      </c>
      <c r="H3874">
        <v>42.303643999999998</v>
      </c>
      <c r="I3874">
        <v>42.303643999999998</v>
      </c>
      <c r="P3874">
        <f t="shared" si="128"/>
        <v>0</v>
      </c>
      <c r="Q3874">
        <f t="shared" si="129"/>
        <v>0</v>
      </c>
    </row>
    <row r="3875" spans="5:17" ht="14.5" x14ac:dyDescent="0.35">
      <c r="E3875">
        <v>3873</v>
      </c>
      <c r="F3875">
        <v>3873</v>
      </c>
      <c r="G3875">
        <v>670.35</v>
      </c>
      <c r="H3875">
        <v>42.305101999999998</v>
      </c>
      <c r="I3875">
        <v>42.305101999999998</v>
      </c>
      <c r="P3875">
        <f t="shared" si="128"/>
        <v>0</v>
      </c>
      <c r="Q3875">
        <f t="shared" si="129"/>
        <v>0</v>
      </c>
    </row>
    <row r="3876" spans="5:17" ht="14.5" x14ac:dyDescent="0.35">
      <c r="E3876">
        <v>3874</v>
      </c>
      <c r="F3876">
        <v>3874</v>
      </c>
      <c r="G3876">
        <v>670.52499999999998</v>
      </c>
      <c r="H3876">
        <v>42.306559999999998</v>
      </c>
      <c r="I3876">
        <v>42.306559999999998</v>
      </c>
      <c r="P3876">
        <f t="shared" si="128"/>
        <v>0</v>
      </c>
      <c r="Q3876">
        <f t="shared" si="129"/>
        <v>0</v>
      </c>
    </row>
    <row r="3877" spans="5:17" ht="14.5" x14ac:dyDescent="0.35">
      <c r="E3877">
        <v>3875</v>
      </c>
      <c r="F3877">
        <v>3875</v>
      </c>
      <c r="G3877">
        <v>670.71249999999998</v>
      </c>
      <c r="H3877">
        <v>42.306559999999998</v>
      </c>
      <c r="I3877">
        <v>42.306559999999998</v>
      </c>
      <c r="P3877">
        <f t="shared" si="128"/>
        <v>0</v>
      </c>
      <c r="Q3877">
        <f t="shared" si="129"/>
        <v>0</v>
      </c>
    </row>
    <row r="3878" spans="5:17" ht="14.5" x14ac:dyDescent="0.35">
      <c r="E3878">
        <v>3876</v>
      </c>
      <c r="F3878">
        <v>3876</v>
      </c>
      <c r="G3878">
        <v>670.91250000000002</v>
      </c>
      <c r="H3878">
        <v>42.306559999999998</v>
      </c>
      <c r="I3878">
        <v>42.306559999999998</v>
      </c>
      <c r="P3878">
        <f t="shared" si="128"/>
        <v>0</v>
      </c>
      <c r="Q3878">
        <f t="shared" si="129"/>
        <v>0</v>
      </c>
    </row>
    <row r="3879" spans="5:17" ht="14.5" x14ac:dyDescent="0.35">
      <c r="E3879">
        <v>3877</v>
      </c>
      <c r="F3879">
        <v>3877</v>
      </c>
      <c r="G3879">
        <v>671.0625</v>
      </c>
      <c r="H3879">
        <v>42.306559999999998</v>
      </c>
      <c r="I3879">
        <v>42.306559999999998</v>
      </c>
      <c r="P3879">
        <f t="shared" si="128"/>
        <v>0</v>
      </c>
      <c r="Q3879">
        <f t="shared" si="129"/>
        <v>0</v>
      </c>
    </row>
    <row r="3880" spans="5:17" ht="14.5" x14ac:dyDescent="0.35">
      <c r="E3880">
        <v>3878</v>
      </c>
      <c r="F3880">
        <v>3878</v>
      </c>
      <c r="G3880">
        <v>671.21249999999998</v>
      </c>
      <c r="H3880">
        <v>42.306559999999998</v>
      </c>
      <c r="I3880">
        <v>42.306559999999998</v>
      </c>
      <c r="P3880">
        <f t="shared" si="128"/>
        <v>0</v>
      </c>
      <c r="Q3880">
        <f t="shared" si="129"/>
        <v>0</v>
      </c>
    </row>
    <row r="3881" spans="5:17" ht="14.5" x14ac:dyDescent="0.35">
      <c r="E3881">
        <v>3879</v>
      </c>
      <c r="F3881">
        <v>3879</v>
      </c>
      <c r="G3881">
        <v>671.375</v>
      </c>
      <c r="H3881">
        <v>42.306559999999998</v>
      </c>
      <c r="I3881">
        <v>42.306559999999998</v>
      </c>
      <c r="P3881">
        <f t="shared" si="128"/>
        <v>0</v>
      </c>
      <c r="Q3881">
        <f t="shared" si="129"/>
        <v>0</v>
      </c>
    </row>
    <row r="3882" spans="5:17" ht="14.5" x14ac:dyDescent="0.35">
      <c r="E3882">
        <v>3880</v>
      </c>
      <c r="F3882">
        <v>3880</v>
      </c>
      <c r="G3882">
        <v>671.53750000000002</v>
      </c>
      <c r="H3882">
        <v>42.306559999999998</v>
      </c>
      <c r="I3882">
        <v>42.306559999999998</v>
      </c>
      <c r="P3882">
        <f t="shared" si="128"/>
        <v>0</v>
      </c>
      <c r="Q3882">
        <f t="shared" si="129"/>
        <v>0</v>
      </c>
    </row>
    <row r="3883" spans="5:17" ht="14.5" x14ac:dyDescent="0.35">
      <c r="E3883">
        <v>3881</v>
      </c>
      <c r="F3883">
        <v>3881</v>
      </c>
      <c r="G3883">
        <v>671.6875</v>
      </c>
      <c r="H3883">
        <v>42.306559999999998</v>
      </c>
      <c r="I3883">
        <v>42.306559999999998</v>
      </c>
      <c r="P3883">
        <f t="shared" si="128"/>
        <v>0</v>
      </c>
      <c r="Q3883">
        <f t="shared" si="129"/>
        <v>0</v>
      </c>
    </row>
    <row r="3884" spans="5:17" ht="14.5" x14ac:dyDescent="0.35">
      <c r="E3884">
        <v>3882</v>
      </c>
      <c r="F3884">
        <v>3882</v>
      </c>
      <c r="G3884">
        <v>671.83749999999998</v>
      </c>
      <c r="H3884">
        <v>42.306559999999998</v>
      </c>
      <c r="I3884">
        <v>42.306559999999998</v>
      </c>
      <c r="P3884">
        <f t="shared" si="128"/>
        <v>0</v>
      </c>
      <c r="Q3884">
        <f t="shared" si="129"/>
        <v>0</v>
      </c>
    </row>
    <row r="3885" spans="5:17" ht="14.5" x14ac:dyDescent="0.35">
      <c r="E3885">
        <v>3883</v>
      </c>
      <c r="F3885">
        <v>3883</v>
      </c>
      <c r="G3885">
        <v>671.98749999999995</v>
      </c>
      <c r="H3885">
        <v>42.306559999999998</v>
      </c>
      <c r="I3885">
        <v>42.306559999999998</v>
      </c>
      <c r="P3885">
        <f t="shared" si="128"/>
        <v>0</v>
      </c>
      <c r="Q3885">
        <f t="shared" si="129"/>
        <v>0</v>
      </c>
    </row>
    <row r="3886" spans="5:17" ht="14.5" x14ac:dyDescent="0.35">
      <c r="E3886">
        <v>3884</v>
      </c>
      <c r="F3886">
        <v>3884</v>
      </c>
      <c r="G3886">
        <v>672.15</v>
      </c>
      <c r="H3886">
        <v>42.306559999999998</v>
      </c>
      <c r="I3886">
        <v>42.306559999999998</v>
      </c>
      <c r="P3886">
        <f t="shared" si="128"/>
        <v>0</v>
      </c>
      <c r="Q3886">
        <f t="shared" si="129"/>
        <v>0</v>
      </c>
    </row>
    <row r="3887" spans="5:17" ht="14.5" x14ac:dyDescent="0.35">
      <c r="E3887">
        <v>3885</v>
      </c>
      <c r="F3887">
        <v>3885</v>
      </c>
      <c r="G3887">
        <v>672.32500000000005</v>
      </c>
      <c r="H3887">
        <v>42.306559999999998</v>
      </c>
      <c r="I3887">
        <v>42.306559999999998</v>
      </c>
      <c r="P3887">
        <f t="shared" si="128"/>
        <v>0</v>
      </c>
      <c r="Q3887">
        <f t="shared" si="129"/>
        <v>0</v>
      </c>
    </row>
    <row r="3888" spans="5:17" ht="14.5" x14ac:dyDescent="0.35">
      <c r="E3888">
        <v>3886</v>
      </c>
      <c r="F3888">
        <v>3886</v>
      </c>
      <c r="G3888">
        <v>672.48749999999995</v>
      </c>
      <c r="H3888">
        <v>42.306559999999998</v>
      </c>
      <c r="I3888">
        <v>42.306559999999998</v>
      </c>
      <c r="P3888">
        <f t="shared" si="128"/>
        <v>0</v>
      </c>
      <c r="Q3888">
        <f t="shared" si="129"/>
        <v>0</v>
      </c>
    </row>
    <row r="3889" spans="5:17" ht="14.5" x14ac:dyDescent="0.35">
      <c r="E3889">
        <v>3887</v>
      </c>
      <c r="F3889">
        <v>3887</v>
      </c>
      <c r="G3889">
        <v>672.66250000000002</v>
      </c>
      <c r="H3889">
        <v>42.306559999999998</v>
      </c>
      <c r="I3889">
        <v>42.306559999999998</v>
      </c>
      <c r="P3889">
        <f t="shared" si="128"/>
        <v>0</v>
      </c>
      <c r="Q3889">
        <f t="shared" si="129"/>
        <v>0</v>
      </c>
    </row>
    <row r="3890" spans="5:17" ht="14.5" x14ac:dyDescent="0.35">
      <c r="E3890">
        <v>3888</v>
      </c>
      <c r="F3890">
        <v>3888</v>
      </c>
      <c r="G3890">
        <v>672.86249999999995</v>
      </c>
      <c r="H3890">
        <v>42.306559999999998</v>
      </c>
      <c r="I3890">
        <v>42.306559999999998</v>
      </c>
      <c r="P3890">
        <f t="shared" si="128"/>
        <v>0</v>
      </c>
      <c r="Q3890">
        <f t="shared" si="129"/>
        <v>0</v>
      </c>
    </row>
    <row r="3891" spans="5:17" ht="14.5" x14ac:dyDescent="0.35">
      <c r="E3891">
        <v>3889</v>
      </c>
      <c r="F3891">
        <v>3889</v>
      </c>
      <c r="G3891">
        <v>673.02499999999998</v>
      </c>
      <c r="H3891">
        <v>42.306559999999998</v>
      </c>
      <c r="I3891">
        <v>42.306559999999998</v>
      </c>
      <c r="P3891">
        <f t="shared" si="128"/>
        <v>0</v>
      </c>
      <c r="Q3891">
        <f t="shared" si="129"/>
        <v>0</v>
      </c>
    </row>
    <row r="3892" spans="5:17" ht="14.5" x14ac:dyDescent="0.35">
      <c r="E3892">
        <v>3890</v>
      </c>
      <c r="F3892">
        <v>3890</v>
      </c>
      <c r="G3892">
        <v>673.16250000000002</v>
      </c>
      <c r="H3892">
        <v>42.306559999999998</v>
      </c>
      <c r="I3892">
        <v>42.306559999999998</v>
      </c>
      <c r="P3892">
        <f t="shared" si="128"/>
        <v>0</v>
      </c>
      <c r="Q3892">
        <f t="shared" si="129"/>
        <v>0</v>
      </c>
    </row>
    <row r="3893" spans="5:17" ht="14.5" x14ac:dyDescent="0.35">
      <c r="E3893">
        <v>3891</v>
      </c>
      <c r="F3893">
        <v>3891</v>
      </c>
      <c r="G3893">
        <v>673.32500000000005</v>
      </c>
      <c r="H3893">
        <v>42.306559999999998</v>
      </c>
      <c r="I3893">
        <v>42.306559999999998</v>
      </c>
      <c r="P3893">
        <f t="shared" si="128"/>
        <v>0</v>
      </c>
      <c r="Q3893">
        <f t="shared" si="129"/>
        <v>0</v>
      </c>
    </row>
    <row r="3894" spans="5:17" ht="14.5" x14ac:dyDescent="0.35">
      <c r="E3894">
        <v>3892</v>
      </c>
      <c r="F3894">
        <v>3892</v>
      </c>
      <c r="G3894">
        <v>673.48749999999995</v>
      </c>
      <c r="H3894">
        <v>42.306559999999998</v>
      </c>
      <c r="I3894">
        <v>42.306559999999998</v>
      </c>
      <c r="P3894">
        <f t="shared" si="128"/>
        <v>0</v>
      </c>
      <c r="Q3894">
        <f t="shared" si="129"/>
        <v>0</v>
      </c>
    </row>
    <row r="3895" spans="5:17" ht="14.5" x14ac:dyDescent="0.35">
      <c r="E3895">
        <v>3893</v>
      </c>
      <c r="F3895">
        <v>3893</v>
      </c>
      <c r="G3895">
        <v>673.625</v>
      </c>
      <c r="H3895">
        <v>42.306559999999998</v>
      </c>
      <c r="I3895">
        <v>42.306559999999998</v>
      </c>
      <c r="P3895">
        <f t="shared" si="128"/>
        <v>0</v>
      </c>
      <c r="Q3895">
        <f t="shared" si="129"/>
        <v>0</v>
      </c>
    </row>
    <row r="3896" spans="5:17" ht="14.5" x14ac:dyDescent="0.35">
      <c r="E3896">
        <v>3894</v>
      </c>
      <c r="F3896">
        <v>3894</v>
      </c>
      <c r="G3896">
        <v>673.77499999999998</v>
      </c>
      <c r="H3896">
        <v>42.306559999999998</v>
      </c>
      <c r="I3896">
        <v>42.306559999999998</v>
      </c>
      <c r="P3896">
        <f t="shared" si="128"/>
        <v>0</v>
      </c>
      <c r="Q3896">
        <f t="shared" si="129"/>
        <v>0</v>
      </c>
    </row>
    <row r="3897" spans="5:17" ht="14.5" x14ac:dyDescent="0.35">
      <c r="E3897">
        <v>3895</v>
      </c>
      <c r="F3897">
        <v>3895</v>
      </c>
      <c r="G3897">
        <v>673.95</v>
      </c>
      <c r="H3897">
        <v>42.306559999999998</v>
      </c>
      <c r="I3897">
        <v>42.306559999999998</v>
      </c>
      <c r="P3897">
        <f t="shared" si="128"/>
        <v>0</v>
      </c>
      <c r="Q3897">
        <f t="shared" si="129"/>
        <v>0</v>
      </c>
    </row>
    <row r="3898" spans="5:17" ht="14.5" x14ac:dyDescent="0.35">
      <c r="E3898">
        <v>3896</v>
      </c>
      <c r="F3898">
        <v>3896</v>
      </c>
      <c r="G3898">
        <v>674.125</v>
      </c>
      <c r="H3898">
        <v>42.306559999999998</v>
      </c>
      <c r="I3898">
        <v>42.306559999999998</v>
      </c>
      <c r="P3898">
        <f t="shared" si="128"/>
        <v>0</v>
      </c>
      <c r="Q3898">
        <f t="shared" si="129"/>
        <v>0</v>
      </c>
    </row>
    <row r="3899" spans="5:17" ht="14.5" x14ac:dyDescent="0.35">
      <c r="E3899">
        <v>3897</v>
      </c>
      <c r="F3899">
        <v>3897</v>
      </c>
      <c r="G3899">
        <v>674.28750000000002</v>
      </c>
      <c r="H3899">
        <v>42.306559999999998</v>
      </c>
      <c r="I3899">
        <v>42.306559999999998</v>
      </c>
      <c r="P3899">
        <f t="shared" si="128"/>
        <v>0</v>
      </c>
      <c r="Q3899">
        <f t="shared" si="129"/>
        <v>0</v>
      </c>
    </row>
    <row r="3900" spans="5:17" ht="14.5" x14ac:dyDescent="0.35">
      <c r="E3900">
        <v>3898</v>
      </c>
      <c r="F3900">
        <v>3898</v>
      </c>
      <c r="G3900">
        <v>674.46249999999998</v>
      </c>
      <c r="H3900">
        <v>42.306559999999998</v>
      </c>
      <c r="I3900">
        <v>42.306559999999998</v>
      </c>
      <c r="P3900">
        <f t="shared" si="128"/>
        <v>0</v>
      </c>
      <c r="Q3900">
        <f t="shared" si="129"/>
        <v>0</v>
      </c>
    </row>
    <row r="3901" spans="5:17" ht="14.5" x14ac:dyDescent="0.35">
      <c r="E3901">
        <v>3899</v>
      </c>
      <c r="F3901">
        <v>3899</v>
      </c>
      <c r="G3901">
        <v>674.65</v>
      </c>
      <c r="H3901">
        <v>42.306559999999998</v>
      </c>
      <c r="I3901">
        <v>42.306559999999998</v>
      </c>
      <c r="P3901">
        <f t="shared" si="128"/>
        <v>0</v>
      </c>
      <c r="Q3901">
        <f t="shared" si="129"/>
        <v>0</v>
      </c>
    </row>
    <row r="3902" spans="5:17" ht="14.5" x14ac:dyDescent="0.35">
      <c r="E3902">
        <v>3900</v>
      </c>
      <c r="F3902">
        <v>3900</v>
      </c>
      <c r="G3902">
        <v>674.8125</v>
      </c>
      <c r="H3902">
        <v>42.306559999999998</v>
      </c>
      <c r="I3902">
        <v>42.306559999999998</v>
      </c>
      <c r="P3902">
        <f t="shared" si="128"/>
        <v>0</v>
      </c>
      <c r="Q3902">
        <f t="shared" si="129"/>
        <v>0</v>
      </c>
    </row>
    <row r="3903" spans="5:17" ht="14.5" x14ac:dyDescent="0.35">
      <c r="E3903">
        <v>3901</v>
      </c>
      <c r="F3903">
        <v>3901</v>
      </c>
      <c r="G3903">
        <v>674.97500000000002</v>
      </c>
      <c r="H3903">
        <v>42.306559999999998</v>
      </c>
      <c r="I3903">
        <v>42.306559999999998</v>
      </c>
      <c r="P3903">
        <f t="shared" si="128"/>
        <v>0</v>
      </c>
      <c r="Q3903">
        <f t="shared" si="129"/>
        <v>0</v>
      </c>
    </row>
    <row r="3904" spans="5:17" ht="14.5" x14ac:dyDescent="0.35">
      <c r="E3904">
        <v>3902</v>
      </c>
      <c r="F3904">
        <v>3902</v>
      </c>
      <c r="G3904">
        <v>675.15</v>
      </c>
      <c r="H3904">
        <v>42.306559999999998</v>
      </c>
      <c r="I3904">
        <v>42.306559999999998</v>
      </c>
      <c r="P3904">
        <f t="shared" si="128"/>
        <v>0</v>
      </c>
      <c r="Q3904">
        <f t="shared" si="129"/>
        <v>0</v>
      </c>
    </row>
    <row r="3905" spans="5:17" ht="14.5" x14ac:dyDescent="0.35">
      <c r="E3905">
        <v>3903</v>
      </c>
      <c r="F3905">
        <v>3903</v>
      </c>
      <c r="G3905">
        <v>675.33749999999998</v>
      </c>
      <c r="H3905">
        <v>42.306559999999998</v>
      </c>
      <c r="I3905">
        <v>42.306559999999998</v>
      </c>
      <c r="P3905">
        <f t="shared" si="128"/>
        <v>0</v>
      </c>
      <c r="Q3905">
        <f t="shared" si="129"/>
        <v>0</v>
      </c>
    </row>
    <row r="3906" spans="5:17" ht="14.5" x14ac:dyDescent="0.35">
      <c r="E3906">
        <v>3904</v>
      </c>
      <c r="F3906">
        <v>3904</v>
      </c>
      <c r="G3906">
        <v>675.5</v>
      </c>
      <c r="H3906">
        <v>42.306559999999998</v>
      </c>
      <c r="I3906">
        <v>42.306559999999998</v>
      </c>
      <c r="P3906">
        <f t="shared" si="128"/>
        <v>0</v>
      </c>
      <c r="Q3906">
        <f t="shared" si="129"/>
        <v>0</v>
      </c>
    </row>
    <row r="3907" spans="5:17" ht="14.5" x14ac:dyDescent="0.35">
      <c r="E3907">
        <v>3905</v>
      </c>
      <c r="F3907">
        <v>3905</v>
      </c>
      <c r="G3907">
        <v>675.67499999999995</v>
      </c>
      <c r="H3907">
        <v>42.306559999999998</v>
      </c>
      <c r="I3907">
        <v>42.306559999999998</v>
      </c>
      <c r="P3907">
        <f t="shared" si="128"/>
        <v>0</v>
      </c>
      <c r="Q3907">
        <f t="shared" si="129"/>
        <v>0</v>
      </c>
    </row>
    <row r="3908" spans="5:17" ht="14.5" x14ac:dyDescent="0.35">
      <c r="E3908">
        <v>3906</v>
      </c>
      <c r="F3908">
        <v>3906</v>
      </c>
      <c r="G3908">
        <v>675.85</v>
      </c>
      <c r="H3908">
        <v>42.306559999999998</v>
      </c>
      <c r="I3908">
        <v>42.306559999999998</v>
      </c>
      <c r="P3908">
        <f t="shared" si="128"/>
        <v>0</v>
      </c>
      <c r="Q3908">
        <f t="shared" si="129"/>
        <v>0</v>
      </c>
    </row>
    <row r="3909" spans="5:17" ht="14.5" x14ac:dyDescent="0.35">
      <c r="E3909">
        <v>3907</v>
      </c>
      <c r="F3909">
        <v>3907</v>
      </c>
      <c r="G3909">
        <v>676.02499999999998</v>
      </c>
      <c r="H3909">
        <v>42.306559999999998</v>
      </c>
      <c r="I3909">
        <v>42.306559999999998</v>
      </c>
      <c r="P3909">
        <f t="shared" ref="P3909:P3972" si="130">O3909-O3908</f>
        <v>0</v>
      </c>
      <c r="Q3909">
        <f t="shared" si="129"/>
        <v>0</v>
      </c>
    </row>
    <row r="3910" spans="5:17" ht="14.5" x14ac:dyDescent="0.35">
      <c r="E3910">
        <v>3908</v>
      </c>
      <c r="F3910">
        <v>3908</v>
      </c>
      <c r="G3910">
        <v>676.1875</v>
      </c>
      <c r="H3910">
        <v>42.306559999999998</v>
      </c>
      <c r="I3910">
        <v>42.306559999999998</v>
      </c>
      <c r="P3910">
        <f t="shared" si="130"/>
        <v>0</v>
      </c>
      <c r="Q3910">
        <f t="shared" si="129"/>
        <v>0</v>
      </c>
    </row>
    <row r="3911" spans="5:17" ht="14.5" x14ac:dyDescent="0.35">
      <c r="E3911">
        <v>3909</v>
      </c>
      <c r="F3911">
        <v>3909</v>
      </c>
      <c r="G3911">
        <v>676.36249999999995</v>
      </c>
      <c r="H3911">
        <v>42.306559999999998</v>
      </c>
      <c r="I3911">
        <v>42.306559999999998</v>
      </c>
      <c r="P3911">
        <f t="shared" si="130"/>
        <v>0</v>
      </c>
      <c r="Q3911">
        <f t="shared" si="129"/>
        <v>0</v>
      </c>
    </row>
    <row r="3912" spans="5:17" ht="14.5" x14ac:dyDescent="0.35">
      <c r="E3912">
        <v>3910</v>
      </c>
      <c r="F3912">
        <v>3910</v>
      </c>
      <c r="G3912">
        <v>676.53750000000002</v>
      </c>
      <c r="H3912">
        <v>42.306559999999998</v>
      </c>
      <c r="I3912">
        <v>42.306559999999998</v>
      </c>
      <c r="P3912">
        <f t="shared" si="130"/>
        <v>0</v>
      </c>
      <c r="Q3912">
        <f t="shared" si="129"/>
        <v>0</v>
      </c>
    </row>
    <row r="3913" spans="5:17" ht="14.5" x14ac:dyDescent="0.35">
      <c r="E3913">
        <v>3911</v>
      </c>
      <c r="F3913">
        <v>3911</v>
      </c>
      <c r="G3913">
        <v>676.7</v>
      </c>
      <c r="H3913">
        <v>42.306559999999998</v>
      </c>
      <c r="I3913">
        <v>42.306559999999998</v>
      </c>
      <c r="P3913">
        <f t="shared" si="130"/>
        <v>0</v>
      </c>
      <c r="Q3913">
        <f t="shared" si="129"/>
        <v>0</v>
      </c>
    </row>
    <row r="3914" spans="5:17" ht="14.5" x14ac:dyDescent="0.35">
      <c r="E3914">
        <v>3912</v>
      </c>
      <c r="F3914">
        <v>3912</v>
      </c>
      <c r="G3914">
        <v>676.86249999999995</v>
      </c>
      <c r="H3914">
        <v>42.306559999999998</v>
      </c>
      <c r="I3914">
        <v>42.306559999999998</v>
      </c>
      <c r="P3914">
        <f t="shared" si="130"/>
        <v>0</v>
      </c>
      <c r="Q3914">
        <f t="shared" si="129"/>
        <v>0</v>
      </c>
    </row>
    <row r="3915" spans="5:17" ht="14.5" x14ac:dyDescent="0.35">
      <c r="E3915">
        <v>3913</v>
      </c>
      <c r="F3915">
        <v>3913</v>
      </c>
      <c r="G3915">
        <v>677.03750000000002</v>
      </c>
      <c r="H3915">
        <v>42.306559999999998</v>
      </c>
      <c r="I3915">
        <v>42.306559999999998</v>
      </c>
      <c r="P3915">
        <f t="shared" si="130"/>
        <v>0</v>
      </c>
      <c r="Q3915">
        <f t="shared" si="129"/>
        <v>0</v>
      </c>
    </row>
    <row r="3916" spans="5:17" ht="14.5" x14ac:dyDescent="0.35">
      <c r="E3916">
        <v>3914</v>
      </c>
      <c r="F3916">
        <v>3914</v>
      </c>
      <c r="G3916">
        <v>677.22500000000002</v>
      </c>
      <c r="H3916">
        <v>42.306559999999998</v>
      </c>
      <c r="I3916">
        <v>42.306559999999998</v>
      </c>
      <c r="P3916">
        <f t="shared" si="130"/>
        <v>0</v>
      </c>
      <c r="Q3916">
        <f t="shared" si="129"/>
        <v>0</v>
      </c>
    </row>
    <row r="3917" spans="5:17" ht="14.5" x14ac:dyDescent="0.35">
      <c r="E3917">
        <v>3915</v>
      </c>
      <c r="F3917">
        <v>3915</v>
      </c>
      <c r="G3917">
        <v>677.41250000000002</v>
      </c>
      <c r="H3917">
        <v>42.306559999999998</v>
      </c>
      <c r="I3917">
        <v>42.306559999999998</v>
      </c>
      <c r="P3917">
        <f t="shared" si="130"/>
        <v>0</v>
      </c>
      <c r="Q3917">
        <f t="shared" si="129"/>
        <v>0</v>
      </c>
    </row>
    <row r="3918" spans="5:17" ht="14.5" x14ac:dyDescent="0.35">
      <c r="E3918">
        <v>3916</v>
      </c>
      <c r="F3918">
        <v>3916</v>
      </c>
      <c r="G3918">
        <v>677.6</v>
      </c>
      <c r="H3918">
        <v>42.306559999999998</v>
      </c>
      <c r="I3918">
        <v>42.306559999999998</v>
      </c>
      <c r="P3918">
        <f t="shared" si="130"/>
        <v>0</v>
      </c>
      <c r="Q3918">
        <f t="shared" si="129"/>
        <v>0</v>
      </c>
    </row>
    <row r="3919" spans="5:17" ht="14.5" x14ac:dyDescent="0.35">
      <c r="E3919">
        <v>3917</v>
      </c>
      <c r="F3919">
        <v>3917</v>
      </c>
      <c r="G3919">
        <v>677.78750000000002</v>
      </c>
      <c r="H3919">
        <v>42.306559999999998</v>
      </c>
      <c r="I3919">
        <v>42.306559999999998</v>
      </c>
      <c r="P3919">
        <f t="shared" si="130"/>
        <v>0</v>
      </c>
      <c r="Q3919">
        <f t="shared" si="129"/>
        <v>0</v>
      </c>
    </row>
    <row r="3920" spans="5:17" ht="14.5" x14ac:dyDescent="0.35">
      <c r="E3920">
        <v>3918</v>
      </c>
      <c r="F3920">
        <v>3918</v>
      </c>
      <c r="G3920">
        <v>677.9375</v>
      </c>
      <c r="H3920">
        <v>42.306559999999998</v>
      </c>
      <c r="I3920">
        <v>42.306559999999998</v>
      </c>
      <c r="P3920">
        <f t="shared" si="130"/>
        <v>0</v>
      </c>
      <c r="Q3920">
        <f t="shared" si="129"/>
        <v>0</v>
      </c>
    </row>
    <row r="3921" spans="5:17" ht="14.5" x14ac:dyDescent="0.35">
      <c r="E3921">
        <v>3919</v>
      </c>
      <c r="F3921">
        <v>3919</v>
      </c>
      <c r="G3921">
        <v>678.11249999999995</v>
      </c>
      <c r="H3921">
        <v>42.306559999999998</v>
      </c>
      <c r="I3921">
        <v>42.306559999999998</v>
      </c>
      <c r="P3921">
        <f t="shared" si="130"/>
        <v>0</v>
      </c>
      <c r="Q3921">
        <f t="shared" si="129"/>
        <v>0</v>
      </c>
    </row>
    <row r="3922" spans="5:17" ht="14.5" x14ac:dyDescent="0.35">
      <c r="E3922">
        <v>3920</v>
      </c>
      <c r="F3922">
        <v>3920</v>
      </c>
      <c r="G3922">
        <v>678.26250000000005</v>
      </c>
      <c r="H3922">
        <v>42.306559999999998</v>
      </c>
      <c r="I3922">
        <v>42.306559999999998</v>
      </c>
      <c r="P3922">
        <f t="shared" si="130"/>
        <v>0</v>
      </c>
      <c r="Q3922">
        <f t="shared" si="129"/>
        <v>0</v>
      </c>
    </row>
    <row r="3923" spans="5:17" ht="14.5" x14ac:dyDescent="0.35">
      <c r="E3923">
        <v>3921</v>
      </c>
      <c r="F3923">
        <v>3921</v>
      </c>
      <c r="G3923">
        <v>678.4375</v>
      </c>
      <c r="H3923">
        <v>42.306559999999998</v>
      </c>
      <c r="I3923">
        <v>42.306559999999998</v>
      </c>
      <c r="P3923">
        <f t="shared" si="130"/>
        <v>0</v>
      </c>
      <c r="Q3923">
        <f t="shared" si="129"/>
        <v>0</v>
      </c>
    </row>
    <row r="3924" spans="5:17" ht="14.5" x14ac:dyDescent="0.35">
      <c r="E3924">
        <v>3922</v>
      </c>
      <c r="F3924">
        <v>3922</v>
      </c>
      <c r="G3924">
        <v>678.61249999999995</v>
      </c>
      <c r="H3924">
        <v>42.306559999999998</v>
      </c>
      <c r="I3924">
        <v>42.306559999999998</v>
      </c>
      <c r="P3924">
        <f t="shared" si="130"/>
        <v>0</v>
      </c>
      <c r="Q3924">
        <f t="shared" si="129"/>
        <v>0</v>
      </c>
    </row>
    <row r="3925" spans="5:17" ht="14.5" x14ac:dyDescent="0.35">
      <c r="E3925">
        <v>3923</v>
      </c>
      <c r="F3925">
        <v>3923</v>
      </c>
      <c r="G3925">
        <v>678.8</v>
      </c>
      <c r="H3925">
        <v>42.306559999999998</v>
      </c>
      <c r="I3925">
        <v>42.306559999999998</v>
      </c>
      <c r="P3925">
        <f t="shared" si="130"/>
        <v>0</v>
      </c>
      <c r="Q3925">
        <f t="shared" si="129"/>
        <v>0</v>
      </c>
    </row>
    <row r="3926" spans="5:17" ht="14.5" x14ac:dyDescent="0.35">
      <c r="E3926">
        <v>3924</v>
      </c>
      <c r="F3926">
        <v>3924</v>
      </c>
      <c r="G3926">
        <v>678.96249999999998</v>
      </c>
      <c r="H3926">
        <v>42.306559999999998</v>
      </c>
      <c r="I3926">
        <v>42.306559999999998</v>
      </c>
      <c r="P3926">
        <f t="shared" si="130"/>
        <v>0</v>
      </c>
      <c r="Q3926">
        <f t="shared" si="129"/>
        <v>0</v>
      </c>
    </row>
    <row r="3927" spans="5:17" ht="14.5" x14ac:dyDescent="0.35">
      <c r="E3927">
        <v>3925</v>
      </c>
      <c r="F3927">
        <v>3925</v>
      </c>
      <c r="G3927">
        <v>679.13750000000005</v>
      </c>
      <c r="H3927">
        <v>42.306559999999998</v>
      </c>
      <c r="I3927">
        <v>42.306559999999998</v>
      </c>
      <c r="P3927">
        <f t="shared" si="130"/>
        <v>0</v>
      </c>
      <c r="Q3927">
        <f t="shared" si="129"/>
        <v>0</v>
      </c>
    </row>
    <row r="3928" spans="5:17" ht="14.5" x14ac:dyDescent="0.35">
      <c r="E3928">
        <v>3926</v>
      </c>
      <c r="F3928">
        <v>3926</v>
      </c>
      <c r="G3928">
        <v>679.32500000000005</v>
      </c>
      <c r="H3928">
        <v>42.306559999999998</v>
      </c>
      <c r="I3928">
        <v>42.306559999999998</v>
      </c>
      <c r="P3928">
        <f t="shared" si="130"/>
        <v>0</v>
      </c>
      <c r="Q3928">
        <f t="shared" si="129"/>
        <v>0</v>
      </c>
    </row>
    <row r="3929" spans="5:17" ht="14.5" x14ac:dyDescent="0.35">
      <c r="E3929">
        <v>3927</v>
      </c>
      <c r="F3929">
        <v>3927</v>
      </c>
      <c r="G3929">
        <v>679.5</v>
      </c>
      <c r="H3929">
        <v>42.306559999999998</v>
      </c>
      <c r="I3929">
        <v>42.306559999999998</v>
      </c>
      <c r="P3929">
        <f t="shared" si="130"/>
        <v>0</v>
      </c>
      <c r="Q3929">
        <f t="shared" si="129"/>
        <v>0</v>
      </c>
    </row>
    <row r="3930" spans="5:17" ht="14.5" x14ac:dyDescent="0.35">
      <c r="E3930">
        <v>3928</v>
      </c>
      <c r="F3930">
        <v>3928</v>
      </c>
      <c r="G3930">
        <v>679.66250000000002</v>
      </c>
      <c r="H3930">
        <v>42.306559999999998</v>
      </c>
      <c r="I3930">
        <v>42.306559999999998</v>
      </c>
      <c r="P3930">
        <f t="shared" si="130"/>
        <v>0</v>
      </c>
      <c r="Q3930">
        <f t="shared" si="129"/>
        <v>0</v>
      </c>
    </row>
    <row r="3931" spans="5:17" ht="14.5" x14ac:dyDescent="0.35">
      <c r="E3931">
        <v>3929</v>
      </c>
      <c r="F3931">
        <v>3929</v>
      </c>
      <c r="G3931">
        <v>679.82500000000005</v>
      </c>
      <c r="H3931">
        <v>42.306559999999998</v>
      </c>
      <c r="I3931">
        <v>42.306559999999998</v>
      </c>
      <c r="P3931">
        <f t="shared" si="130"/>
        <v>0</v>
      </c>
      <c r="Q3931">
        <f t="shared" si="129"/>
        <v>0</v>
      </c>
    </row>
    <row r="3932" spans="5:17" ht="14.5" x14ac:dyDescent="0.35">
      <c r="E3932">
        <v>3930</v>
      </c>
      <c r="F3932">
        <v>3930</v>
      </c>
      <c r="G3932">
        <v>680.01250000000005</v>
      </c>
      <c r="H3932">
        <v>42.306559999999998</v>
      </c>
      <c r="I3932">
        <v>42.306559999999998</v>
      </c>
      <c r="P3932">
        <f t="shared" si="130"/>
        <v>0</v>
      </c>
      <c r="Q3932">
        <f t="shared" ref="Q3932:Q3995" si="131">AVERAGE(P3907:P3956)</f>
        <v>0</v>
      </c>
    </row>
    <row r="3933" spans="5:17" ht="14.5" x14ac:dyDescent="0.35">
      <c r="E3933">
        <v>3931</v>
      </c>
      <c r="F3933">
        <v>3931</v>
      </c>
      <c r="G3933">
        <v>680.16250000000002</v>
      </c>
      <c r="H3933">
        <v>42.306559999999998</v>
      </c>
      <c r="I3933">
        <v>42.306559999999998</v>
      </c>
      <c r="P3933">
        <f t="shared" si="130"/>
        <v>0</v>
      </c>
      <c r="Q3933">
        <f t="shared" si="131"/>
        <v>0</v>
      </c>
    </row>
    <row r="3934" spans="5:17" ht="14.5" x14ac:dyDescent="0.35">
      <c r="E3934">
        <v>3932</v>
      </c>
      <c r="F3934">
        <v>3932</v>
      </c>
      <c r="G3934">
        <v>680.3</v>
      </c>
      <c r="H3934">
        <v>42.306559999999998</v>
      </c>
      <c r="I3934">
        <v>42.306559999999998</v>
      </c>
      <c r="P3934">
        <f t="shared" si="130"/>
        <v>0</v>
      </c>
      <c r="Q3934">
        <f t="shared" si="131"/>
        <v>0</v>
      </c>
    </row>
    <row r="3935" spans="5:17" ht="14.5" x14ac:dyDescent="0.35">
      <c r="E3935">
        <v>3933</v>
      </c>
      <c r="F3935">
        <v>3933</v>
      </c>
      <c r="G3935">
        <v>680.48749999999995</v>
      </c>
      <c r="H3935">
        <v>42.306559999999998</v>
      </c>
      <c r="I3935">
        <v>42.306559999999998</v>
      </c>
      <c r="P3935">
        <f t="shared" si="130"/>
        <v>0</v>
      </c>
      <c r="Q3935">
        <f t="shared" si="131"/>
        <v>0</v>
      </c>
    </row>
    <row r="3936" spans="5:17" ht="14.5" x14ac:dyDescent="0.35">
      <c r="E3936">
        <v>3934</v>
      </c>
      <c r="F3936">
        <v>3934</v>
      </c>
      <c r="G3936">
        <v>680.67499999999995</v>
      </c>
      <c r="H3936">
        <v>42.306559999999998</v>
      </c>
      <c r="I3936">
        <v>42.306559999999998</v>
      </c>
      <c r="P3936">
        <f t="shared" si="130"/>
        <v>0</v>
      </c>
      <c r="Q3936">
        <f t="shared" si="131"/>
        <v>0</v>
      </c>
    </row>
    <row r="3937" spans="5:17" ht="14.5" x14ac:dyDescent="0.35">
      <c r="E3937">
        <v>3935</v>
      </c>
      <c r="F3937">
        <v>3935</v>
      </c>
      <c r="G3937">
        <v>680.82500000000005</v>
      </c>
      <c r="H3937">
        <v>42.306559999999998</v>
      </c>
      <c r="I3937">
        <v>42.306559999999998</v>
      </c>
      <c r="P3937">
        <f t="shared" si="130"/>
        <v>0</v>
      </c>
      <c r="Q3937">
        <f t="shared" si="131"/>
        <v>0</v>
      </c>
    </row>
    <row r="3938" spans="5:17" ht="14.5" x14ac:dyDescent="0.35">
      <c r="E3938">
        <v>3936</v>
      </c>
      <c r="F3938">
        <v>3936</v>
      </c>
      <c r="G3938">
        <v>681</v>
      </c>
      <c r="H3938">
        <v>42.306559999999998</v>
      </c>
      <c r="I3938">
        <v>42.306559999999998</v>
      </c>
      <c r="P3938">
        <f t="shared" si="130"/>
        <v>0</v>
      </c>
      <c r="Q3938">
        <f t="shared" si="131"/>
        <v>0</v>
      </c>
    </row>
    <row r="3939" spans="5:17" ht="14.5" x14ac:dyDescent="0.35">
      <c r="E3939">
        <v>3937</v>
      </c>
      <c r="F3939">
        <v>3937</v>
      </c>
      <c r="G3939">
        <v>681.17499999999995</v>
      </c>
      <c r="H3939">
        <v>42.306559999999998</v>
      </c>
      <c r="I3939">
        <v>42.306559999999998</v>
      </c>
      <c r="P3939">
        <f t="shared" si="130"/>
        <v>0</v>
      </c>
      <c r="Q3939">
        <f t="shared" si="131"/>
        <v>0</v>
      </c>
    </row>
    <row r="3940" spans="5:17" ht="14.5" x14ac:dyDescent="0.35">
      <c r="E3940">
        <v>3938</v>
      </c>
      <c r="F3940">
        <v>3938</v>
      </c>
      <c r="G3940">
        <v>681.33749999999998</v>
      </c>
      <c r="H3940">
        <v>42.306559999999998</v>
      </c>
      <c r="I3940">
        <v>42.306559999999998</v>
      </c>
      <c r="P3940">
        <f t="shared" si="130"/>
        <v>0</v>
      </c>
      <c r="Q3940">
        <f t="shared" si="131"/>
        <v>0</v>
      </c>
    </row>
    <row r="3941" spans="5:17" ht="14.5" x14ac:dyDescent="0.35">
      <c r="E3941">
        <v>3939</v>
      </c>
      <c r="F3941">
        <v>3939</v>
      </c>
      <c r="G3941">
        <v>681.5</v>
      </c>
      <c r="H3941">
        <v>42.306559999999998</v>
      </c>
      <c r="I3941">
        <v>42.306559999999998</v>
      </c>
      <c r="P3941">
        <f t="shared" si="130"/>
        <v>0</v>
      </c>
      <c r="Q3941">
        <f t="shared" si="131"/>
        <v>0</v>
      </c>
    </row>
    <row r="3942" spans="5:17" ht="14.5" x14ac:dyDescent="0.35">
      <c r="E3942">
        <v>3940</v>
      </c>
      <c r="F3942">
        <v>3940</v>
      </c>
      <c r="G3942">
        <v>681.66250000000002</v>
      </c>
      <c r="H3942">
        <v>42.306559999999998</v>
      </c>
      <c r="I3942">
        <v>42.306559999999998</v>
      </c>
      <c r="P3942">
        <f t="shared" si="130"/>
        <v>0</v>
      </c>
      <c r="Q3942">
        <f t="shared" si="131"/>
        <v>0</v>
      </c>
    </row>
    <row r="3943" spans="5:17" ht="14.5" x14ac:dyDescent="0.35">
      <c r="E3943">
        <v>3941</v>
      </c>
      <c r="F3943">
        <v>3941</v>
      </c>
      <c r="G3943">
        <v>681.8125</v>
      </c>
      <c r="H3943">
        <v>42.306559999999998</v>
      </c>
      <c r="I3943">
        <v>42.306559999999998</v>
      </c>
      <c r="P3943">
        <f t="shared" si="130"/>
        <v>0</v>
      </c>
      <c r="Q3943">
        <f t="shared" si="131"/>
        <v>0</v>
      </c>
    </row>
    <row r="3944" spans="5:17" ht="14.5" x14ac:dyDescent="0.35">
      <c r="E3944">
        <v>3942</v>
      </c>
      <c r="F3944">
        <v>3942</v>
      </c>
      <c r="G3944">
        <v>682.01250000000005</v>
      </c>
      <c r="H3944">
        <v>42.306559999999998</v>
      </c>
      <c r="I3944">
        <v>42.306559999999998</v>
      </c>
      <c r="P3944">
        <f t="shared" si="130"/>
        <v>0</v>
      </c>
      <c r="Q3944">
        <f t="shared" si="131"/>
        <v>0</v>
      </c>
    </row>
    <row r="3945" spans="5:17" ht="14.5" x14ac:dyDescent="0.35">
      <c r="E3945">
        <v>3943</v>
      </c>
      <c r="F3945">
        <v>3943</v>
      </c>
      <c r="G3945">
        <v>682.16250000000002</v>
      </c>
      <c r="H3945">
        <v>42.306559999999998</v>
      </c>
      <c r="I3945">
        <v>42.306559999999998</v>
      </c>
      <c r="P3945">
        <f t="shared" si="130"/>
        <v>0</v>
      </c>
      <c r="Q3945">
        <f t="shared" si="131"/>
        <v>0</v>
      </c>
    </row>
    <row r="3946" spans="5:17" ht="14.5" x14ac:dyDescent="0.35">
      <c r="E3946">
        <v>3944</v>
      </c>
      <c r="F3946">
        <v>3944</v>
      </c>
      <c r="G3946">
        <v>682.32500000000005</v>
      </c>
      <c r="H3946">
        <v>42.306559999999998</v>
      </c>
      <c r="I3946">
        <v>42.306559999999998</v>
      </c>
      <c r="P3946">
        <f t="shared" si="130"/>
        <v>0</v>
      </c>
      <c r="Q3946">
        <f t="shared" si="131"/>
        <v>0</v>
      </c>
    </row>
    <row r="3947" spans="5:17" ht="14.5" x14ac:dyDescent="0.35">
      <c r="E3947">
        <v>3945</v>
      </c>
      <c r="F3947">
        <v>3945</v>
      </c>
      <c r="G3947">
        <v>682.5</v>
      </c>
      <c r="H3947">
        <v>42.306559999999998</v>
      </c>
      <c r="I3947">
        <v>42.306559999999998</v>
      </c>
      <c r="P3947">
        <f t="shared" si="130"/>
        <v>0</v>
      </c>
      <c r="Q3947">
        <f t="shared" si="131"/>
        <v>0</v>
      </c>
    </row>
    <row r="3948" spans="5:17" ht="14.5" x14ac:dyDescent="0.35">
      <c r="E3948">
        <v>3946</v>
      </c>
      <c r="F3948">
        <v>3946</v>
      </c>
      <c r="G3948">
        <v>682.67499999999995</v>
      </c>
      <c r="H3948">
        <v>42.306559999999998</v>
      </c>
      <c r="I3948">
        <v>42.306559999999998</v>
      </c>
      <c r="P3948">
        <f t="shared" si="130"/>
        <v>0</v>
      </c>
      <c r="Q3948">
        <f t="shared" si="131"/>
        <v>0</v>
      </c>
    </row>
    <row r="3949" spans="5:17" ht="14.5" x14ac:dyDescent="0.35">
      <c r="E3949">
        <v>3947</v>
      </c>
      <c r="F3949">
        <v>3947</v>
      </c>
      <c r="G3949">
        <v>682.82500000000005</v>
      </c>
      <c r="H3949">
        <v>42.306559999999998</v>
      </c>
      <c r="I3949">
        <v>42.306559999999998</v>
      </c>
      <c r="P3949">
        <f t="shared" si="130"/>
        <v>0</v>
      </c>
      <c r="Q3949">
        <f t="shared" si="131"/>
        <v>0</v>
      </c>
    </row>
    <row r="3950" spans="5:17" ht="14.5" x14ac:dyDescent="0.35">
      <c r="E3950">
        <v>3948</v>
      </c>
      <c r="F3950">
        <v>3948</v>
      </c>
      <c r="G3950">
        <v>682.98749999999995</v>
      </c>
      <c r="H3950">
        <v>42.306559999999998</v>
      </c>
      <c r="I3950">
        <v>42.306559999999998</v>
      </c>
      <c r="P3950">
        <f t="shared" si="130"/>
        <v>0</v>
      </c>
      <c r="Q3950">
        <f t="shared" si="131"/>
        <v>0</v>
      </c>
    </row>
    <row r="3951" spans="5:17" ht="14.5" x14ac:dyDescent="0.35">
      <c r="E3951">
        <v>3949</v>
      </c>
      <c r="F3951">
        <v>3949</v>
      </c>
      <c r="G3951">
        <v>683.16250000000002</v>
      </c>
      <c r="H3951">
        <v>42.306559999999998</v>
      </c>
      <c r="I3951">
        <v>42.306559999999998</v>
      </c>
      <c r="P3951">
        <f t="shared" si="130"/>
        <v>0</v>
      </c>
      <c r="Q3951">
        <f t="shared" si="131"/>
        <v>0</v>
      </c>
    </row>
    <row r="3952" spans="5:17" ht="14.5" x14ac:dyDescent="0.35">
      <c r="E3952">
        <v>3950</v>
      </c>
      <c r="F3952">
        <v>3950</v>
      </c>
      <c r="G3952">
        <v>683.35</v>
      </c>
      <c r="H3952">
        <v>42.306559999999998</v>
      </c>
      <c r="I3952">
        <v>42.306559999999998</v>
      </c>
      <c r="P3952">
        <f t="shared" si="130"/>
        <v>0</v>
      </c>
      <c r="Q3952">
        <f t="shared" si="131"/>
        <v>0</v>
      </c>
    </row>
    <row r="3953" spans="5:17" ht="14.5" x14ac:dyDescent="0.35">
      <c r="E3953">
        <v>3951</v>
      </c>
      <c r="F3953">
        <v>3951</v>
      </c>
      <c r="G3953">
        <v>683.52499999999998</v>
      </c>
      <c r="H3953">
        <v>42.306559999999998</v>
      </c>
      <c r="I3953">
        <v>42.306559999999998</v>
      </c>
      <c r="P3953">
        <f t="shared" si="130"/>
        <v>0</v>
      </c>
      <c r="Q3953">
        <f t="shared" si="131"/>
        <v>0</v>
      </c>
    </row>
    <row r="3954" spans="5:17" ht="14.5" x14ac:dyDescent="0.35">
      <c r="E3954">
        <v>3952</v>
      </c>
      <c r="F3954">
        <v>3952</v>
      </c>
      <c r="G3954">
        <v>683.7</v>
      </c>
      <c r="H3954">
        <v>42.306559999999998</v>
      </c>
      <c r="I3954">
        <v>42.306559999999998</v>
      </c>
      <c r="P3954">
        <f t="shared" si="130"/>
        <v>0</v>
      </c>
      <c r="Q3954">
        <f t="shared" si="131"/>
        <v>0</v>
      </c>
    </row>
    <row r="3955" spans="5:17" ht="14.5" x14ac:dyDescent="0.35">
      <c r="E3955">
        <v>3953</v>
      </c>
      <c r="F3955">
        <v>3953</v>
      </c>
      <c r="G3955">
        <v>683.88750000000005</v>
      </c>
      <c r="H3955">
        <v>42.306559999999998</v>
      </c>
      <c r="I3955">
        <v>42.306559999999998</v>
      </c>
      <c r="P3955">
        <f t="shared" si="130"/>
        <v>0</v>
      </c>
      <c r="Q3955">
        <f t="shared" si="131"/>
        <v>0</v>
      </c>
    </row>
    <row r="3956" spans="5:17" ht="14.5" x14ac:dyDescent="0.35">
      <c r="E3956">
        <v>3954</v>
      </c>
      <c r="F3956">
        <v>3954</v>
      </c>
      <c r="G3956">
        <v>684.05</v>
      </c>
      <c r="H3956">
        <v>42.308022000000001</v>
      </c>
      <c r="I3956">
        <v>42.308022000000001</v>
      </c>
      <c r="P3956">
        <f t="shared" si="130"/>
        <v>0</v>
      </c>
      <c r="Q3956">
        <f t="shared" si="131"/>
        <v>0</v>
      </c>
    </row>
    <row r="3957" spans="5:17" ht="14.5" x14ac:dyDescent="0.35">
      <c r="E3957">
        <v>3955</v>
      </c>
      <c r="F3957">
        <v>3955</v>
      </c>
      <c r="G3957">
        <v>684.21249999999998</v>
      </c>
      <c r="H3957">
        <v>42.309483999999998</v>
      </c>
      <c r="I3957">
        <v>42.309483999999998</v>
      </c>
      <c r="P3957">
        <f t="shared" si="130"/>
        <v>0</v>
      </c>
      <c r="Q3957">
        <f t="shared" si="131"/>
        <v>0</v>
      </c>
    </row>
    <row r="3958" spans="5:17" ht="14.5" x14ac:dyDescent="0.35">
      <c r="E3958">
        <v>3956</v>
      </c>
      <c r="F3958">
        <v>3956</v>
      </c>
      <c r="G3958">
        <v>684.36249999999995</v>
      </c>
      <c r="H3958">
        <v>42.310946000000001</v>
      </c>
      <c r="I3958">
        <v>42.310946000000001</v>
      </c>
      <c r="P3958">
        <f t="shared" si="130"/>
        <v>0</v>
      </c>
      <c r="Q3958">
        <f t="shared" si="131"/>
        <v>0</v>
      </c>
    </row>
    <row r="3959" spans="5:17" ht="14.5" x14ac:dyDescent="0.35">
      <c r="E3959">
        <v>3957</v>
      </c>
      <c r="F3959">
        <v>3957</v>
      </c>
      <c r="G3959">
        <v>684.53750000000002</v>
      </c>
      <c r="H3959">
        <v>42.312407999999998</v>
      </c>
      <c r="I3959">
        <v>42.312407999999998</v>
      </c>
      <c r="P3959">
        <f t="shared" si="130"/>
        <v>0</v>
      </c>
      <c r="Q3959">
        <f t="shared" si="131"/>
        <v>0</v>
      </c>
    </row>
    <row r="3960" spans="5:17" ht="14.5" x14ac:dyDescent="0.35">
      <c r="E3960">
        <v>3958</v>
      </c>
      <c r="F3960">
        <v>3958</v>
      </c>
      <c r="G3960">
        <v>684.7</v>
      </c>
      <c r="H3960">
        <v>42.313870000000001</v>
      </c>
      <c r="I3960">
        <v>42.313870000000001</v>
      </c>
      <c r="P3960">
        <f t="shared" si="130"/>
        <v>0</v>
      </c>
      <c r="Q3960">
        <f t="shared" si="131"/>
        <v>0</v>
      </c>
    </row>
    <row r="3961" spans="5:17" ht="14.5" x14ac:dyDescent="0.35">
      <c r="E3961">
        <v>3959</v>
      </c>
      <c r="F3961">
        <v>3959</v>
      </c>
      <c r="G3961">
        <v>684.86249999999995</v>
      </c>
      <c r="H3961">
        <v>42.313870000000001</v>
      </c>
      <c r="I3961">
        <v>42.313870000000001</v>
      </c>
      <c r="P3961">
        <f t="shared" si="130"/>
        <v>0</v>
      </c>
      <c r="Q3961">
        <f t="shared" si="131"/>
        <v>0</v>
      </c>
    </row>
    <row r="3962" spans="5:17" ht="14.5" x14ac:dyDescent="0.35">
      <c r="E3962">
        <v>3960</v>
      </c>
      <c r="F3962">
        <v>3960</v>
      </c>
      <c r="G3962">
        <v>685.02499999999998</v>
      </c>
      <c r="H3962">
        <v>42.313870000000001</v>
      </c>
      <c r="I3962">
        <v>42.313870000000001</v>
      </c>
      <c r="P3962">
        <f t="shared" si="130"/>
        <v>0</v>
      </c>
      <c r="Q3962">
        <f t="shared" si="131"/>
        <v>0</v>
      </c>
    </row>
    <row r="3963" spans="5:17" ht="14.5" x14ac:dyDescent="0.35">
      <c r="E3963">
        <v>3961</v>
      </c>
      <c r="F3963">
        <v>3961</v>
      </c>
      <c r="G3963">
        <v>685.21249999999998</v>
      </c>
      <c r="H3963">
        <v>42.313870000000001</v>
      </c>
      <c r="I3963">
        <v>42.313870000000001</v>
      </c>
      <c r="P3963">
        <f t="shared" si="130"/>
        <v>0</v>
      </c>
      <c r="Q3963">
        <f t="shared" si="131"/>
        <v>0</v>
      </c>
    </row>
    <row r="3964" spans="5:17" ht="14.5" x14ac:dyDescent="0.35">
      <c r="E3964">
        <v>3962</v>
      </c>
      <c r="F3964">
        <v>3962</v>
      </c>
      <c r="G3964">
        <v>685.38750000000005</v>
      </c>
      <c r="H3964">
        <v>42.313870000000001</v>
      </c>
      <c r="I3964">
        <v>42.313870000000001</v>
      </c>
      <c r="P3964">
        <f t="shared" si="130"/>
        <v>0</v>
      </c>
      <c r="Q3964">
        <f t="shared" si="131"/>
        <v>0</v>
      </c>
    </row>
    <row r="3965" spans="5:17" ht="14.5" x14ac:dyDescent="0.35">
      <c r="E3965">
        <v>3963</v>
      </c>
      <c r="F3965">
        <v>3963</v>
      </c>
      <c r="G3965">
        <v>685.57500000000005</v>
      </c>
      <c r="H3965">
        <v>42.313870000000001</v>
      </c>
      <c r="I3965">
        <v>42.313870000000001</v>
      </c>
      <c r="P3965">
        <f t="shared" si="130"/>
        <v>0</v>
      </c>
      <c r="Q3965">
        <f t="shared" si="131"/>
        <v>0</v>
      </c>
    </row>
    <row r="3966" spans="5:17" ht="14.5" x14ac:dyDescent="0.35">
      <c r="E3966">
        <v>3964</v>
      </c>
      <c r="F3966">
        <v>3964</v>
      </c>
      <c r="G3966">
        <v>685.75</v>
      </c>
      <c r="H3966">
        <v>42.313870000000001</v>
      </c>
      <c r="I3966">
        <v>42.313870000000001</v>
      </c>
      <c r="P3966">
        <f t="shared" si="130"/>
        <v>0</v>
      </c>
      <c r="Q3966">
        <f t="shared" si="131"/>
        <v>0</v>
      </c>
    </row>
    <row r="3967" spans="5:17" ht="14.5" x14ac:dyDescent="0.35">
      <c r="E3967">
        <v>3965</v>
      </c>
      <c r="F3967">
        <v>3965</v>
      </c>
      <c r="G3967">
        <v>685.91250000000002</v>
      </c>
      <c r="H3967">
        <v>42.313870000000001</v>
      </c>
      <c r="I3967">
        <v>42.313870000000001</v>
      </c>
      <c r="P3967">
        <f t="shared" si="130"/>
        <v>0</v>
      </c>
      <c r="Q3967">
        <f t="shared" si="131"/>
        <v>0</v>
      </c>
    </row>
    <row r="3968" spans="5:17" ht="14.5" x14ac:dyDescent="0.35">
      <c r="E3968">
        <v>3966</v>
      </c>
      <c r="F3968">
        <v>3966</v>
      </c>
      <c r="G3968">
        <v>686.0625</v>
      </c>
      <c r="H3968">
        <v>42.313870000000001</v>
      </c>
      <c r="I3968">
        <v>42.313870000000001</v>
      </c>
      <c r="P3968">
        <f t="shared" si="130"/>
        <v>0</v>
      </c>
      <c r="Q3968">
        <f t="shared" si="131"/>
        <v>0</v>
      </c>
    </row>
    <row r="3969" spans="5:17" ht="14.5" x14ac:dyDescent="0.35">
      <c r="E3969">
        <v>3967</v>
      </c>
      <c r="F3969">
        <v>3967</v>
      </c>
      <c r="G3969">
        <v>686.21249999999998</v>
      </c>
      <c r="H3969">
        <v>42.313870000000001</v>
      </c>
      <c r="I3969">
        <v>42.313870000000001</v>
      </c>
      <c r="P3969">
        <f t="shared" si="130"/>
        <v>0</v>
      </c>
      <c r="Q3969">
        <f t="shared" si="131"/>
        <v>0</v>
      </c>
    </row>
    <row r="3970" spans="5:17" ht="14.5" x14ac:dyDescent="0.35">
      <c r="E3970">
        <v>3968</v>
      </c>
      <c r="F3970">
        <v>3968</v>
      </c>
      <c r="G3970">
        <v>686.36249999999995</v>
      </c>
      <c r="H3970">
        <v>42.313870000000001</v>
      </c>
      <c r="I3970">
        <v>42.313870000000001</v>
      </c>
      <c r="P3970">
        <f t="shared" si="130"/>
        <v>0</v>
      </c>
      <c r="Q3970">
        <f t="shared" si="131"/>
        <v>0</v>
      </c>
    </row>
    <row r="3971" spans="5:17" ht="14.5" x14ac:dyDescent="0.35">
      <c r="E3971">
        <v>3969</v>
      </c>
      <c r="F3971">
        <v>3969</v>
      </c>
      <c r="G3971">
        <v>686.52499999999998</v>
      </c>
      <c r="H3971">
        <v>42.313870000000001</v>
      </c>
      <c r="I3971">
        <v>42.313870000000001</v>
      </c>
      <c r="P3971">
        <f t="shared" si="130"/>
        <v>0</v>
      </c>
      <c r="Q3971">
        <f t="shared" si="131"/>
        <v>0</v>
      </c>
    </row>
    <row r="3972" spans="5:17" ht="14.5" x14ac:dyDescent="0.35">
      <c r="E3972">
        <v>3970</v>
      </c>
      <c r="F3972">
        <v>3970</v>
      </c>
      <c r="G3972">
        <v>686.7</v>
      </c>
      <c r="H3972">
        <v>42.313870000000001</v>
      </c>
      <c r="I3972">
        <v>42.313870000000001</v>
      </c>
      <c r="P3972">
        <f t="shared" si="130"/>
        <v>0</v>
      </c>
      <c r="Q3972">
        <f t="shared" si="131"/>
        <v>0</v>
      </c>
    </row>
    <row r="3973" spans="5:17" ht="14.5" x14ac:dyDescent="0.35">
      <c r="E3973">
        <v>3971</v>
      </c>
      <c r="F3973">
        <v>3971</v>
      </c>
      <c r="G3973">
        <v>686.875</v>
      </c>
      <c r="H3973">
        <v>42.313870000000001</v>
      </c>
      <c r="I3973">
        <v>42.313870000000001</v>
      </c>
      <c r="P3973">
        <f t="shared" ref="P3973:P4036" si="132">O3973-O3972</f>
        <v>0</v>
      </c>
      <c r="Q3973">
        <f t="shared" si="131"/>
        <v>0</v>
      </c>
    </row>
    <row r="3974" spans="5:17" ht="14.5" x14ac:dyDescent="0.35">
      <c r="E3974">
        <v>3972</v>
      </c>
      <c r="F3974">
        <v>3972</v>
      </c>
      <c r="G3974">
        <v>687.05</v>
      </c>
      <c r="H3974">
        <v>42.313870000000001</v>
      </c>
      <c r="I3974">
        <v>42.313870000000001</v>
      </c>
      <c r="P3974">
        <f t="shared" si="132"/>
        <v>0</v>
      </c>
      <c r="Q3974">
        <f t="shared" si="131"/>
        <v>0</v>
      </c>
    </row>
    <row r="3975" spans="5:17" ht="14.5" x14ac:dyDescent="0.35">
      <c r="E3975">
        <v>3973</v>
      </c>
      <c r="F3975">
        <v>3973</v>
      </c>
      <c r="G3975">
        <v>687.23749999999995</v>
      </c>
      <c r="H3975">
        <v>42.313870000000001</v>
      </c>
      <c r="I3975">
        <v>42.313870000000001</v>
      </c>
      <c r="P3975">
        <f t="shared" si="132"/>
        <v>0</v>
      </c>
      <c r="Q3975">
        <f t="shared" si="131"/>
        <v>0</v>
      </c>
    </row>
    <row r="3976" spans="5:17" ht="14.5" x14ac:dyDescent="0.35">
      <c r="E3976">
        <v>3974</v>
      </c>
      <c r="F3976">
        <v>3974</v>
      </c>
      <c r="G3976">
        <v>687.4</v>
      </c>
      <c r="H3976">
        <v>42.313870000000001</v>
      </c>
      <c r="I3976">
        <v>42.313870000000001</v>
      </c>
      <c r="P3976">
        <f t="shared" si="132"/>
        <v>0</v>
      </c>
      <c r="Q3976">
        <f t="shared" si="131"/>
        <v>0</v>
      </c>
    </row>
    <row r="3977" spans="5:17" ht="14.5" x14ac:dyDescent="0.35">
      <c r="E3977">
        <v>3975</v>
      </c>
      <c r="F3977">
        <v>3975</v>
      </c>
      <c r="G3977">
        <v>687.5625</v>
      </c>
      <c r="H3977">
        <v>42.313870000000001</v>
      </c>
      <c r="I3977">
        <v>42.313870000000001</v>
      </c>
      <c r="P3977">
        <f t="shared" si="132"/>
        <v>0</v>
      </c>
      <c r="Q3977">
        <f t="shared" si="131"/>
        <v>0</v>
      </c>
    </row>
    <row r="3978" spans="5:17" ht="14.5" x14ac:dyDescent="0.35">
      <c r="E3978">
        <v>3976</v>
      </c>
      <c r="F3978">
        <v>3976</v>
      </c>
      <c r="G3978">
        <v>687.72500000000002</v>
      </c>
      <c r="H3978">
        <v>42.313870000000001</v>
      </c>
      <c r="I3978">
        <v>42.313870000000001</v>
      </c>
      <c r="P3978">
        <f t="shared" si="132"/>
        <v>0</v>
      </c>
      <c r="Q3978">
        <f t="shared" si="131"/>
        <v>0</v>
      </c>
    </row>
    <row r="3979" spans="5:17" ht="14.5" x14ac:dyDescent="0.35">
      <c r="E3979">
        <v>3977</v>
      </c>
      <c r="F3979">
        <v>3977</v>
      </c>
      <c r="G3979">
        <v>687.875</v>
      </c>
      <c r="H3979">
        <v>42.313870000000001</v>
      </c>
      <c r="I3979">
        <v>42.313870000000001</v>
      </c>
      <c r="P3979">
        <f t="shared" si="132"/>
        <v>0</v>
      </c>
      <c r="Q3979">
        <f t="shared" si="131"/>
        <v>0</v>
      </c>
    </row>
    <row r="3980" spans="5:17" ht="14.5" x14ac:dyDescent="0.35">
      <c r="E3980">
        <v>3978</v>
      </c>
      <c r="F3980">
        <v>3978</v>
      </c>
      <c r="G3980">
        <v>688.05</v>
      </c>
      <c r="H3980">
        <v>42.313870000000001</v>
      </c>
      <c r="I3980">
        <v>42.313870000000001</v>
      </c>
      <c r="P3980">
        <f t="shared" si="132"/>
        <v>0</v>
      </c>
      <c r="Q3980">
        <f t="shared" si="131"/>
        <v>0</v>
      </c>
    </row>
    <row r="3981" spans="5:17" ht="14.5" x14ac:dyDescent="0.35">
      <c r="E3981">
        <v>3979</v>
      </c>
      <c r="F3981">
        <v>3979</v>
      </c>
      <c r="G3981">
        <v>688.25</v>
      </c>
      <c r="H3981">
        <v>42.313870000000001</v>
      </c>
      <c r="I3981">
        <v>42.313870000000001</v>
      </c>
      <c r="P3981">
        <f t="shared" si="132"/>
        <v>0</v>
      </c>
      <c r="Q3981">
        <f t="shared" si="131"/>
        <v>0</v>
      </c>
    </row>
    <row r="3982" spans="5:17" ht="14.5" x14ac:dyDescent="0.35">
      <c r="E3982">
        <v>3980</v>
      </c>
      <c r="F3982">
        <v>3980</v>
      </c>
      <c r="G3982">
        <v>688.42499999999995</v>
      </c>
      <c r="H3982">
        <v>42.313870000000001</v>
      </c>
      <c r="I3982">
        <v>42.313870000000001</v>
      </c>
      <c r="P3982">
        <f t="shared" si="132"/>
        <v>0</v>
      </c>
      <c r="Q3982">
        <f t="shared" si="131"/>
        <v>0</v>
      </c>
    </row>
    <row r="3983" spans="5:17" ht="14.5" x14ac:dyDescent="0.35">
      <c r="E3983">
        <v>3981</v>
      </c>
      <c r="F3983">
        <v>3981</v>
      </c>
      <c r="G3983">
        <v>688.625</v>
      </c>
      <c r="H3983">
        <v>42.313870000000001</v>
      </c>
      <c r="I3983">
        <v>42.313870000000001</v>
      </c>
      <c r="P3983">
        <f t="shared" si="132"/>
        <v>0</v>
      </c>
      <c r="Q3983">
        <f t="shared" si="131"/>
        <v>0</v>
      </c>
    </row>
    <row r="3984" spans="5:17" ht="14.5" x14ac:dyDescent="0.35">
      <c r="E3984">
        <v>3982</v>
      </c>
      <c r="F3984">
        <v>3982</v>
      </c>
      <c r="G3984">
        <v>688.8</v>
      </c>
      <c r="H3984">
        <v>42.313870000000001</v>
      </c>
      <c r="I3984">
        <v>42.313870000000001</v>
      </c>
      <c r="P3984">
        <f t="shared" si="132"/>
        <v>0</v>
      </c>
      <c r="Q3984">
        <f t="shared" si="131"/>
        <v>0</v>
      </c>
    </row>
    <row r="3985" spans="5:17" ht="14.5" x14ac:dyDescent="0.35">
      <c r="E3985">
        <v>3983</v>
      </c>
      <c r="F3985">
        <v>3983</v>
      </c>
      <c r="G3985">
        <v>688.96249999999998</v>
      </c>
      <c r="H3985">
        <v>42.313870000000001</v>
      </c>
      <c r="I3985">
        <v>42.313870000000001</v>
      </c>
      <c r="P3985">
        <f t="shared" si="132"/>
        <v>0</v>
      </c>
      <c r="Q3985">
        <f t="shared" si="131"/>
        <v>0</v>
      </c>
    </row>
    <row r="3986" spans="5:17" ht="14.5" x14ac:dyDescent="0.35">
      <c r="E3986">
        <v>3984</v>
      </c>
      <c r="F3986">
        <v>3984</v>
      </c>
      <c r="G3986">
        <v>689.125</v>
      </c>
      <c r="H3986">
        <v>42.313870000000001</v>
      </c>
      <c r="I3986">
        <v>42.313870000000001</v>
      </c>
      <c r="P3986">
        <f t="shared" si="132"/>
        <v>0</v>
      </c>
      <c r="Q3986">
        <f t="shared" si="131"/>
        <v>0</v>
      </c>
    </row>
    <row r="3987" spans="5:17" ht="14.5" x14ac:dyDescent="0.35">
      <c r="E3987">
        <v>3985</v>
      </c>
      <c r="F3987">
        <v>3985</v>
      </c>
      <c r="G3987">
        <v>689.3</v>
      </c>
      <c r="H3987">
        <v>42.313870000000001</v>
      </c>
      <c r="I3987">
        <v>42.313870000000001</v>
      </c>
      <c r="P3987">
        <f t="shared" si="132"/>
        <v>0</v>
      </c>
      <c r="Q3987">
        <f t="shared" si="131"/>
        <v>0</v>
      </c>
    </row>
    <row r="3988" spans="5:17" ht="14.5" x14ac:dyDescent="0.35">
      <c r="E3988">
        <v>3986</v>
      </c>
      <c r="F3988">
        <v>3986</v>
      </c>
      <c r="G3988">
        <v>689.47500000000002</v>
      </c>
      <c r="H3988">
        <v>42.313870000000001</v>
      </c>
      <c r="I3988">
        <v>42.313870000000001</v>
      </c>
      <c r="P3988">
        <f t="shared" si="132"/>
        <v>0</v>
      </c>
      <c r="Q3988">
        <f t="shared" si="131"/>
        <v>0</v>
      </c>
    </row>
    <row r="3989" spans="5:17" ht="14.5" x14ac:dyDescent="0.35">
      <c r="E3989">
        <v>3987</v>
      </c>
      <c r="F3989">
        <v>3987</v>
      </c>
      <c r="G3989">
        <v>689.67499999999995</v>
      </c>
      <c r="H3989">
        <v>42.313870000000001</v>
      </c>
      <c r="I3989">
        <v>42.313870000000001</v>
      </c>
      <c r="P3989">
        <f t="shared" si="132"/>
        <v>0</v>
      </c>
      <c r="Q3989">
        <f t="shared" si="131"/>
        <v>0</v>
      </c>
    </row>
    <row r="3990" spans="5:17" ht="14.5" x14ac:dyDescent="0.35">
      <c r="E3990">
        <v>3988</v>
      </c>
      <c r="F3990">
        <v>3988</v>
      </c>
      <c r="G3990">
        <v>689.85</v>
      </c>
      <c r="H3990">
        <v>42.313870000000001</v>
      </c>
      <c r="I3990">
        <v>42.313870000000001</v>
      </c>
      <c r="P3990">
        <f t="shared" si="132"/>
        <v>0</v>
      </c>
      <c r="Q3990">
        <f t="shared" si="131"/>
        <v>0</v>
      </c>
    </row>
    <row r="3991" spans="5:17" ht="14.5" x14ac:dyDescent="0.35">
      <c r="E3991">
        <v>3989</v>
      </c>
      <c r="F3991">
        <v>3989</v>
      </c>
      <c r="G3991">
        <v>690.01250000000005</v>
      </c>
      <c r="H3991">
        <v>42.313870000000001</v>
      </c>
      <c r="I3991">
        <v>42.313870000000001</v>
      </c>
      <c r="P3991">
        <f t="shared" si="132"/>
        <v>0</v>
      </c>
      <c r="Q3991">
        <f t="shared" si="131"/>
        <v>0</v>
      </c>
    </row>
    <row r="3992" spans="5:17" ht="14.5" x14ac:dyDescent="0.35">
      <c r="E3992">
        <v>3990</v>
      </c>
      <c r="F3992">
        <v>3990</v>
      </c>
      <c r="G3992">
        <v>690.1875</v>
      </c>
      <c r="H3992">
        <v>42.313870000000001</v>
      </c>
      <c r="I3992">
        <v>42.313870000000001</v>
      </c>
      <c r="P3992">
        <f t="shared" si="132"/>
        <v>0</v>
      </c>
      <c r="Q3992">
        <f t="shared" si="131"/>
        <v>0</v>
      </c>
    </row>
    <row r="3993" spans="5:17" ht="14.5" x14ac:dyDescent="0.35">
      <c r="E3993">
        <v>3991</v>
      </c>
      <c r="F3993">
        <v>3991</v>
      </c>
      <c r="G3993">
        <v>690.36249999999995</v>
      </c>
      <c r="H3993">
        <v>42.313870000000001</v>
      </c>
      <c r="I3993">
        <v>42.313870000000001</v>
      </c>
      <c r="P3993">
        <f t="shared" si="132"/>
        <v>0</v>
      </c>
      <c r="Q3993">
        <f t="shared" si="131"/>
        <v>0</v>
      </c>
    </row>
    <row r="3994" spans="5:17" ht="14.5" x14ac:dyDescent="0.35">
      <c r="E3994">
        <v>3992</v>
      </c>
      <c r="F3994">
        <v>3992</v>
      </c>
      <c r="G3994">
        <v>690.51250000000005</v>
      </c>
      <c r="H3994">
        <v>42.313870000000001</v>
      </c>
      <c r="I3994">
        <v>42.313870000000001</v>
      </c>
      <c r="P3994">
        <f t="shared" si="132"/>
        <v>0</v>
      </c>
      <c r="Q3994">
        <f t="shared" si="131"/>
        <v>0</v>
      </c>
    </row>
    <row r="3995" spans="5:17" ht="14.5" x14ac:dyDescent="0.35">
      <c r="E3995">
        <v>3993</v>
      </c>
      <c r="F3995">
        <v>3993</v>
      </c>
      <c r="G3995">
        <v>690.67499999999995</v>
      </c>
      <c r="H3995">
        <v>42.313870000000001</v>
      </c>
      <c r="I3995">
        <v>42.313870000000001</v>
      </c>
      <c r="P3995">
        <f t="shared" si="132"/>
        <v>0</v>
      </c>
      <c r="Q3995">
        <f t="shared" si="131"/>
        <v>0</v>
      </c>
    </row>
    <row r="3996" spans="5:17" ht="14.5" x14ac:dyDescent="0.35">
      <c r="E3996">
        <v>3994</v>
      </c>
      <c r="F3996">
        <v>3994</v>
      </c>
      <c r="G3996">
        <v>690.83749999999998</v>
      </c>
      <c r="H3996">
        <v>42.313870000000001</v>
      </c>
      <c r="I3996">
        <v>42.313870000000001</v>
      </c>
      <c r="P3996">
        <f t="shared" si="132"/>
        <v>0</v>
      </c>
      <c r="Q3996">
        <f t="shared" ref="Q3996:Q4059" si="133">AVERAGE(P3971:P4020)</f>
        <v>0</v>
      </c>
    </row>
    <row r="3997" spans="5:17" ht="14.5" x14ac:dyDescent="0.35">
      <c r="E3997">
        <v>3995</v>
      </c>
      <c r="F3997">
        <v>3995</v>
      </c>
      <c r="G3997">
        <v>690.98749999999995</v>
      </c>
      <c r="H3997">
        <v>42.313870000000001</v>
      </c>
      <c r="I3997">
        <v>42.313870000000001</v>
      </c>
      <c r="P3997">
        <f t="shared" si="132"/>
        <v>0</v>
      </c>
      <c r="Q3997">
        <f t="shared" si="133"/>
        <v>0</v>
      </c>
    </row>
    <row r="3998" spans="5:17" ht="14.5" x14ac:dyDescent="0.35">
      <c r="E3998">
        <v>3996</v>
      </c>
      <c r="F3998">
        <v>3996</v>
      </c>
      <c r="G3998">
        <v>691.13750000000005</v>
      </c>
      <c r="H3998">
        <v>42.313870000000001</v>
      </c>
      <c r="I3998">
        <v>42.313870000000001</v>
      </c>
      <c r="P3998">
        <f t="shared" si="132"/>
        <v>0</v>
      </c>
      <c r="Q3998">
        <f t="shared" si="133"/>
        <v>0</v>
      </c>
    </row>
    <row r="3999" spans="5:17" ht="14.5" x14ac:dyDescent="0.35">
      <c r="E3999">
        <v>3997</v>
      </c>
      <c r="F3999">
        <v>3997</v>
      </c>
      <c r="G3999">
        <v>691.3</v>
      </c>
      <c r="H3999">
        <v>42.313870000000001</v>
      </c>
      <c r="I3999">
        <v>42.313870000000001</v>
      </c>
      <c r="P3999">
        <f t="shared" si="132"/>
        <v>0</v>
      </c>
      <c r="Q3999">
        <f t="shared" si="133"/>
        <v>0</v>
      </c>
    </row>
    <row r="4000" spans="5:17" ht="14.5" x14ac:dyDescent="0.35">
      <c r="E4000">
        <v>3998</v>
      </c>
      <c r="F4000">
        <v>3998</v>
      </c>
      <c r="G4000">
        <v>691.45</v>
      </c>
      <c r="H4000">
        <v>42.313870000000001</v>
      </c>
      <c r="I4000">
        <v>42.313870000000001</v>
      </c>
      <c r="P4000">
        <f t="shared" si="132"/>
        <v>0</v>
      </c>
      <c r="Q4000">
        <f t="shared" si="133"/>
        <v>0</v>
      </c>
    </row>
    <row r="4001" spans="5:17" ht="14.5" x14ac:dyDescent="0.35">
      <c r="E4001">
        <v>3999</v>
      </c>
      <c r="F4001">
        <v>3999</v>
      </c>
      <c r="G4001">
        <v>691.625</v>
      </c>
      <c r="H4001">
        <v>42.313870000000001</v>
      </c>
      <c r="I4001">
        <v>42.313870000000001</v>
      </c>
      <c r="P4001">
        <f t="shared" si="132"/>
        <v>0</v>
      </c>
      <c r="Q4001">
        <f t="shared" si="133"/>
        <v>0</v>
      </c>
    </row>
    <row r="4002" spans="5:17" ht="14.5" x14ac:dyDescent="0.35">
      <c r="E4002">
        <v>4000</v>
      </c>
      <c r="F4002">
        <v>4000</v>
      </c>
      <c r="G4002">
        <v>691.8125</v>
      </c>
      <c r="H4002">
        <v>42.313870000000001</v>
      </c>
      <c r="I4002">
        <v>42.313870000000001</v>
      </c>
      <c r="P4002">
        <f t="shared" si="132"/>
        <v>0</v>
      </c>
      <c r="Q4002">
        <f t="shared" si="133"/>
        <v>0</v>
      </c>
    </row>
    <row r="4003" spans="5:17" ht="14.5" x14ac:dyDescent="0.35">
      <c r="E4003">
        <v>4001</v>
      </c>
      <c r="F4003">
        <v>4001</v>
      </c>
      <c r="G4003">
        <v>691.96249999999998</v>
      </c>
      <c r="H4003">
        <v>42.313870000000001</v>
      </c>
      <c r="I4003">
        <v>42.313870000000001</v>
      </c>
      <c r="P4003">
        <f t="shared" si="132"/>
        <v>0</v>
      </c>
      <c r="Q4003">
        <f t="shared" si="133"/>
        <v>0</v>
      </c>
    </row>
    <row r="4004" spans="5:17" ht="14.5" x14ac:dyDescent="0.35">
      <c r="E4004">
        <v>4002</v>
      </c>
      <c r="F4004">
        <v>4002</v>
      </c>
      <c r="G4004">
        <v>692.15</v>
      </c>
      <c r="H4004">
        <v>42.313870000000001</v>
      </c>
      <c r="I4004">
        <v>42.313870000000001</v>
      </c>
      <c r="P4004">
        <f t="shared" si="132"/>
        <v>0</v>
      </c>
      <c r="Q4004">
        <f t="shared" si="133"/>
        <v>0</v>
      </c>
    </row>
    <row r="4005" spans="5:17" ht="14.5" x14ac:dyDescent="0.35">
      <c r="E4005">
        <v>4003</v>
      </c>
      <c r="F4005">
        <v>4003</v>
      </c>
      <c r="G4005">
        <v>692.33749999999998</v>
      </c>
      <c r="H4005">
        <v>42.313870000000001</v>
      </c>
      <c r="I4005">
        <v>42.313870000000001</v>
      </c>
      <c r="P4005">
        <f t="shared" si="132"/>
        <v>0</v>
      </c>
      <c r="Q4005">
        <f t="shared" si="133"/>
        <v>0</v>
      </c>
    </row>
    <row r="4006" spans="5:17" ht="14.5" x14ac:dyDescent="0.35">
      <c r="E4006">
        <v>4004</v>
      </c>
      <c r="F4006">
        <v>4004</v>
      </c>
      <c r="G4006">
        <v>692.51250000000005</v>
      </c>
      <c r="H4006">
        <v>42.313870000000001</v>
      </c>
      <c r="I4006">
        <v>42.313870000000001</v>
      </c>
      <c r="P4006">
        <f t="shared" si="132"/>
        <v>0</v>
      </c>
      <c r="Q4006">
        <f t="shared" si="133"/>
        <v>0</v>
      </c>
    </row>
    <row r="4007" spans="5:17" ht="14.5" x14ac:dyDescent="0.35">
      <c r="E4007">
        <v>4005</v>
      </c>
      <c r="F4007">
        <v>4005</v>
      </c>
      <c r="G4007">
        <v>692.67499999999995</v>
      </c>
      <c r="H4007">
        <v>42.313870000000001</v>
      </c>
      <c r="I4007">
        <v>42.313870000000001</v>
      </c>
      <c r="P4007">
        <f t="shared" si="132"/>
        <v>0</v>
      </c>
      <c r="Q4007">
        <f t="shared" si="133"/>
        <v>0</v>
      </c>
    </row>
    <row r="4008" spans="5:17" ht="14.5" x14ac:dyDescent="0.35">
      <c r="E4008">
        <v>4006</v>
      </c>
      <c r="F4008">
        <v>4006</v>
      </c>
      <c r="G4008">
        <v>692.86249999999995</v>
      </c>
      <c r="H4008">
        <v>42.313870000000001</v>
      </c>
      <c r="I4008">
        <v>42.313870000000001</v>
      </c>
      <c r="P4008">
        <f t="shared" si="132"/>
        <v>0</v>
      </c>
      <c r="Q4008">
        <f t="shared" si="133"/>
        <v>0</v>
      </c>
    </row>
    <row r="4009" spans="5:17" ht="14.5" x14ac:dyDescent="0.35">
      <c r="E4009">
        <v>4007</v>
      </c>
      <c r="F4009">
        <v>4007</v>
      </c>
      <c r="G4009">
        <v>693.02499999999998</v>
      </c>
      <c r="H4009">
        <v>42.313870000000001</v>
      </c>
      <c r="I4009">
        <v>42.313870000000001</v>
      </c>
      <c r="P4009">
        <f t="shared" si="132"/>
        <v>0</v>
      </c>
      <c r="Q4009">
        <f t="shared" si="133"/>
        <v>0</v>
      </c>
    </row>
    <row r="4010" spans="5:17" ht="14.5" x14ac:dyDescent="0.35">
      <c r="E4010">
        <v>4008</v>
      </c>
      <c r="F4010">
        <v>4008</v>
      </c>
      <c r="G4010">
        <v>693.1875</v>
      </c>
      <c r="H4010">
        <v>42.313870000000001</v>
      </c>
      <c r="I4010">
        <v>42.313870000000001</v>
      </c>
      <c r="P4010">
        <f t="shared" si="132"/>
        <v>0</v>
      </c>
      <c r="Q4010">
        <f t="shared" si="133"/>
        <v>0</v>
      </c>
    </row>
    <row r="4011" spans="5:17" ht="14.5" x14ac:dyDescent="0.35">
      <c r="E4011">
        <v>4009</v>
      </c>
      <c r="F4011">
        <v>4009</v>
      </c>
      <c r="G4011">
        <v>693.35</v>
      </c>
      <c r="H4011">
        <v>42.313870000000001</v>
      </c>
      <c r="I4011">
        <v>42.313870000000001</v>
      </c>
      <c r="P4011">
        <f t="shared" si="132"/>
        <v>0</v>
      </c>
      <c r="Q4011">
        <f t="shared" si="133"/>
        <v>0</v>
      </c>
    </row>
    <row r="4012" spans="5:17" ht="14.5" x14ac:dyDescent="0.35">
      <c r="E4012">
        <v>4010</v>
      </c>
      <c r="F4012">
        <v>4010</v>
      </c>
      <c r="G4012">
        <v>693.51250000000005</v>
      </c>
      <c r="H4012">
        <v>42.313870000000001</v>
      </c>
      <c r="I4012">
        <v>42.313870000000001</v>
      </c>
      <c r="P4012">
        <f t="shared" si="132"/>
        <v>0</v>
      </c>
      <c r="Q4012">
        <f t="shared" si="133"/>
        <v>0</v>
      </c>
    </row>
    <row r="4013" spans="5:17" ht="14.5" x14ac:dyDescent="0.35">
      <c r="E4013">
        <v>4011</v>
      </c>
      <c r="F4013">
        <v>4011</v>
      </c>
      <c r="G4013">
        <v>693.66250000000002</v>
      </c>
      <c r="H4013">
        <v>42.313870000000001</v>
      </c>
      <c r="I4013">
        <v>42.313870000000001</v>
      </c>
      <c r="P4013">
        <f t="shared" si="132"/>
        <v>0</v>
      </c>
      <c r="Q4013">
        <f t="shared" si="133"/>
        <v>0</v>
      </c>
    </row>
    <row r="4014" spans="5:17" ht="14.5" x14ac:dyDescent="0.35">
      <c r="E4014">
        <v>4012</v>
      </c>
      <c r="F4014">
        <v>4012</v>
      </c>
      <c r="G4014">
        <v>693.8125</v>
      </c>
      <c r="H4014">
        <v>42.313870000000001</v>
      </c>
      <c r="I4014">
        <v>42.313870000000001</v>
      </c>
      <c r="P4014">
        <f t="shared" si="132"/>
        <v>0</v>
      </c>
      <c r="Q4014">
        <f t="shared" si="133"/>
        <v>0</v>
      </c>
    </row>
    <row r="4015" spans="5:17" ht="14.5" x14ac:dyDescent="0.35">
      <c r="E4015">
        <v>4013</v>
      </c>
      <c r="F4015">
        <v>4013</v>
      </c>
      <c r="G4015">
        <v>693.97500000000002</v>
      </c>
      <c r="H4015">
        <v>42.313870000000001</v>
      </c>
      <c r="I4015">
        <v>42.313870000000001</v>
      </c>
      <c r="P4015">
        <f t="shared" si="132"/>
        <v>0</v>
      </c>
      <c r="Q4015">
        <f t="shared" si="133"/>
        <v>0</v>
      </c>
    </row>
    <row r="4016" spans="5:17" ht="14.5" x14ac:dyDescent="0.35">
      <c r="E4016">
        <v>4014</v>
      </c>
      <c r="F4016">
        <v>4014</v>
      </c>
      <c r="G4016">
        <v>694.15</v>
      </c>
      <c r="H4016">
        <v>42.313870000000001</v>
      </c>
      <c r="I4016">
        <v>42.313870000000001</v>
      </c>
      <c r="P4016">
        <f t="shared" si="132"/>
        <v>0</v>
      </c>
      <c r="Q4016">
        <f t="shared" si="133"/>
        <v>0</v>
      </c>
    </row>
    <row r="4017" spans="5:17" ht="14.5" x14ac:dyDescent="0.35">
      <c r="E4017">
        <v>4015</v>
      </c>
      <c r="F4017">
        <v>4015</v>
      </c>
      <c r="G4017">
        <v>694.32500000000005</v>
      </c>
      <c r="H4017">
        <v>42.313870000000001</v>
      </c>
      <c r="I4017">
        <v>42.313870000000001</v>
      </c>
      <c r="P4017">
        <f t="shared" si="132"/>
        <v>0</v>
      </c>
      <c r="Q4017">
        <f t="shared" si="133"/>
        <v>0</v>
      </c>
    </row>
    <row r="4018" spans="5:17" ht="14.5" x14ac:dyDescent="0.35">
      <c r="E4018">
        <v>4016</v>
      </c>
      <c r="F4018">
        <v>4016</v>
      </c>
      <c r="G4018">
        <v>694.5</v>
      </c>
      <c r="H4018">
        <v>42.313870000000001</v>
      </c>
      <c r="I4018">
        <v>42.313870000000001</v>
      </c>
      <c r="P4018">
        <f t="shared" si="132"/>
        <v>0</v>
      </c>
      <c r="Q4018">
        <f t="shared" si="133"/>
        <v>0</v>
      </c>
    </row>
    <row r="4019" spans="5:17" ht="14.5" x14ac:dyDescent="0.35">
      <c r="E4019">
        <v>4017</v>
      </c>
      <c r="F4019">
        <v>4017</v>
      </c>
      <c r="G4019">
        <v>694.66250000000002</v>
      </c>
      <c r="H4019">
        <v>42.313870000000001</v>
      </c>
      <c r="I4019">
        <v>42.313870000000001</v>
      </c>
      <c r="P4019">
        <f t="shared" si="132"/>
        <v>0</v>
      </c>
      <c r="Q4019">
        <f t="shared" si="133"/>
        <v>0</v>
      </c>
    </row>
    <row r="4020" spans="5:17" ht="14.5" x14ac:dyDescent="0.35">
      <c r="E4020">
        <v>4018</v>
      </c>
      <c r="F4020">
        <v>4018</v>
      </c>
      <c r="G4020">
        <v>694.83749999999998</v>
      </c>
      <c r="H4020">
        <v>42.313870000000001</v>
      </c>
      <c r="I4020">
        <v>42.313870000000001</v>
      </c>
      <c r="P4020">
        <f t="shared" si="132"/>
        <v>0</v>
      </c>
      <c r="Q4020">
        <f t="shared" si="133"/>
        <v>0</v>
      </c>
    </row>
    <row r="4021" spans="5:17" ht="14.5" x14ac:dyDescent="0.35">
      <c r="E4021">
        <v>4019</v>
      </c>
      <c r="F4021">
        <v>4019</v>
      </c>
      <c r="G4021">
        <v>694.98749999999995</v>
      </c>
      <c r="H4021">
        <v>42.313870000000001</v>
      </c>
      <c r="I4021">
        <v>42.313870000000001</v>
      </c>
      <c r="P4021">
        <f t="shared" si="132"/>
        <v>0</v>
      </c>
      <c r="Q4021">
        <f t="shared" si="133"/>
        <v>0</v>
      </c>
    </row>
    <row r="4022" spans="5:17" ht="14.5" x14ac:dyDescent="0.35">
      <c r="E4022">
        <v>4020</v>
      </c>
      <c r="F4022">
        <v>4020</v>
      </c>
      <c r="G4022">
        <v>695.15</v>
      </c>
      <c r="H4022">
        <v>42.313870000000001</v>
      </c>
      <c r="I4022">
        <v>42.313870000000001</v>
      </c>
      <c r="P4022">
        <f t="shared" si="132"/>
        <v>0</v>
      </c>
      <c r="Q4022">
        <f t="shared" si="133"/>
        <v>0</v>
      </c>
    </row>
    <row r="4023" spans="5:17" ht="14.5" x14ac:dyDescent="0.35">
      <c r="E4023">
        <v>4021</v>
      </c>
      <c r="F4023">
        <v>4021</v>
      </c>
      <c r="G4023">
        <v>695.3125</v>
      </c>
      <c r="H4023">
        <v>42.313870000000001</v>
      </c>
      <c r="I4023">
        <v>42.313870000000001</v>
      </c>
      <c r="P4023">
        <f t="shared" si="132"/>
        <v>0</v>
      </c>
      <c r="Q4023">
        <f t="shared" si="133"/>
        <v>0</v>
      </c>
    </row>
    <row r="4024" spans="5:17" ht="14.5" x14ac:dyDescent="0.35">
      <c r="E4024">
        <v>4022</v>
      </c>
      <c r="F4024">
        <v>4022</v>
      </c>
      <c r="G4024">
        <v>695.47500000000002</v>
      </c>
      <c r="H4024">
        <v>42.313870000000001</v>
      </c>
      <c r="I4024">
        <v>42.313870000000001</v>
      </c>
      <c r="P4024">
        <f t="shared" si="132"/>
        <v>0</v>
      </c>
      <c r="Q4024">
        <f t="shared" si="133"/>
        <v>0</v>
      </c>
    </row>
    <row r="4025" spans="5:17" ht="14.5" x14ac:dyDescent="0.35">
      <c r="E4025">
        <v>4023</v>
      </c>
      <c r="F4025">
        <v>4023</v>
      </c>
      <c r="G4025">
        <v>695.65</v>
      </c>
      <c r="H4025">
        <v>42.313870000000001</v>
      </c>
      <c r="I4025">
        <v>42.313870000000001</v>
      </c>
      <c r="P4025">
        <f t="shared" si="132"/>
        <v>0</v>
      </c>
      <c r="Q4025">
        <f t="shared" si="133"/>
        <v>0</v>
      </c>
    </row>
    <row r="4026" spans="5:17" ht="14.5" x14ac:dyDescent="0.35">
      <c r="E4026">
        <v>4024</v>
      </c>
      <c r="F4026">
        <v>4024</v>
      </c>
      <c r="G4026">
        <v>695.8</v>
      </c>
      <c r="H4026">
        <v>42.313870000000001</v>
      </c>
      <c r="I4026">
        <v>42.313870000000001</v>
      </c>
      <c r="P4026">
        <f t="shared" si="132"/>
        <v>0</v>
      </c>
      <c r="Q4026">
        <f t="shared" si="133"/>
        <v>0</v>
      </c>
    </row>
    <row r="4027" spans="5:17" ht="14.5" x14ac:dyDescent="0.35">
      <c r="E4027">
        <v>4025</v>
      </c>
      <c r="F4027">
        <v>4025</v>
      </c>
      <c r="G4027">
        <v>695.95</v>
      </c>
      <c r="H4027">
        <v>42.313870000000001</v>
      </c>
      <c r="I4027">
        <v>42.313870000000001</v>
      </c>
      <c r="P4027">
        <f t="shared" si="132"/>
        <v>0</v>
      </c>
      <c r="Q4027">
        <f t="shared" si="133"/>
        <v>0</v>
      </c>
    </row>
    <row r="4028" spans="5:17" ht="14.5" x14ac:dyDescent="0.35">
      <c r="E4028">
        <v>4026</v>
      </c>
      <c r="F4028">
        <v>4026</v>
      </c>
      <c r="G4028">
        <v>696.125</v>
      </c>
      <c r="H4028">
        <v>42.313870000000001</v>
      </c>
      <c r="I4028">
        <v>42.313870000000001</v>
      </c>
      <c r="P4028">
        <f t="shared" si="132"/>
        <v>0</v>
      </c>
      <c r="Q4028">
        <f t="shared" si="133"/>
        <v>0</v>
      </c>
    </row>
    <row r="4029" spans="5:17" ht="14.5" x14ac:dyDescent="0.35">
      <c r="E4029">
        <v>4027</v>
      </c>
      <c r="F4029">
        <v>4027</v>
      </c>
      <c r="G4029">
        <v>696.3125</v>
      </c>
      <c r="H4029">
        <v>42.313870000000001</v>
      </c>
      <c r="I4029">
        <v>42.313870000000001</v>
      </c>
      <c r="P4029">
        <f t="shared" si="132"/>
        <v>0</v>
      </c>
      <c r="Q4029">
        <f t="shared" si="133"/>
        <v>0</v>
      </c>
    </row>
    <row r="4030" spans="5:17" ht="14.5" x14ac:dyDescent="0.35">
      <c r="E4030">
        <v>4028</v>
      </c>
      <c r="F4030">
        <v>4028</v>
      </c>
      <c r="G4030">
        <v>696.45</v>
      </c>
      <c r="H4030">
        <v>42.313870000000001</v>
      </c>
      <c r="I4030">
        <v>42.313870000000001</v>
      </c>
      <c r="P4030">
        <f t="shared" si="132"/>
        <v>0</v>
      </c>
      <c r="Q4030">
        <f t="shared" si="133"/>
        <v>0</v>
      </c>
    </row>
    <row r="4031" spans="5:17" ht="14.5" x14ac:dyDescent="0.35">
      <c r="E4031">
        <v>4029</v>
      </c>
      <c r="F4031">
        <v>4029</v>
      </c>
      <c r="G4031">
        <v>696.625</v>
      </c>
      <c r="H4031">
        <v>42.313870000000001</v>
      </c>
      <c r="I4031">
        <v>42.313870000000001</v>
      </c>
      <c r="P4031">
        <f t="shared" si="132"/>
        <v>0</v>
      </c>
      <c r="Q4031">
        <f t="shared" si="133"/>
        <v>0</v>
      </c>
    </row>
    <row r="4032" spans="5:17" ht="14.5" x14ac:dyDescent="0.35">
      <c r="E4032">
        <v>4030</v>
      </c>
      <c r="F4032">
        <v>4030</v>
      </c>
      <c r="G4032">
        <v>696.8</v>
      </c>
      <c r="H4032">
        <v>42.313870000000001</v>
      </c>
      <c r="I4032">
        <v>42.313870000000001</v>
      </c>
      <c r="P4032">
        <f t="shared" si="132"/>
        <v>0</v>
      </c>
      <c r="Q4032">
        <f t="shared" si="133"/>
        <v>0</v>
      </c>
    </row>
    <row r="4033" spans="5:17" ht="14.5" x14ac:dyDescent="0.35">
      <c r="E4033">
        <v>4031</v>
      </c>
      <c r="F4033">
        <v>4031</v>
      </c>
      <c r="G4033">
        <v>696.95</v>
      </c>
      <c r="H4033">
        <v>42.313870000000001</v>
      </c>
      <c r="I4033">
        <v>42.313870000000001</v>
      </c>
      <c r="P4033">
        <f t="shared" si="132"/>
        <v>0</v>
      </c>
      <c r="Q4033">
        <f t="shared" si="133"/>
        <v>0</v>
      </c>
    </row>
    <row r="4034" spans="5:17" ht="14.5" x14ac:dyDescent="0.35">
      <c r="E4034">
        <v>4032</v>
      </c>
      <c r="F4034">
        <v>4032</v>
      </c>
      <c r="G4034">
        <v>697.11249999999995</v>
      </c>
      <c r="H4034">
        <v>42.313870000000001</v>
      </c>
      <c r="I4034">
        <v>42.313870000000001</v>
      </c>
      <c r="P4034">
        <f t="shared" si="132"/>
        <v>0</v>
      </c>
      <c r="Q4034">
        <f t="shared" si="133"/>
        <v>0</v>
      </c>
    </row>
    <row r="4035" spans="5:17" ht="14.5" x14ac:dyDescent="0.35">
      <c r="E4035">
        <v>4033</v>
      </c>
      <c r="F4035">
        <v>4033</v>
      </c>
      <c r="G4035">
        <v>697.27499999999998</v>
      </c>
      <c r="H4035">
        <v>42.313870000000001</v>
      </c>
      <c r="I4035">
        <v>42.313870000000001</v>
      </c>
      <c r="P4035">
        <f t="shared" si="132"/>
        <v>0</v>
      </c>
      <c r="Q4035">
        <f t="shared" si="133"/>
        <v>0</v>
      </c>
    </row>
    <row r="4036" spans="5:17" ht="14.5" x14ac:dyDescent="0.35">
      <c r="E4036">
        <v>4034</v>
      </c>
      <c r="F4036">
        <v>4034</v>
      </c>
      <c r="G4036">
        <v>697.4375</v>
      </c>
      <c r="H4036">
        <v>42.313870000000001</v>
      </c>
      <c r="I4036">
        <v>42.313870000000001</v>
      </c>
      <c r="P4036">
        <f t="shared" si="132"/>
        <v>0</v>
      </c>
      <c r="Q4036">
        <f t="shared" si="133"/>
        <v>0</v>
      </c>
    </row>
    <row r="4037" spans="5:17" ht="14.5" x14ac:dyDescent="0.35">
      <c r="E4037">
        <v>4035</v>
      </c>
      <c r="F4037">
        <v>4035</v>
      </c>
      <c r="G4037">
        <v>697.6</v>
      </c>
      <c r="H4037">
        <v>42.313870000000001</v>
      </c>
      <c r="I4037">
        <v>42.313870000000001</v>
      </c>
      <c r="P4037">
        <f t="shared" ref="P4037:P4100" si="134">O4037-O4036</f>
        <v>0</v>
      </c>
      <c r="Q4037">
        <f t="shared" si="133"/>
        <v>0</v>
      </c>
    </row>
    <row r="4038" spans="5:17" ht="14.5" x14ac:dyDescent="0.35">
      <c r="E4038">
        <v>4036</v>
      </c>
      <c r="F4038">
        <v>4036</v>
      </c>
      <c r="G4038">
        <v>697.77499999999998</v>
      </c>
      <c r="H4038">
        <v>42.313870000000001</v>
      </c>
      <c r="I4038">
        <v>42.313870000000001</v>
      </c>
      <c r="P4038">
        <f t="shared" si="134"/>
        <v>0</v>
      </c>
      <c r="Q4038">
        <f t="shared" si="133"/>
        <v>0</v>
      </c>
    </row>
    <row r="4039" spans="5:17" ht="14.5" x14ac:dyDescent="0.35">
      <c r="E4039">
        <v>4037</v>
      </c>
      <c r="F4039">
        <v>4037</v>
      </c>
      <c r="G4039">
        <v>697.9375</v>
      </c>
      <c r="H4039">
        <v>42.313870000000001</v>
      </c>
      <c r="I4039">
        <v>42.313870000000001</v>
      </c>
      <c r="P4039">
        <f t="shared" si="134"/>
        <v>0</v>
      </c>
      <c r="Q4039">
        <f t="shared" si="133"/>
        <v>0</v>
      </c>
    </row>
    <row r="4040" spans="5:17" ht="14.5" x14ac:dyDescent="0.35">
      <c r="E4040">
        <v>4038</v>
      </c>
      <c r="F4040">
        <v>4038</v>
      </c>
      <c r="G4040">
        <v>698.11249999999995</v>
      </c>
      <c r="H4040">
        <v>42.313870000000001</v>
      </c>
      <c r="I4040">
        <v>42.313870000000001</v>
      </c>
      <c r="P4040">
        <f t="shared" si="134"/>
        <v>0</v>
      </c>
      <c r="Q4040">
        <f t="shared" si="133"/>
        <v>0</v>
      </c>
    </row>
    <row r="4041" spans="5:17" ht="14.5" x14ac:dyDescent="0.35">
      <c r="E4041">
        <v>4039</v>
      </c>
      <c r="F4041">
        <v>4039</v>
      </c>
      <c r="G4041">
        <v>698.27499999999998</v>
      </c>
      <c r="H4041">
        <v>42.313870000000001</v>
      </c>
      <c r="I4041">
        <v>42.313870000000001</v>
      </c>
      <c r="P4041">
        <f t="shared" si="134"/>
        <v>0</v>
      </c>
      <c r="Q4041">
        <f t="shared" si="133"/>
        <v>0</v>
      </c>
    </row>
    <row r="4042" spans="5:17" ht="14.5" x14ac:dyDescent="0.35">
      <c r="E4042">
        <v>4040</v>
      </c>
      <c r="F4042">
        <v>4040</v>
      </c>
      <c r="G4042">
        <v>698.42499999999995</v>
      </c>
      <c r="H4042">
        <v>42.313870000000001</v>
      </c>
      <c r="I4042">
        <v>42.313870000000001</v>
      </c>
      <c r="P4042">
        <f t="shared" si="134"/>
        <v>0</v>
      </c>
      <c r="Q4042">
        <f t="shared" si="133"/>
        <v>0</v>
      </c>
    </row>
    <row r="4043" spans="5:17" ht="14.5" x14ac:dyDescent="0.35">
      <c r="E4043">
        <v>4041</v>
      </c>
      <c r="F4043">
        <v>4041</v>
      </c>
      <c r="G4043">
        <v>698.58749999999998</v>
      </c>
      <c r="H4043">
        <v>42.313870000000001</v>
      </c>
      <c r="I4043">
        <v>42.313870000000001</v>
      </c>
      <c r="P4043">
        <f t="shared" si="134"/>
        <v>0</v>
      </c>
      <c r="Q4043">
        <f t="shared" si="133"/>
        <v>0</v>
      </c>
    </row>
    <row r="4044" spans="5:17" ht="14.5" x14ac:dyDescent="0.35">
      <c r="E4044">
        <v>4042</v>
      </c>
      <c r="F4044">
        <v>4042</v>
      </c>
      <c r="G4044">
        <v>698.76250000000005</v>
      </c>
      <c r="H4044">
        <v>42.313870000000001</v>
      </c>
      <c r="I4044">
        <v>42.313870000000001</v>
      </c>
      <c r="P4044">
        <f t="shared" si="134"/>
        <v>0</v>
      </c>
      <c r="Q4044">
        <f t="shared" si="133"/>
        <v>0</v>
      </c>
    </row>
    <row r="4045" spans="5:17" ht="14.5" x14ac:dyDescent="0.35">
      <c r="E4045">
        <v>4043</v>
      </c>
      <c r="F4045">
        <v>4043</v>
      </c>
      <c r="G4045">
        <v>698.92499999999995</v>
      </c>
      <c r="H4045">
        <v>42.313870000000001</v>
      </c>
      <c r="I4045">
        <v>42.313870000000001</v>
      </c>
      <c r="P4045">
        <f t="shared" si="134"/>
        <v>0</v>
      </c>
      <c r="Q4045">
        <f t="shared" si="133"/>
        <v>0</v>
      </c>
    </row>
    <row r="4046" spans="5:17" ht="14.5" x14ac:dyDescent="0.35">
      <c r="E4046">
        <v>4044</v>
      </c>
      <c r="F4046">
        <v>4044</v>
      </c>
      <c r="G4046">
        <v>699.08749999999998</v>
      </c>
      <c r="H4046">
        <v>42.313870000000001</v>
      </c>
      <c r="I4046">
        <v>42.313870000000001</v>
      </c>
      <c r="P4046">
        <f t="shared" si="134"/>
        <v>0</v>
      </c>
      <c r="Q4046">
        <f t="shared" si="133"/>
        <v>0</v>
      </c>
    </row>
    <row r="4047" spans="5:17" ht="14.5" x14ac:dyDescent="0.35">
      <c r="E4047">
        <v>4045</v>
      </c>
      <c r="F4047">
        <v>4045</v>
      </c>
      <c r="G4047">
        <v>699.25</v>
      </c>
      <c r="H4047">
        <v>42.313870000000001</v>
      </c>
      <c r="I4047">
        <v>42.313870000000001</v>
      </c>
      <c r="P4047">
        <f t="shared" si="134"/>
        <v>0</v>
      </c>
      <c r="Q4047">
        <f t="shared" si="133"/>
        <v>0</v>
      </c>
    </row>
    <row r="4048" spans="5:17" ht="14.5" x14ac:dyDescent="0.35">
      <c r="E4048">
        <v>4046</v>
      </c>
      <c r="F4048">
        <v>4046</v>
      </c>
      <c r="G4048">
        <v>699.38750000000005</v>
      </c>
      <c r="H4048">
        <v>42.313870000000001</v>
      </c>
      <c r="I4048">
        <v>42.313870000000001</v>
      </c>
      <c r="P4048">
        <f t="shared" si="134"/>
        <v>0</v>
      </c>
      <c r="Q4048">
        <f t="shared" si="133"/>
        <v>0</v>
      </c>
    </row>
    <row r="4049" spans="5:17" ht="14.5" x14ac:dyDescent="0.35">
      <c r="E4049">
        <v>4047</v>
      </c>
      <c r="F4049">
        <v>4047</v>
      </c>
      <c r="G4049">
        <v>699.52499999999998</v>
      </c>
      <c r="H4049">
        <v>42.313870000000001</v>
      </c>
      <c r="I4049">
        <v>42.313870000000001</v>
      </c>
      <c r="P4049">
        <f t="shared" si="134"/>
        <v>0</v>
      </c>
      <c r="Q4049">
        <f t="shared" si="133"/>
        <v>0</v>
      </c>
    </row>
    <row r="4050" spans="5:17" ht="14.5" x14ac:dyDescent="0.35">
      <c r="E4050">
        <v>4048</v>
      </c>
      <c r="F4050">
        <v>4048</v>
      </c>
      <c r="G4050">
        <v>699.67499999999995</v>
      </c>
      <c r="H4050">
        <v>42.313870000000001</v>
      </c>
      <c r="I4050">
        <v>42.313870000000001</v>
      </c>
      <c r="P4050">
        <f t="shared" si="134"/>
        <v>0</v>
      </c>
      <c r="Q4050">
        <f t="shared" si="133"/>
        <v>0</v>
      </c>
    </row>
    <row r="4051" spans="5:17" ht="14.5" x14ac:dyDescent="0.35">
      <c r="E4051">
        <v>4049</v>
      </c>
      <c r="F4051">
        <v>4049</v>
      </c>
      <c r="G4051">
        <v>699.85</v>
      </c>
      <c r="H4051">
        <v>42.313870000000001</v>
      </c>
      <c r="I4051">
        <v>42.313870000000001</v>
      </c>
      <c r="P4051">
        <f t="shared" si="134"/>
        <v>0</v>
      </c>
      <c r="Q4051">
        <f t="shared" si="133"/>
        <v>0</v>
      </c>
    </row>
    <row r="4052" spans="5:17" ht="14.5" x14ac:dyDescent="0.35">
      <c r="E4052">
        <v>4050</v>
      </c>
      <c r="F4052">
        <v>4050</v>
      </c>
      <c r="G4052">
        <v>700.03750000000002</v>
      </c>
      <c r="H4052">
        <v>42.313870000000001</v>
      </c>
      <c r="I4052">
        <v>42.313870000000001</v>
      </c>
      <c r="P4052">
        <f t="shared" si="134"/>
        <v>0</v>
      </c>
      <c r="Q4052">
        <f t="shared" si="133"/>
        <v>0</v>
      </c>
    </row>
    <row r="4053" spans="5:17" ht="14.5" x14ac:dyDescent="0.35">
      <c r="E4053">
        <v>4051</v>
      </c>
      <c r="F4053">
        <v>4051</v>
      </c>
      <c r="G4053">
        <v>700.22500000000002</v>
      </c>
      <c r="H4053">
        <v>42.313870000000001</v>
      </c>
      <c r="I4053">
        <v>42.313870000000001</v>
      </c>
      <c r="P4053">
        <f t="shared" si="134"/>
        <v>0</v>
      </c>
      <c r="Q4053">
        <f t="shared" si="133"/>
        <v>0</v>
      </c>
    </row>
    <row r="4054" spans="5:17" ht="14.5" x14ac:dyDescent="0.35">
      <c r="E4054">
        <v>4052</v>
      </c>
      <c r="F4054">
        <v>4052</v>
      </c>
      <c r="G4054">
        <v>700.375</v>
      </c>
      <c r="H4054">
        <v>42.313870000000001</v>
      </c>
      <c r="I4054">
        <v>42.313870000000001</v>
      </c>
      <c r="P4054">
        <f t="shared" si="134"/>
        <v>0</v>
      </c>
      <c r="Q4054">
        <f t="shared" si="133"/>
        <v>0</v>
      </c>
    </row>
    <row r="4055" spans="5:17" ht="14.5" x14ac:dyDescent="0.35">
      <c r="E4055">
        <v>4053</v>
      </c>
      <c r="F4055">
        <v>4053</v>
      </c>
      <c r="G4055">
        <v>700.55</v>
      </c>
      <c r="H4055">
        <v>42.313870000000001</v>
      </c>
      <c r="I4055">
        <v>42.313870000000001</v>
      </c>
      <c r="P4055">
        <f t="shared" si="134"/>
        <v>0</v>
      </c>
      <c r="Q4055">
        <f t="shared" si="133"/>
        <v>0</v>
      </c>
    </row>
    <row r="4056" spans="5:17" ht="14.5" x14ac:dyDescent="0.35">
      <c r="E4056">
        <v>4054</v>
      </c>
      <c r="F4056">
        <v>4054</v>
      </c>
      <c r="G4056">
        <v>700.7</v>
      </c>
      <c r="H4056">
        <v>42.313870000000001</v>
      </c>
      <c r="I4056">
        <v>42.313870000000001</v>
      </c>
      <c r="P4056">
        <f t="shared" si="134"/>
        <v>0</v>
      </c>
      <c r="Q4056">
        <f t="shared" si="133"/>
        <v>0</v>
      </c>
    </row>
    <row r="4057" spans="5:17" ht="14.5" x14ac:dyDescent="0.35">
      <c r="E4057">
        <v>4055</v>
      </c>
      <c r="F4057">
        <v>4055</v>
      </c>
      <c r="G4057">
        <v>700.86249999999995</v>
      </c>
      <c r="H4057">
        <v>42.313870000000001</v>
      </c>
      <c r="I4057">
        <v>42.313870000000001</v>
      </c>
      <c r="P4057">
        <f t="shared" si="134"/>
        <v>0</v>
      </c>
      <c r="Q4057">
        <f t="shared" si="133"/>
        <v>0</v>
      </c>
    </row>
    <row r="4058" spans="5:17" ht="14.5" x14ac:dyDescent="0.35">
      <c r="E4058">
        <v>4056</v>
      </c>
      <c r="F4058">
        <v>4056</v>
      </c>
      <c r="G4058">
        <v>701.01250000000005</v>
      </c>
      <c r="H4058">
        <v>42.313870000000001</v>
      </c>
      <c r="I4058">
        <v>42.313870000000001</v>
      </c>
      <c r="P4058">
        <f t="shared" si="134"/>
        <v>0</v>
      </c>
      <c r="Q4058">
        <f t="shared" si="133"/>
        <v>0</v>
      </c>
    </row>
    <row r="4059" spans="5:17" ht="14.5" x14ac:dyDescent="0.35">
      <c r="E4059">
        <v>4057</v>
      </c>
      <c r="F4059">
        <v>4057</v>
      </c>
      <c r="G4059">
        <v>701.1875</v>
      </c>
      <c r="H4059">
        <v>42.313870000000001</v>
      </c>
      <c r="I4059">
        <v>42.313870000000001</v>
      </c>
      <c r="P4059">
        <f t="shared" si="134"/>
        <v>0</v>
      </c>
      <c r="Q4059">
        <f t="shared" si="133"/>
        <v>0</v>
      </c>
    </row>
    <row r="4060" spans="5:17" ht="14.5" x14ac:dyDescent="0.35">
      <c r="E4060">
        <v>4058</v>
      </c>
      <c r="F4060">
        <v>4058</v>
      </c>
      <c r="G4060">
        <v>701.35</v>
      </c>
      <c r="H4060">
        <v>42.313870000000001</v>
      </c>
      <c r="I4060">
        <v>42.313870000000001</v>
      </c>
      <c r="P4060">
        <f t="shared" si="134"/>
        <v>0</v>
      </c>
      <c r="Q4060">
        <f t="shared" ref="Q4060:Q4123" si="135">AVERAGE(P4035:P4084)</f>
        <v>0</v>
      </c>
    </row>
    <row r="4061" spans="5:17" ht="14.5" x14ac:dyDescent="0.35">
      <c r="E4061">
        <v>4059</v>
      </c>
      <c r="F4061">
        <v>4059</v>
      </c>
      <c r="G4061">
        <v>701.52499999999998</v>
      </c>
      <c r="H4061">
        <v>42.313870000000001</v>
      </c>
      <c r="I4061">
        <v>42.313870000000001</v>
      </c>
      <c r="P4061">
        <f t="shared" si="134"/>
        <v>0</v>
      </c>
      <c r="Q4061">
        <f t="shared" si="135"/>
        <v>0</v>
      </c>
    </row>
    <row r="4062" spans="5:17" ht="14.5" x14ac:dyDescent="0.35">
      <c r="E4062">
        <v>4060</v>
      </c>
      <c r="F4062">
        <v>4060</v>
      </c>
      <c r="G4062">
        <v>701.67499999999995</v>
      </c>
      <c r="H4062">
        <v>42.313870000000001</v>
      </c>
      <c r="I4062">
        <v>42.313870000000001</v>
      </c>
      <c r="P4062">
        <f t="shared" si="134"/>
        <v>0</v>
      </c>
      <c r="Q4062">
        <f t="shared" si="135"/>
        <v>0</v>
      </c>
    </row>
    <row r="4063" spans="5:17" ht="14.5" x14ac:dyDescent="0.35">
      <c r="E4063">
        <v>4061</v>
      </c>
      <c r="F4063">
        <v>4061</v>
      </c>
      <c r="G4063">
        <v>701.83749999999998</v>
      </c>
      <c r="H4063">
        <v>42.313870000000001</v>
      </c>
      <c r="I4063">
        <v>42.313870000000001</v>
      </c>
      <c r="P4063">
        <f t="shared" si="134"/>
        <v>0</v>
      </c>
      <c r="Q4063">
        <f t="shared" si="135"/>
        <v>0</v>
      </c>
    </row>
    <row r="4064" spans="5:17" ht="14.5" x14ac:dyDescent="0.35">
      <c r="E4064">
        <v>4062</v>
      </c>
      <c r="F4064">
        <v>4062</v>
      </c>
      <c r="G4064">
        <v>702</v>
      </c>
      <c r="H4064">
        <v>42.313870000000001</v>
      </c>
      <c r="I4064">
        <v>42.313870000000001</v>
      </c>
      <c r="P4064">
        <f t="shared" si="134"/>
        <v>0</v>
      </c>
      <c r="Q4064">
        <f t="shared" si="135"/>
        <v>0</v>
      </c>
    </row>
    <row r="4065" spans="5:17" ht="14.5" x14ac:dyDescent="0.35">
      <c r="E4065">
        <v>4063</v>
      </c>
      <c r="F4065">
        <v>4063</v>
      </c>
      <c r="G4065">
        <v>702.17499999999995</v>
      </c>
      <c r="H4065">
        <v>42.313870000000001</v>
      </c>
      <c r="I4065">
        <v>42.313870000000001</v>
      </c>
      <c r="P4065">
        <f t="shared" si="134"/>
        <v>0</v>
      </c>
      <c r="Q4065">
        <f t="shared" si="135"/>
        <v>0</v>
      </c>
    </row>
    <row r="4066" spans="5:17" ht="14.5" x14ac:dyDescent="0.35">
      <c r="E4066">
        <v>4064</v>
      </c>
      <c r="F4066">
        <v>4064</v>
      </c>
      <c r="G4066">
        <v>702.35</v>
      </c>
      <c r="H4066">
        <v>42.313870000000001</v>
      </c>
      <c r="I4066">
        <v>42.313870000000001</v>
      </c>
      <c r="P4066">
        <f t="shared" si="134"/>
        <v>0</v>
      </c>
      <c r="Q4066">
        <f t="shared" si="135"/>
        <v>0</v>
      </c>
    </row>
    <row r="4067" spans="5:17" ht="14.5" x14ac:dyDescent="0.35">
      <c r="E4067">
        <v>4065</v>
      </c>
      <c r="F4067">
        <v>4065</v>
      </c>
      <c r="G4067">
        <v>702.5</v>
      </c>
      <c r="H4067">
        <v>42.313870000000001</v>
      </c>
      <c r="I4067">
        <v>42.313870000000001</v>
      </c>
      <c r="P4067">
        <f t="shared" si="134"/>
        <v>0</v>
      </c>
      <c r="Q4067">
        <f t="shared" si="135"/>
        <v>0</v>
      </c>
    </row>
    <row r="4068" spans="5:17" ht="14.5" x14ac:dyDescent="0.35">
      <c r="E4068">
        <v>4066</v>
      </c>
      <c r="F4068">
        <v>4066</v>
      </c>
      <c r="G4068">
        <v>702.67499999999995</v>
      </c>
      <c r="H4068">
        <v>42.313870000000001</v>
      </c>
      <c r="I4068">
        <v>42.313870000000001</v>
      </c>
      <c r="P4068">
        <f t="shared" si="134"/>
        <v>0</v>
      </c>
      <c r="Q4068">
        <f t="shared" si="135"/>
        <v>0</v>
      </c>
    </row>
    <row r="4069" spans="5:17" ht="14.5" x14ac:dyDescent="0.35">
      <c r="E4069">
        <v>4067</v>
      </c>
      <c r="F4069">
        <v>4067</v>
      </c>
      <c r="G4069">
        <v>702.85</v>
      </c>
      <c r="H4069">
        <v>42.313870000000001</v>
      </c>
      <c r="I4069">
        <v>42.313870000000001</v>
      </c>
      <c r="P4069">
        <f t="shared" si="134"/>
        <v>0</v>
      </c>
      <c r="Q4069">
        <f t="shared" si="135"/>
        <v>0</v>
      </c>
    </row>
    <row r="4070" spans="5:17" ht="14.5" x14ac:dyDescent="0.35">
      <c r="E4070">
        <v>4068</v>
      </c>
      <c r="F4070">
        <v>4068</v>
      </c>
      <c r="G4070">
        <v>702.98749999999995</v>
      </c>
      <c r="H4070">
        <v>42.313870000000001</v>
      </c>
      <c r="I4070">
        <v>42.313870000000001</v>
      </c>
      <c r="P4070">
        <f t="shared" si="134"/>
        <v>0</v>
      </c>
      <c r="Q4070">
        <f t="shared" si="135"/>
        <v>0</v>
      </c>
    </row>
    <row r="4071" spans="5:17" ht="14.5" x14ac:dyDescent="0.35">
      <c r="E4071">
        <v>4069</v>
      </c>
      <c r="F4071">
        <v>4069</v>
      </c>
      <c r="G4071">
        <v>703.125</v>
      </c>
      <c r="H4071">
        <v>42.313870000000001</v>
      </c>
      <c r="I4071">
        <v>42.313870000000001</v>
      </c>
      <c r="P4071">
        <f t="shared" si="134"/>
        <v>0</v>
      </c>
      <c r="Q4071">
        <f t="shared" si="135"/>
        <v>0</v>
      </c>
    </row>
    <row r="4072" spans="5:17" ht="14.5" x14ac:dyDescent="0.35">
      <c r="E4072">
        <v>4070</v>
      </c>
      <c r="F4072">
        <v>4070</v>
      </c>
      <c r="G4072">
        <v>703.3</v>
      </c>
      <c r="H4072">
        <v>42.313870000000001</v>
      </c>
      <c r="I4072">
        <v>42.313870000000001</v>
      </c>
      <c r="P4072">
        <f t="shared" si="134"/>
        <v>0</v>
      </c>
      <c r="Q4072">
        <f t="shared" si="135"/>
        <v>0</v>
      </c>
    </row>
    <row r="4073" spans="5:17" ht="14.5" x14ac:dyDescent="0.35">
      <c r="E4073">
        <v>4071</v>
      </c>
      <c r="F4073">
        <v>4071</v>
      </c>
      <c r="G4073">
        <v>703.45</v>
      </c>
      <c r="H4073">
        <v>42.313870000000001</v>
      </c>
      <c r="I4073">
        <v>42.313870000000001</v>
      </c>
      <c r="P4073">
        <f t="shared" si="134"/>
        <v>0</v>
      </c>
      <c r="Q4073">
        <f t="shared" si="135"/>
        <v>0</v>
      </c>
    </row>
    <row r="4074" spans="5:17" ht="14.5" x14ac:dyDescent="0.35">
      <c r="E4074">
        <v>4072</v>
      </c>
      <c r="F4074">
        <v>4072</v>
      </c>
      <c r="G4074">
        <v>703.61249999999995</v>
      </c>
      <c r="H4074">
        <v>42.313870000000001</v>
      </c>
      <c r="I4074">
        <v>42.313870000000001</v>
      </c>
      <c r="P4074">
        <f t="shared" si="134"/>
        <v>0</v>
      </c>
      <c r="Q4074">
        <f t="shared" si="135"/>
        <v>0</v>
      </c>
    </row>
    <row r="4075" spans="5:17" ht="14.5" x14ac:dyDescent="0.35">
      <c r="E4075">
        <v>4073</v>
      </c>
      <c r="F4075">
        <v>4073</v>
      </c>
      <c r="G4075">
        <v>703.78750000000002</v>
      </c>
      <c r="H4075">
        <v>42.313870000000001</v>
      </c>
      <c r="I4075">
        <v>42.313870000000001</v>
      </c>
      <c r="P4075">
        <f t="shared" si="134"/>
        <v>0</v>
      </c>
      <c r="Q4075">
        <f t="shared" si="135"/>
        <v>0</v>
      </c>
    </row>
    <row r="4076" spans="5:17" ht="14.5" x14ac:dyDescent="0.35">
      <c r="E4076">
        <v>4074</v>
      </c>
      <c r="F4076">
        <v>4074</v>
      </c>
      <c r="G4076">
        <v>703.97500000000002</v>
      </c>
      <c r="H4076">
        <v>42.313870000000001</v>
      </c>
      <c r="I4076">
        <v>42.313870000000001</v>
      </c>
      <c r="P4076">
        <f t="shared" si="134"/>
        <v>0</v>
      </c>
      <c r="Q4076">
        <f t="shared" si="135"/>
        <v>0</v>
      </c>
    </row>
    <row r="4077" spans="5:17" ht="14.5" x14ac:dyDescent="0.35">
      <c r="E4077">
        <v>4075</v>
      </c>
      <c r="F4077">
        <v>4075</v>
      </c>
      <c r="G4077">
        <v>704.15</v>
      </c>
      <c r="H4077">
        <v>42.313870000000001</v>
      </c>
      <c r="I4077">
        <v>42.313870000000001</v>
      </c>
      <c r="P4077">
        <f t="shared" si="134"/>
        <v>0</v>
      </c>
      <c r="Q4077">
        <f t="shared" si="135"/>
        <v>0</v>
      </c>
    </row>
    <row r="4078" spans="5:17" ht="14.5" x14ac:dyDescent="0.35">
      <c r="E4078">
        <v>4076</v>
      </c>
      <c r="F4078">
        <v>4076</v>
      </c>
      <c r="G4078">
        <v>704.33749999999998</v>
      </c>
      <c r="H4078">
        <v>42.313870000000001</v>
      </c>
      <c r="I4078">
        <v>42.313870000000001</v>
      </c>
      <c r="P4078">
        <f t="shared" si="134"/>
        <v>0</v>
      </c>
      <c r="Q4078">
        <f t="shared" si="135"/>
        <v>0</v>
      </c>
    </row>
    <row r="4079" spans="5:17" ht="14.5" x14ac:dyDescent="0.35">
      <c r="E4079">
        <v>4077</v>
      </c>
      <c r="F4079">
        <v>4077</v>
      </c>
      <c r="G4079">
        <v>704.48749999999995</v>
      </c>
      <c r="H4079">
        <v>42.313870000000001</v>
      </c>
      <c r="I4079">
        <v>42.313870000000001</v>
      </c>
      <c r="P4079">
        <f t="shared" si="134"/>
        <v>0</v>
      </c>
      <c r="Q4079">
        <f t="shared" si="135"/>
        <v>0</v>
      </c>
    </row>
    <row r="4080" spans="5:17" ht="14.5" x14ac:dyDescent="0.35">
      <c r="E4080">
        <v>4078</v>
      </c>
      <c r="F4080">
        <v>4078</v>
      </c>
      <c r="G4080">
        <v>704.65</v>
      </c>
      <c r="H4080">
        <v>42.313870000000001</v>
      </c>
      <c r="I4080">
        <v>42.313870000000001</v>
      </c>
      <c r="P4080">
        <f t="shared" si="134"/>
        <v>0</v>
      </c>
      <c r="Q4080">
        <f t="shared" si="135"/>
        <v>0</v>
      </c>
    </row>
    <row r="4081" spans="5:17" ht="14.5" x14ac:dyDescent="0.35">
      <c r="E4081">
        <v>4079</v>
      </c>
      <c r="F4081">
        <v>4079</v>
      </c>
      <c r="G4081">
        <v>704.8125</v>
      </c>
      <c r="H4081">
        <v>42.313870000000001</v>
      </c>
      <c r="I4081">
        <v>42.313870000000001</v>
      </c>
      <c r="P4081">
        <f t="shared" si="134"/>
        <v>0</v>
      </c>
      <c r="Q4081">
        <f t="shared" si="135"/>
        <v>0</v>
      </c>
    </row>
    <row r="4082" spans="5:17" ht="14.5" x14ac:dyDescent="0.35">
      <c r="E4082">
        <v>4080</v>
      </c>
      <c r="F4082">
        <v>4080</v>
      </c>
      <c r="G4082">
        <v>705</v>
      </c>
      <c r="H4082">
        <v>42.313870000000001</v>
      </c>
      <c r="I4082">
        <v>42.313870000000001</v>
      </c>
      <c r="P4082">
        <f t="shared" si="134"/>
        <v>0</v>
      </c>
      <c r="Q4082">
        <f t="shared" si="135"/>
        <v>0</v>
      </c>
    </row>
    <row r="4083" spans="5:17" ht="14.5" x14ac:dyDescent="0.35">
      <c r="E4083">
        <v>4081</v>
      </c>
      <c r="F4083">
        <v>4081</v>
      </c>
      <c r="G4083">
        <v>705.17499999999995</v>
      </c>
      <c r="H4083">
        <v>42.313870000000001</v>
      </c>
      <c r="I4083">
        <v>42.313870000000001</v>
      </c>
      <c r="P4083">
        <f t="shared" si="134"/>
        <v>0</v>
      </c>
      <c r="Q4083">
        <f t="shared" si="135"/>
        <v>0</v>
      </c>
    </row>
    <row r="4084" spans="5:17" ht="14.5" x14ac:dyDescent="0.35">
      <c r="E4084">
        <v>4082</v>
      </c>
      <c r="F4084">
        <v>4082</v>
      </c>
      <c r="G4084">
        <v>705.36249999999995</v>
      </c>
      <c r="H4084">
        <v>42.313870000000001</v>
      </c>
      <c r="I4084">
        <v>42.313870000000001</v>
      </c>
      <c r="P4084">
        <f t="shared" si="134"/>
        <v>0</v>
      </c>
      <c r="Q4084">
        <f t="shared" si="135"/>
        <v>0</v>
      </c>
    </row>
    <row r="4085" spans="5:17" ht="14.5" x14ac:dyDescent="0.35">
      <c r="E4085">
        <v>4083</v>
      </c>
      <c r="F4085">
        <v>4083</v>
      </c>
      <c r="G4085">
        <v>705.55</v>
      </c>
      <c r="H4085">
        <v>42.313870000000001</v>
      </c>
      <c r="I4085">
        <v>42.313870000000001</v>
      </c>
      <c r="P4085">
        <f t="shared" si="134"/>
        <v>0</v>
      </c>
      <c r="Q4085">
        <f t="shared" si="135"/>
        <v>0</v>
      </c>
    </row>
    <row r="4086" spans="5:17" ht="14.5" x14ac:dyDescent="0.35">
      <c r="E4086">
        <v>4084</v>
      </c>
      <c r="F4086">
        <v>4084</v>
      </c>
      <c r="G4086">
        <v>705.7</v>
      </c>
      <c r="H4086">
        <v>42.313870000000001</v>
      </c>
      <c r="I4086">
        <v>42.313870000000001</v>
      </c>
      <c r="P4086">
        <f t="shared" si="134"/>
        <v>0</v>
      </c>
      <c r="Q4086">
        <f t="shared" si="135"/>
        <v>0</v>
      </c>
    </row>
    <row r="4087" spans="5:17" ht="14.5" x14ac:dyDescent="0.35">
      <c r="E4087">
        <v>4085</v>
      </c>
      <c r="F4087">
        <v>4085</v>
      </c>
      <c r="G4087">
        <v>705.83749999999998</v>
      </c>
      <c r="H4087">
        <v>42.313870000000001</v>
      </c>
      <c r="I4087">
        <v>42.313870000000001</v>
      </c>
      <c r="P4087">
        <f t="shared" si="134"/>
        <v>0</v>
      </c>
      <c r="Q4087">
        <f t="shared" si="135"/>
        <v>0</v>
      </c>
    </row>
    <row r="4088" spans="5:17" ht="14.5" x14ac:dyDescent="0.35">
      <c r="E4088">
        <v>4086</v>
      </c>
      <c r="F4088">
        <v>4086</v>
      </c>
      <c r="G4088">
        <v>706</v>
      </c>
      <c r="H4088">
        <v>42.313870000000001</v>
      </c>
      <c r="I4088">
        <v>42.313870000000001</v>
      </c>
      <c r="P4088">
        <f t="shared" si="134"/>
        <v>0</v>
      </c>
      <c r="Q4088">
        <f t="shared" si="135"/>
        <v>0</v>
      </c>
    </row>
    <row r="4089" spans="5:17" ht="14.5" x14ac:dyDescent="0.35">
      <c r="E4089">
        <v>4087</v>
      </c>
      <c r="F4089">
        <v>4087</v>
      </c>
      <c r="G4089">
        <v>706.16250000000002</v>
      </c>
      <c r="H4089">
        <v>42.313870000000001</v>
      </c>
      <c r="I4089">
        <v>42.313870000000001</v>
      </c>
      <c r="P4089">
        <f t="shared" si="134"/>
        <v>0</v>
      </c>
      <c r="Q4089">
        <f t="shared" si="135"/>
        <v>0</v>
      </c>
    </row>
    <row r="4090" spans="5:17" ht="14.5" x14ac:dyDescent="0.35">
      <c r="E4090">
        <v>4088</v>
      </c>
      <c r="F4090">
        <v>4088</v>
      </c>
      <c r="G4090">
        <v>706.32500000000005</v>
      </c>
      <c r="H4090">
        <v>42.313870000000001</v>
      </c>
      <c r="I4090">
        <v>42.313870000000001</v>
      </c>
      <c r="P4090">
        <f t="shared" si="134"/>
        <v>0</v>
      </c>
      <c r="Q4090">
        <f t="shared" si="135"/>
        <v>0</v>
      </c>
    </row>
    <row r="4091" spans="5:17" ht="14.5" x14ac:dyDescent="0.35">
      <c r="E4091">
        <v>4089</v>
      </c>
      <c r="F4091">
        <v>4089</v>
      </c>
      <c r="G4091">
        <v>706.51250000000005</v>
      </c>
      <c r="H4091">
        <v>42.313870000000001</v>
      </c>
      <c r="I4091">
        <v>42.313870000000001</v>
      </c>
      <c r="P4091">
        <f t="shared" si="134"/>
        <v>0</v>
      </c>
      <c r="Q4091">
        <f t="shared" si="135"/>
        <v>0</v>
      </c>
    </row>
    <row r="4092" spans="5:17" ht="14.5" x14ac:dyDescent="0.35">
      <c r="E4092">
        <v>4090</v>
      </c>
      <c r="F4092">
        <v>4090</v>
      </c>
      <c r="G4092">
        <v>706.6875</v>
      </c>
      <c r="H4092">
        <v>42.313870000000001</v>
      </c>
      <c r="I4092">
        <v>42.313870000000001</v>
      </c>
      <c r="P4092">
        <f t="shared" si="134"/>
        <v>0</v>
      </c>
      <c r="Q4092">
        <f t="shared" si="135"/>
        <v>0</v>
      </c>
    </row>
    <row r="4093" spans="5:17" ht="14.5" x14ac:dyDescent="0.35">
      <c r="E4093">
        <v>4091</v>
      </c>
      <c r="F4093">
        <v>4091</v>
      </c>
      <c r="G4093">
        <v>706.82500000000005</v>
      </c>
      <c r="H4093">
        <v>42.313870000000001</v>
      </c>
      <c r="I4093">
        <v>42.313870000000001</v>
      </c>
      <c r="P4093">
        <f t="shared" si="134"/>
        <v>0</v>
      </c>
      <c r="Q4093">
        <f t="shared" si="135"/>
        <v>0</v>
      </c>
    </row>
    <row r="4094" spans="5:17" ht="14.5" x14ac:dyDescent="0.35">
      <c r="E4094">
        <v>4092</v>
      </c>
      <c r="F4094">
        <v>4092</v>
      </c>
      <c r="G4094">
        <v>706.98749999999995</v>
      </c>
      <c r="H4094">
        <v>42.313870000000001</v>
      </c>
      <c r="I4094">
        <v>42.313870000000001</v>
      </c>
      <c r="P4094">
        <f t="shared" si="134"/>
        <v>0</v>
      </c>
      <c r="Q4094">
        <f t="shared" si="135"/>
        <v>0</v>
      </c>
    </row>
    <row r="4095" spans="5:17" ht="14.5" x14ac:dyDescent="0.35">
      <c r="E4095">
        <v>4093</v>
      </c>
      <c r="F4095">
        <v>4093</v>
      </c>
      <c r="G4095">
        <v>707.15</v>
      </c>
      <c r="H4095">
        <v>42.313870000000001</v>
      </c>
      <c r="I4095">
        <v>42.313870000000001</v>
      </c>
      <c r="P4095">
        <f t="shared" si="134"/>
        <v>0</v>
      </c>
      <c r="Q4095">
        <f t="shared" si="135"/>
        <v>0</v>
      </c>
    </row>
    <row r="4096" spans="5:17" ht="14.5" x14ac:dyDescent="0.35">
      <c r="E4096">
        <v>4094</v>
      </c>
      <c r="F4096">
        <v>4094</v>
      </c>
      <c r="G4096">
        <v>707.3125</v>
      </c>
      <c r="H4096">
        <v>42.313870000000001</v>
      </c>
      <c r="I4096">
        <v>42.313870000000001</v>
      </c>
      <c r="P4096">
        <f t="shared" si="134"/>
        <v>0</v>
      </c>
      <c r="Q4096">
        <f t="shared" si="135"/>
        <v>0</v>
      </c>
    </row>
    <row r="4097" spans="5:17" ht="14.5" x14ac:dyDescent="0.35">
      <c r="E4097">
        <v>4095</v>
      </c>
      <c r="F4097">
        <v>4095</v>
      </c>
      <c r="G4097">
        <v>707.48749999999995</v>
      </c>
      <c r="H4097">
        <v>42.313870000000001</v>
      </c>
      <c r="I4097">
        <v>42.313870000000001</v>
      </c>
      <c r="P4097">
        <f t="shared" si="134"/>
        <v>0</v>
      </c>
      <c r="Q4097">
        <f t="shared" si="135"/>
        <v>0</v>
      </c>
    </row>
    <row r="4098" spans="5:17" ht="14.5" x14ac:dyDescent="0.35">
      <c r="E4098">
        <v>4096</v>
      </c>
      <c r="F4098">
        <v>4096</v>
      </c>
      <c r="G4098">
        <v>707.6875</v>
      </c>
      <c r="H4098">
        <v>42.313870000000001</v>
      </c>
      <c r="I4098">
        <v>42.313870000000001</v>
      </c>
      <c r="P4098">
        <f t="shared" si="134"/>
        <v>0</v>
      </c>
      <c r="Q4098">
        <f t="shared" si="135"/>
        <v>0</v>
      </c>
    </row>
    <row r="4099" spans="5:17" ht="14.5" x14ac:dyDescent="0.35">
      <c r="E4099">
        <v>4097</v>
      </c>
      <c r="F4099">
        <v>4097</v>
      </c>
      <c r="G4099">
        <v>707.875</v>
      </c>
      <c r="H4099">
        <v>42.313870000000001</v>
      </c>
      <c r="I4099">
        <v>42.313870000000001</v>
      </c>
      <c r="P4099">
        <f t="shared" si="134"/>
        <v>0</v>
      </c>
      <c r="Q4099">
        <f t="shared" si="135"/>
        <v>0</v>
      </c>
    </row>
    <row r="4100" spans="5:17" ht="14.5" x14ac:dyDescent="0.35">
      <c r="E4100">
        <v>4098</v>
      </c>
      <c r="F4100">
        <v>4098</v>
      </c>
      <c r="G4100">
        <v>708.05</v>
      </c>
      <c r="H4100">
        <v>42.313870000000001</v>
      </c>
      <c r="I4100">
        <v>42.313870000000001</v>
      </c>
      <c r="P4100">
        <f t="shared" si="134"/>
        <v>0</v>
      </c>
      <c r="Q4100">
        <f t="shared" si="135"/>
        <v>0</v>
      </c>
    </row>
    <row r="4101" spans="5:17" ht="14.5" x14ac:dyDescent="0.35">
      <c r="E4101">
        <v>4099</v>
      </c>
      <c r="F4101">
        <v>4099</v>
      </c>
      <c r="G4101">
        <v>708.22500000000002</v>
      </c>
      <c r="H4101">
        <v>42.313870000000001</v>
      </c>
      <c r="I4101">
        <v>42.313870000000001</v>
      </c>
      <c r="P4101">
        <f t="shared" ref="P4101:P4164" si="136">O4101-O4100</f>
        <v>0</v>
      </c>
      <c r="Q4101">
        <f t="shared" si="135"/>
        <v>0</v>
      </c>
    </row>
    <row r="4102" spans="5:17" ht="14.5" x14ac:dyDescent="0.35">
      <c r="E4102">
        <v>4100</v>
      </c>
      <c r="F4102">
        <v>4100</v>
      </c>
      <c r="G4102">
        <v>708.4</v>
      </c>
      <c r="H4102">
        <v>42.313870000000001</v>
      </c>
      <c r="I4102">
        <v>42.313870000000001</v>
      </c>
      <c r="P4102">
        <f t="shared" si="136"/>
        <v>0</v>
      </c>
      <c r="Q4102">
        <f t="shared" si="135"/>
        <v>0</v>
      </c>
    </row>
    <row r="4103" spans="5:17" ht="14.5" x14ac:dyDescent="0.35">
      <c r="E4103">
        <v>4101</v>
      </c>
      <c r="F4103">
        <v>4101</v>
      </c>
      <c r="G4103">
        <v>708.57500000000005</v>
      </c>
      <c r="H4103">
        <v>42.313870000000001</v>
      </c>
      <c r="I4103">
        <v>42.313870000000001</v>
      </c>
      <c r="P4103">
        <f t="shared" si="136"/>
        <v>0</v>
      </c>
      <c r="Q4103">
        <f t="shared" si="135"/>
        <v>0</v>
      </c>
    </row>
    <row r="4104" spans="5:17" ht="14.5" x14ac:dyDescent="0.35">
      <c r="E4104">
        <v>4102</v>
      </c>
      <c r="F4104">
        <v>4102</v>
      </c>
      <c r="G4104">
        <v>708.72500000000002</v>
      </c>
      <c r="H4104">
        <v>42.313870000000001</v>
      </c>
      <c r="I4104">
        <v>42.313870000000001</v>
      </c>
      <c r="P4104">
        <f t="shared" si="136"/>
        <v>0</v>
      </c>
      <c r="Q4104">
        <f t="shared" si="135"/>
        <v>0</v>
      </c>
    </row>
    <row r="4105" spans="5:17" ht="14.5" x14ac:dyDescent="0.35">
      <c r="E4105">
        <v>4103</v>
      </c>
      <c r="F4105">
        <v>4103</v>
      </c>
      <c r="G4105">
        <v>708.88750000000005</v>
      </c>
      <c r="H4105">
        <v>42.313870000000001</v>
      </c>
      <c r="I4105">
        <v>42.313870000000001</v>
      </c>
      <c r="P4105">
        <f t="shared" si="136"/>
        <v>0</v>
      </c>
      <c r="Q4105">
        <f t="shared" si="135"/>
        <v>0</v>
      </c>
    </row>
    <row r="4106" spans="5:17" ht="14.5" x14ac:dyDescent="0.35">
      <c r="E4106">
        <v>4104</v>
      </c>
      <c r="F4106">
        <v>4104</v>
      </c>
      <c r="G4106">
        <v>709.0625</v>
      </c>
      <c r="H4106">
        <v>42.313870000000001</v>
      </c>
      <c r="I4106">
        <v>42.313870000000001</v>
      </c>
      <c r="P4106">
        <f t="shared" si="136"/>
        <v>0</v>
      </c>
      <c r="Q4106">
        <f t="shared" si="135"/>
        <v>0</v>
      </c>
    </row>
    <row r="4107" spans="5:17" ht="14.5" x14ac:dyDescent="0.35">
      <c r="E4107">
        <v>4105</v>
      </c>
      <c r="F4107">
        <v>4105</v>
      </c>
      <c r="G4107">
        <v>709.21249999999998</v>
      </c>
      <c r="H4107">
        <v>42.313870000000001</v>
      </c>
      <c r="I4107">
        <v>42.313870000000001</v>
      </c>
      <c r="P4107">
        <f t="shared" si="136"/>
        <v>0</v>
      </c>
      <c r="Q4107">
        <f t="shared" si="135"/>
        <v>0</v>
      </c>
    </row>
    <row r="4108" spans="5:17" ht="14.5" x14ac:dyDescent="0.35">
      <c r="E4108">
        <v>4106</v>
      </c>
      <c r="F4108">
        <v>4106</v>
      </c>
      <c r="G4108">
        <v>709.36249999999995</v>
      </c>
      <c r="H4108">
        <v>42.313870000000001</v>
      </c>
      <c r="I4108">
        <v>42.313870000000001</v>
      </c>
      <c r="P4108">
        <f t="shared" si="136"/>
        <v>0</v>
      </c>
      <c r="Q4108">
        <f t="shared" si="135"/>
        <v>0</v>
      </c>
    </row>
    <row r="4109" spans="5:17" ht="14.5" x14ac:dyDescent="0.35">
      <c r="E4109">
        <v>4107</v>
      </c>
      <c r="F4109">
        <v>4107</v>
      </c>
      <c r="G4109">
        <v>709.53750000000002</v>
      </c>
      <c r="H4109">
        <v>42.313870000000001</v>
      </c>
      <c r="I4109">
        <v>42.313870000000001</v>
      </c>
      <c r="P4109">
        <f t="shared" si="136"/>
        <v>0</v>
      </c>
      <c r="Q4109">
        <f t="shared" si="135"/>
        <v>0</v>
      </c>
    </row>
    <row r="4110" spans="5:17" ht="14.5" x14ac:dyDescent="0.35">
      <c r="E4110">
        <v>4108</v>
      </c>
      <c r="F4110">
        <v>4108</v>
      </c>
      <c r="G4110">
        <v>709.7</v>
      </c>
      <c r="H4110">
        <v>42.313870000000001</v>
      </c>
      <c r="I4110">
        <v>42.313870000000001</v>
      </c>
      <c r="P4110">
        <f t="shared" si="136"/>
        <v>0</v>
      </c>
      <c r="Q4110">
        <f t="shared" si="135"/>
        <v>0</v>
      </c>
    </row>
    <row r="4111" spans="5:17" ht="14.5" x14ac:dyDescent="0.35">
      <c r="E4111">
        <v>4109</v>
      </c>
      <c r="F4111">
        <v>4109</v>
      </c>
      <c r="G4111">
        <v>709.83749999999998</v>
      </c>
      <c r="H4111">
        <v>42.313870000000001</v>
      </c>
      <c r="I4111">
        <v>42.313870000000001</v>
      </c>
      <c r="P4111">
        <f t="shared" si="136"/>
        <v>0</v>
      </c>
      <c r="Q4111">
        <f t="shared" si="135"/>
        <v>0</v>
      </c>
    </row>
    <row r="4112" spans="5:17" ht="14.5" x14ac:dyDescent="0.35">
      <c r="E4112">
        <v>4110</v>
      </c>
      <c r="F4112">
        <v>4110</v>
      </c>
      <c r="G4112">
        <v>710.01250000000005</v>
      </c>
      <c r="H4112">
        <v>42.313870000000001</v>
      </c>
      <c r="I4112">
        <v>42.313870000000001</v>
      </c>
      <c r="P4112">
        <f t="shared" si="136"/>
        <v>0</v>
      </c>
      <c r="Q4112">
        <f t="shared" si="135"/>
        <v>0</v>
      </c>
    </row>
    <row r="4113" spans="5:17" ht="14.5" x14ac:dyDescent="0.35">
      <c r="E4113">
        <v>4111</v>
      </c>
      <c r="F4113">
        <v>4111</v>
      </c>
      <c r="G4113">
        <v>710.1875</v>
      </c>
      <c r="H4113">
        <v>42.315330000000003</v>
      </c>
      <c r="I4113">
        <v>42.315330000000003</v>
      </c>
      <c r="P4113">
        <f t="shared" si="136"/>
        <v>0</v>
      </c>
      <c r="Q4113">
        <f t="shared" si="135"/>
        <v>0</v>
      </c>
    </row>
    <row r="4114" spans="5:17" ht="14.5" x14ac:dyDescent="0.35">
      <c r="E4114">
        <v>4112</v>
      </c>
      <c r="F4114">
        <v>4112</v>
      </c>
      <c r="G4114">
        <v>710.35</v>
      </c>
      <c r="H4114">
        <v>42.316789999999997</v>
      </c>
      <c r="I4114">
        <v>42.316789999999997</v>
      </c>
      <c r="P4114">
        <f t="shared" si="136"/>
        <v>0</v>
      </c>
      <c r="Q4114">
        <f t="shared" si="135"/>
        <v>0</v>
      </c>
    </row>
    <row r="4115" spans="5:17" ht="14.5" x14ac:dyDescent="0.35">
      <c r="E4115">
        <v>4113</v>
      </c>
      <c r="F4115">
        <v>4113</v>
      </c>
      <c r="G4115">
        <v>710.52499999999998</v>
      </c>
      <c r="H4115">
        <v>42.318249999999999</v>
      </c>
      <c r="I4115">
        <v>42.318249999999999</v>
      </c>
      <c r="P4115">
        <f t="shared" si="136"/>
        <v>0</v>
      </c>
      <c r="Q4115">
        <f t="shared" si="135"/>
        <v>0</v>
      </c>
    </row>
    <row r="4116" spans="5:17" ht="14.5" x14ac:dyDescent="0.35">
      <c r="E4116">
        <v>4114</v>
      </c>
      <c r="F4116">
        <v>4114</v>
      </c>
      <c r="G4116">
        <v>710.71249999999998</v>
      </c>
      <c r="H4116">
        <v>42.319710000000001</v>
      </c>
      <c r="I4116">
        <v>42.319710000000001</v>
      </c>
      <c r="P4116">
        <f t="shared" si="136"/>
        <v>0</v>
      </c>
      <c r="Q4116">
        <f t="shared" si="135"/>
        <v>0</v>
      </c>
    </row>
    <row r="4117" spans="5:17" ht="14.5" x14ac:dyDescent="0.35">
      <c r="E4117">
        <v>4115</v>
      </c>
      <c r="F4117">
        <v>4115</v>
      </c>
      <c r="G4117">
        <v>710.88750000000005</v>
      </c>
      <c r="H4117">
        <v>42.321170000000002</v>
      </c>
      <c r="I4117">
        <v>42.321170000000002</v>
      </c>
      <c r="P4117">
        <f t="shared" si="136"/>
        <v>0</v>
      </c>
      <c r="Q4117">
        <f t="shared" si="135"/>
        <v>0</v>
      </c>
    </row>
    <row r="4118" spans="5:17" ht="14.5" x14ac:dyDescent="0.35">
      <c r="E4118">
        <v>4116</v>
      </c>
      <c r="F4118">
        <v>4116</v>
      </c>
      <c r="G4118">
        <v>711.05</v>
      </c>
      <c r="H4118">
        <v>42.321170000000002</v>
      </c>
      <c r="I4118">
        <v>42.321170000000002</v>
      </c>
      <c r="P4118">
        <f t="shared" si="136"/>
        <v>0</v>
      </c>
      <c r="Q4118">
        <f t="shared" si="135"/>
        <v>0</v>
      </c>
    </row>
    <row r="4119" spans="5:17" ht="14.5" x14ac:dyDescent="0.35">
      <c r="E4119">
        <v>4117</v>
      </c>
      <c r="F4119">
        <v>4117</v>
      </c>
      <c r="G4119">
        <v>711.2</v>
      </c>
      <c r="H4119">
        <v>42.321170000000002</v>
      </c>
      <c r="I4119">
        <v>42.321170000000002</v>
      </c>
      <c r="P4119">
        <f t="shared" si="136"/>
        <v>0</v>
      </c>
      <c r="Q4119">
        <f t="shared" si="135"/>
        <v>0</v>
      </c>
    </row>
    <row r="4120" spans="5:17" ht="14.5" x14ac:dyDescent="0.35">
      <c r="E4120">
        <v>4118</v>
      </c>
      <c r="F4120">
        <v>4118</v>
      </c>
      <c r="G4120">
        <v>711.36249999999995</v>
      </c>
      <c r="H4120">
        <v>42.321170000000002</v>
      </c>
      <c r="I4120">
        <v>42.321170000000002</v>
      </c>
      <c r="P4120">
        <f t="shared" si="136"/>
        <v>0</v>
      </c>
      <c r="Q4120">
        <f t="shared" si="135"/>
        <v>0</v>
      </c>
    </row>
    <row r="4121" spans="5:17" ht="14.5" x14ac:dyDescent="0.35">
      <c r="E4121">
        <v>4119</v>
      </c>
      <c r="F4121">
        <v>4119</v>
      </c>
      <c r="G4121">
        <v>711.52499999999998</v>
      </c>
      <c r="H4121">
        <v>42.321170000000002</v>
      </c>
      <c r="I4121">
        <v>42.321170000000002</v>
      </c>
      <c r="P4121">
        <f t="shared" si="136"/>
        <v>0</v>
      </c>
      <c r="Q4121">
        <f t="shared" si="135"/>
        <v>0</v>
      </c>
    </row>
    <row r="4122" spans="5:17" ht="14.5" x14ac:dyDescent="0.35">
      <c r="E4122">
        <v>4120</v>
      </c>
      <c r="F4122">
        <v>4120</v>
      </c>
      <c r="G4122">
        <v>711.6875</v>
      </c>
      <c r="H4122">
        <v>42.321170000000002</v>
      </c>
      <c r="I4122">
        <v>42.321170000000002</v>
      </c>
      <c r="P4122">
        <f t="shared" si="136"/>
        <v>0</v>
      </c>
      <c r="Q4122">
        <f t="shared" si="135"/>
        <v>0</v>
      </c>
    </row>
    <row r="4123" spans="5:17" ht="14.5" x14ac:dyDescent="0.35">
      <c r="E4123">
        <v>4121</v>
      </c>
      <c r="F4123">
        <v>4121</v>
      </c>
      <c r="G4123">
        <v>711.85</v>
      </c>
      <c r="H4123">
        <v>42.321170000000002</v>
      </c>
      <c r="I4123">
        <v>42.321170000000002</v>
      </c>
      <c r="P4123">
        <f t="shared" si="136"/>
        <v>0</v>
      </c>
      <c r="Q4123">
        <f t="shared" si="135"/>
        <v>0</v>
      </c>
    </row>
    <row r="4124" spans="5:17" ht="14.5" x14ac:dyDescent="0.35">
      <c r="E4124">
        <v>4122</v>
      </c>
      <c r="F4124">
        <v>4122</v>
      </c>
      <c r="G4124">
        <v>712.05</v>
      </c>
      <c r="H4124">
        <v>42.321170000000002</v>
      </c>
      <c r="I4124">
        <v>42.321170000000002</v>
      </c>
      <c r="P4124">
        <f t="shared" si="136"/>
        <v>0</v>
      </c>
      <c r="Q4124">
        <f t="shared" ref="Q4124:Q4187" si="137">AVERAGE(P4099:P4148)</f>
        <v>0</v>
      </c>
    </row>
    <row r="4125" spans="5:17" ht="14.5" x14ac:dyDescent="0.35">
      <c r="E4125">
        <v>4123</v>
      </c>
      <c r="F4125">
        <v>4123</v>
      </c>
      <c r="G4125">
        <v>712.21249999999998</v>
      </c>
      <c r="H4125">
        <v>42.321170000000002</v>
      </c>
      <c r="I4125">
        <v>42.321170000000002</v>
      </c>
      <c r="P4125">
        <f t="shared" si="136"/>
        <v>0</v>
      </c>
      <c r="Q4125">
        <f t="shared" si="137"/>
        <v>0</v>
      </c>
    </row>
    <row r="4126" spans="5:17" ht="14.5" x14ac:dyDescent="0.35">
      <c r="E4126">
        <v>4124</v>
      </c>
      <c r="F4126">
        <v>4124</v>
      </c>
      <c r="G4126">
        <v>712.36249999999995</v>
      </c>
      <c r="H4126">
        <v>42.321170000000002</v>
      </c>
      <c r="I4126">
        <v>42.321170000000002</v>
      </c>
      <c r="P4126">
        <f t="shared" si="136"/>
        <v>0</v>
      </c>
      <c r="Q4126">
        <f t="shared" si="137"/>
        <v>0</v>
      </c>
    </row>
    <row r="4127" spans="5:17" ht="14.5" x14ac:dyDescent="0.35">
      <c r="E4127">
        <v>4125</v>
      </c>
      <c r="F4127">
        <v>4125</v>
      </c>
      <c r="G4127">
        <v>712.51250000000005</v>
      </c>
      <c r="H4127">
        <v>42.321170000000002</v>
      </c>
      <c r="I4127">
        <v>42.321170000000002</v>
      </c>
      <c r="P4127">
        <f t="shared" si="136"/>
        <v>0</v>
      </c>
      <c r="Q4127">
        <f t="shared" si="137"/>
        <v>0</v>
      </c>
    </row>
    <row r="4128" spans="5:17" ht="14.5" x14ac:dyDescent="0.35">
      <c r="E4128">
        <v>4126</v>
      </c>
      <c r="F4128">
        <v>4126</v>
      </c>
      <c r="G4128">
        <v>712.65</v>
      </c>
      <c r="H4128">
        <v>42.321170000000002</v>
      </c>
      <c r="I4128">
        <v>42.321170000000002</v>
      </c>
      <c r="P4128">
        <f t="shared" si="136"/>
        <v>0</v>
      </c>
      <c r="Q4128">
        <f t="shared" si="137"/>
        <v>0</v>
      </c>
    </row>
    <row r="4129" spans="5:17" ht="14.5" x14ac:dyDescent="0.35">
      <c r="E4129">
        <v>4127</v>
      </c>
      <c r="F4129">
        <v>4127</v>
      </c>
      <c r="G4129">
        <v>712.77499999999998</v>
      </c>
      <c r="H4129">
        <v>42.321170000000002</v>
      </c>
      <c r="I4129">
        <v>42.321170000000002</v>
      </c>
      <c r="P4129">
        <f t="shared" si="136"/>
        <v>0</v>
      </c>
      <c r="Q4129">
        <f t="shared" si="137"/>
        <v>0</v>
      </c>
    </row>
    <row r="4130" spans="5:17" ht="14.5" x14ac:dyDescent="0.35">
      <c r="E4130">
        <v>4128</v>
      </c>
      <c r="F4130">
        <v>4128</v>
      </c>
      <c r="G4130">
        <v>712.91250000000002</v>
      </c>
      <c r="H4130">
        <v>42.321170000000002</v>
      </c>
      <c r="I4130">
        <v>42.321170000000002</v>
      </c>
      <c r="P4130">
        <f t="shared" si="136"/>
        <v>0</v>
      </c>
      <c r="Q4130">
        <f t="shared" si="137"/>
        <v>0</v>
      </c>
    </row>
    <row r="4131" spans="5:17" ht="14.5" x14ac:dyDescent="0.35">
      <c r="E4131">
        <v>4129</v>
      </c>
      <c r="F4131">
        <v>4129</v>
      </c>
      <c r="G4131">
        <v>713.08749999999998</v>
      </c>
      <c r="H4131">
        <v>42.321170000000002</v>
      </c>
      <c r="I4131">
        <v>42.321170000000002</v>
      </c>
      <c r="P4131">
        <f t="shared" si="136"/>
        <v>0</v>
      </c>
      <c r="Q4131">
        <f t="shared" si="137"/>
        <v>0</v>
      </c>
    </row>
    <row r="4132" spans="5:17" ht="14.5" x14ac:dyDescent="0.35">
      <c r="E4132">
        <v>4130</v>
      </c>
      <c r="F4132">
        <v>4130</v>
      </c>
      <c r="G4132">
        <v>713.26250000000005</v>
      </c>
      <c r="H4132">
        <v>42.321170000000002</v>
      </c>
      <c r="I4132">
        <v>42.321170000000002</v>
      </c>
      <c r="P4132">
        <f t="shared" si="136"/>
        <v>0</v>
      </c>
      <c r="Q4132">
        <f t="shared" si="137"/>
        <v>0</v>
      </c>
    </row>
    <row r="4133" spans="5:17" ht="14.5" x14ac:dyDescent="0.35">
      <c r="E4133">
        <v>4131</v>
      </c>
      <c r="F4133">
        <v>4131</v>
      </c>
      <c r="G4133">
        <v>713.45</v>
      </c>
      <c r="H4133">
        <v>42.321170000000002</v>
      </c>
      <c r="I4133">
        <v>42.321170000000002</v>
      </c>
      <c r="P4133">
        <f t="shared" si="136"/>
        <v>0</v>
      </c>
      <c r="Q4133">
        <f t="shared" si="137"/>
        <v>0</v>
      </c>
    </row>
    <row r="4134" spans="5:17" ht="14.5" x14ac:dyDescent="0.35">
      <c r="E4134">
        <v>4132</v>
      </c>
      <c r="F4134">
        <v>4132</v>
      </c>
      <c r="G4134">
        <v>713.625</v>
      </c>
      <c r="H4134">
        <v>42.321170000000002</v>
      </c>
      <c r="I4134">
        <v>42.321170000000002</v>
      </c>
      <c r="P4134">
        <f t="shared" si="136"/>
        <v>0</v>
      </c>
      <c r="Q4134">
        <f t="shared" si="137"/>
        <v>0</v>
      </c>
    </row>
    <row r="4135" spans="5:17" ht="14.5" x14ac:dyDescent="0.35">
      <c r="E4135">
        <v>4133</v>
      </c>
      <c r="F4135">
        <v>4133</v>
      </c>
      <c r="G4135">
        <v>713.8</v>
      </c>
      <c r="H4135">
        <v>42.321170000000002</v>
      </c>
      <c r="I4135">
        <v>42.321170000000002</v>
      </c>
      <c r="P4135">
        <f t="shared" si="136"/>
        <v>0</v>
      </c>
      <c r="Q4135">
        <f t="shared" si="137"/>
        <v>0</v>
      </c>
    </row>
    <row r="4136" spans="5:17" ht="14.5" x14ac:dyDescent="0.35">
      <c r="E4136">
        <v>4134</v>
      </c>
      <c r="F4136">
        <v>4134</v>
      </c>
      <c r="G4136">
        <v>713.95</v>
      </c>
      <c r="H4136">
        <v>42.321170000000002</v>
      </c>
      <c r="I4136">
        <v>42.321170000000002</v>
      </c>
      <c r="P4136">
        <f t="shared" si="136"/>
        <v>0</v>
      </c>
      <c r="Q4136">
        <f t="shared" si="137"/>
        <v>0</v>
      </c>
    </row>
    <row r="4137" spans="5:17" ht="14.5" x14ac:dyDescent="0.35">
      <c r="E4137">
        <v>4135</v>
      </c>
      <c r="F4137">
        <v>4135</v>
      </c>
      <c r="G4137">
        <v>714.08749999999998</v>
      </c>
      <c r="H4137">
        <v>42.321170000000002</v>
      </c>
      <c r="I4137">
        <v>42.321170000000002</v>
      </c>
      <c r="P4137">
        <f t="shared" si="136"/>
        <v>0</v>
      </c>
      <c r="Q4137">
        <f t="shared" si="137"/>
        <v>0</v>
      </c>
    </row>
    <row r="4138" spans="5:17" ht="14.5" x14ac:dyDescent="0.35">
      <c r="E4138">
        <v>4136</v>
      </c>
      <c r="F4138">
        <v>4136</v>
      </c>
      <c r="G4138">
        <v>714.23749999999995</v>
      </c>
      <c r="H4138">
        <v>42.321170000000002</v>
      </c>
      <c r="I4138">
        <v>42.321170000000002</v>
      </c>
      <c r="P4138">
        <f t="shared" si="136"/>
        <v>0</v>
      </c>
      <c r="Q4138">
        <f t="shared" si="137"/>
        <v>0</v>
      </c>
    </row>
    <row r="4139" spans="5:17" ht="14.5" x14ac:dyDescent="0.35">
      <c r="E4139">
        <v>4137</v>
      </c>
      <c r="F4139">
        <v>4137</v>
      </c>
      <c r="G4139">
        <v>714.4</v>
      </c>
      <c r="H4139">
        <v>42.321170000000002</v>
      </c>
      <c r="I4139">
        <v>42.321170000000002</v>
      </c>
      <c r="P4139">
        <f t="shared" si="136"/>
        <v>0</v>
      </c>
      <c r="Q4139">
        <f t="shared" si="137"/>
        <v>0</v>
      </c>
    </row>
    <row r="4140" spans="5:17" ht="14.5" x14ac:dyDescent="0.35">
      <c r="E4140">
        <v>4138</v>
      </c>
      <c r="F4140">
        <v>4138</v>
      </c>
      <c r="G4140">
        <v>714.5625</v>
      </c>
      <c r="H4140">
        <v>42.321170000000002</v>
      </c>
      <c r="I4140">
        <v>42.321170000000002</v>
      </c>
      <c r="P4140">
        <f t="shared" si="136"/>
        <v>0</v>
      </c>
      <c r="Q4140">
        <f t="shared" si="137"/>
        <v>0</v>
      </c>
    </row>
    <row r="4141" spans="5:17" ht="14.5" x14ac:dyDescent="0.35">
      <c r="E4141">
        <v>4139</v>
      </c>
      <c r="F4141">
        <v>4139</v>
      </c>
      <c r="G4141">
        <v>714.72500000000002</v>
      </c>
      <c r="H4141">
        <v>42.321170000000002</v>
      </c>
      <c r="I4141">
        <v>42.321170000000002</v>
      </c>
      <c r="P4141">
        <f t="shared" si="136"/>
        <v>0</v>
      </c>
      <c r="Q4141">
        <f t="shared" si="137"/>
        <v>0</v>
      </c>
    </row>
    <row r="4142" spans="5:17" ht="14.5" x14ac:dyDescent="0.35">
      <c r="E4142">
        <v>4140</v>
      </c>
      <c r="F4142">
        <v>4140</v>
      </c>
      <c r="G4142">
        <v>714.91250000000002</v>
      </c>
      <c r="H4142">
        <v>42.321170000000002</v>
      </c>
      <c r="I4142">
        <v>42.321170000000002</v>
      </c>
      <c r="P4142">
        <f t="shared" si="136"/>
        <v>0</v>
      </c>
      <c r="Q4142">
        <f t="shared" si="137"/>
        <v>0</v>
      </c>
    </row>
    <row r="4143" spans="5:17" ht="14.5" x14ac:dyDescent="0.35">
      <c r="E4143">
        <v>4141</v>
      </c>
      <c r="F4143">
        <v>4141</v>
      </c>
      <c r="G4143">
        <v>715.07500000000005</v>
      </c>
      <c r="H4143">
        <v>42.321170000000002</v>
      </c>
      <c r="I4143">
        <v>42.321170000000002</v>
      </c>
      <c r="P4143">
        <f t="shared" si="136"/>
        <v>0</v>
      </c>
      <c r="Q4143">
        <f t="shared" si="137"/>
        <v>0</v>
      </c>
    </row>
    <row r="4144" spans="5:17" ht="14.5" x14ac:dyDescent="0.35">
      <c r="E4144">
        <v>4142</v>
      </c>
      <c r="F4144">
        <v>4142</v>
      </c>
      <c r="G4144">
        <v>715.23749999999995</v>
      </c>
      <c r="H4144">
        <v>42.321170000000002</v>
      </c>
      <c r="I4144">
        <v>42.321170000000002</v>
      </c>
      <c r="P4144">
        <f t="shared" si="136"/>
        <v>0</v>
      </c>
      <c r="Q4144">
        <f t="shared" si="137"/>
        <v>0</v>
      </c>
    </row>
    <row r="4145" spans="5:17" ht="14.5" x14ac:dyDescent="0.35">
      <c r="E4145">
        <v>4143</v>
      </c>
      <c r="F4145">
        <v>4143</v>
      </c>
      <c r="G4145">
        <v>715.42499999999995</v>
      </c>
      <c r="H4145">
        <v>42.321170000000002</v>
      </c>
      <c r="I4145">
        <v>42.321170000000002</v>
      </c>
      <c r="P4145">
        <f t="shared" si="136"/>
        <v>0</v>
      </c>
      <c r="Q4145">
        <f t="shared" si="137"/>
        <v>0</v>
      </c>
    </row>
    <row r="4146" spans="5:17" ht="14.5" x14ac:dyDescent="0.35">
      <c r="E4146">
        <v>4144</v>
      </c>
      <c r="F4146">
        <v>4144</v>
      </c>
      <c r="G4146">
        <v>715.6</v>
      </c>
      <c r="H4146">
        <v>42.321170000000002</v>
      </c>
      <c r="I4146">
        <v>42.321170000000002</v>
      </c>
      <c r="P4146">
        <f t="shared" si="136"/>
        <v>0</v>
      </c>
      <c r="Q4146">
        <f t="shared" si="137"/>
        <v>0</v>
      </c>
    </row>
    <row r="4147" spans="5:17" ht="14.5" x14ac:dyDescent="0.35">
      <c r="E4147">
        <v>4145</v>
      </c>
      <c r="F4147">
        <v>4145</v>
      </c>
      <c r="G4147">
        <v>715.75</v>
      </c>
      <c r="H4147">
        <v>42.321170000000002</v>
      </c>
      <c r="I4147">
        <v>42.321170000000002</v>
      </c>
      <c r="P4147">
        <f t="shared" si="136"/>
        <v>0</v>
      </c>
      <c r="Q4147">
        <f t="shared" si="137"/>
        <v>0</v>
      </c>
    </row>
    <row r="4148" spans="5:17" ht="14.5" x14ac:dyDescent="0.35">
      <c r="E4148">
        <v>4146</v>
      </c>
      <c r="F4148">
        <v>4146</v>
      </c>
      <c r="G4148">
        <v>715.9375</v>
      </c>
      <c r="H4148">
        <v>42.321170000000002</v>
      </c>
      <c r="I4148">
        <v>42.321170000000002</v>
      </c>
      <c r="P4148">
        <f t="shared" si="136"/>
        <v>0</v>
      </c>
      <c r="Q4148">
        <f t="shared" si="137"/>
        <v>0</v>
      </c>
    </row>
    <row r="4149" spans="5:17" ht="14.5" x14ac:dyDescent="0.35">
      <c r="E4149">
        <v>4147</v>
      </c>
      <c r="F4149">
        <v>4147</v>
      </c>
      <c r="G4149">
        <v>716.11249999999995</v>
      </c>
      <c r="H4149">
        <v>42.321170000000002</v>
      </c>
      <c r="I4149">
        <v>42.321170000000002</v>
      </c>
      <c r="P4149">
        <f t="shared" si="136"/>
        <v>0</v>
      </c>
      <c r="Q4149">
        <f t="shared" si="137"/>
        <v>0</v>
      </c>
    </row>
    <row r="4150" spans="5:17" ht="14.5" x14ac:dyDescent="0.35">
      <c r="E4150">
        <v>4148</v>
      </c>
      <c r="F4150">
        <v>4148</v>
      </c>
      <c r="G4150">
        <v>716.27499999999998</v>
      </c>
      <c r="H4150">
        <v>42.321170000000002</v>
      </c>
      <c r="I4150">
        <v>42.321170000000002</v>
      </c>
      <c r="P4150">
        <f t="shared" si="136"/>
        <v>0</v>
      </c>
      <c r="Q4150">
        <f t="shared" si="137"/>
        <v>0</v>
      </c>
    </row>
    <row r="4151" spans="5:17" ht="14.5" x14ac:dyDescent="0.35">
      <c r="E4151">
        <v>4149</v>
      </c>
      <c r="F4151">
        <v>4149</v>
      </c>
      <c r="G4151">
        <v>716.46249999999998</v>
      </c>
      <c r="H4151">
        <v>42.321170000000002</v>
      </c>
      <c r="I4151">
        <v>42.321170000000002</v>
      </c>
      <c r="P4151">
        <f t="shared" si="136"/>
        <v>0</v>
      </c>
      <c r="Q4151">
        <f t="shared" si="137"/>
        <v>0</v>
      </c>
    </row>
    <row r="4152" spans="5:17" ht="14.5" x14ac:dyDescent="0.35">
      <c r="E4152">
        <v>4150</v>
      </c>
      <c r="F4152">
        <v>4150</v>
      </c>
      <c r="G4152">
        <v>716.65</v>
      </c>
      <c r="H4152">
        <v>42.321170000000002</v>
      </c>
      <c r="I4152">
        <v>42.321170000000002</v>
      </c>
      <c r="P4152">
        <f t="shared" si="136"/>
        <v>0</v>
      </c>
      <c r="Q4152">
        <f t="shared" si="137"/>
        <v>0</v>
      </c>
    </row>
    <row r="4153" spans="5:17" ht="14.5" x14ac:dyDescent="0.35">
      <c r="E4153">
        <v>4151</v>
      </c>
      <c r="F4153">
        <v>4151</v>
      </c>
      <c r="G4153">
        <v>716.82500000000005</v>
      </c>
      <c r="H4153">
        <v>42.321170000000002</v>
      </c>
      <c r="I4153">
        <v>42.321170000000002</v>
      </c>
      <c r="P4153">
        <f t="shared" si="136"/>
        <v>0</v>
      </c>
      <c r="Q4153">
        <f t="shared" si="137"/>
        <v>0</v>
      </c>
    </row>
    <row r="4154" spans="5:17" ht="14.5" x14ac:dyDescent="0.35">
      <c r="E4154">
        <v>4152</v>
      </c>
      <c r="F4154">
        <v>4152</v>
      </c>
      <c r="G4154">
        <v>717.01250000000005</v>
      </c>
      <c r="H4154">
        <v>42.321170000000002</v>
      </c>
      <c r="I4154">
        <v>42.321170000000002</v>
      </c>
      <c r="P4154">
        <f t="shared" si="136"/>
        <v>0</v>
      </c>
      <c r="Q4154">
        <f t="shared" si="137"/>
        <v>0</v>
      </c>
    </row>
    <row r="4155" spans="5:17" ht="14.5" x14ac:dyDescent="0.35">
      <c r="E4155">
        <v>4153</v>
      </c>
      <c r="F4155">
        <v>4153</v>
      </c>
      <c r="G4155">
        <v>717.2</v>
      </c>
      <c r="H4155">
        <v>42.321170000000002</v>
      </c>
      <c r="I4155">
        <v>42.321170000000002</v>
      </c>
      <c r="P4155">
        <f t="shared" si="136"/>
        <v>0</v>
      </c>
      <c r="Q4155">
        <f t="shared" si="137"/>
        <v>0</v>
      </c>
    </row>
    <row r="4156" spans="5:17" ht="14.5" x14ac:dyDescent="0.35">
      <c r="E4156">
        <v>4154</v>
      </c>
      <c r="F4156">
        <v>4154</v>
      </c>
      <c r="G4156">
        <v>717.35</v>
      </c>
      <c r="H4156">
        <v>42.321170000000002</v>
      </c>
      <c r="I4156">
        <v>42.321170000000002</v>
      </c>
      <c r="P4156">
        <f t="shared" si="136"/>
        <v>0</v>
      </c>
      <c r="Q4156">
        <f t="shared" si="137"/>
        <v>0</v>
      </c>
    </row>
    <row r="4157" spans="5:17" ht="14.5" x14ac:dyDescent="0.35">
      <c r="E4157">
        <v>4155</v>
      </c>
      <c r="F4157">
        <v>4155</v>
      </c>
      <c r="G4157">
        <v>717.5</v>
      </c>
      <c r="H4157">
        <v>42.321170000000002</v>
      </c>
      <c r="I4157">
        <v>42.321170000000002</v>
      </c>
      <c r="P4157">
        <f t="shared" si="136"/>
        <v>0</v>
      </c>
      <c r="Q4157">
        <f t="shared" si="137"/>
        <v>0</v>
      </c>
    </row>
    <row r="4158" spans="5:17" ht="14.5" x14ac:dyDescent="0.35">
      <c r="E4158">
        <v>4156</v>
      </c>
      <c r="F4158">
        <v>4156</v>
      </c>
      <c r="G4158">
        <v>717.65</v>
      </c>
      <c r="H4158">
        <v>42.321170000000002</v>
      </c>
      <c r="I4158">
        <v>42.321170000000002</v>
      </c>
      <c r="P4158">
        <f t="shared" si="136"/>
        <v>0</v>
      </c>
      <c r="Q4158">
        <f t="shared" si="137"/>
        <v>0</v>
      </c>
    </row>
    <row r="4159" spans="5:17" ht="14.5" x14ac:dyDescent="0.35">
      <c r="E4159">
        <v>4157</v>
      </c>
      <c r="F4159">
        <v>4157</v>
      </c>
      <c r="G4159">
        <v>717.8125</v>
      </c>
      <c r="H4159">
        <v>42.321170000000002</v>
      </c>
      <c r="I4159">
        <v>42.321170000000002</v>
      </c>
      <c r="P4159">
        <f t="shared" si="136"/>
        <v>0</v>
      </c>
      <c r="Q4159">
        <f t="shared" si="137"/>
        <v>0</v>
      </c>
    </row>
    <row r="4160" spans="5:17" ht="14.5" x14ac:dyDescent="0.35">
      <c r="E4160">
        <v>4158</v>
      </c>
      <c r="F4160">
        <v>4158</v>
      </c>
      <c r="G4160">
        <v>717.96249999999998</v>
      </c>
      <c r="H4160">
        <v>42.321170000000002</v>
      </c>
      <c r="I4160">
        <v>42.321170000000002</v>
      </c>
      <c r="P4160">
        <f t="shared" si="136"/>
        <v>0</v>
      </c>
      <c r="Q4160">
        <f t="shared" si="137"/>
        <v>0</v>
      </c>
    </row>
    <row r="4161" spans="5:17" ht="14.5" x14ac:dyDescent="0.35">
      <c r="E4161">
        <v>4159</v>
      </c>
      <c r="F4161">
        <v>4159</v>
      </c>
      <c r="G4161">
        <v>718.125</v>
      </c>
      <c r="H4161">
        <v>42.321170000000002</v>
      </c>
      <c r="I4161">
        <v>42.321170000000002</v>
      </c>
      <c r="P4161">
        <f t="shared" si="136"/>
        <v>0</v>
      </c>
      <c r="Q4161">
        <f t="shared" si="137"/>
        <v>0</v>
      </c>
    </row>
    <row r="4162" spans="5:17" ht="14.5" x14ac:dyDescent="0.35">
      <c r="E4162">
        <v>4160</v>
      </c>
      <c r="F4162">
        <v>4160</v>
      </c>
      <c r="G4162">
        <v>718.3</v>
      </c>
      <c r="H4162">
        <v>42.321170000000002</v>
      </c>
      <c r="I4162">
        <v>42.321170000000002</v>
      </c>
      <c r="P4162">
        <f t="shared" si="136"/>
        <v>0</v>
      </c>
      <c r="Q4162">
        <f t="shared" si="137"/>
        <v>0</v>
      </c>
    </row>
    <row r="4163" spans="5:17" ht="14.5" x14ac:dyDescent="0.35">
      <c r="E4163">
        <v>4161</v>
      </c>
      <c r="F4163">
        <v>4161</v>
      </c>
      <c r="G4163">
        <v>718.46249999999998</v>
      </c>
      <c r="H4163">
        <v>42.321170000000002</v>
      </c>
      <c r="I4163">
        <v>42.321170000000002</v>
      </c>
      <c r="P4163">
        <f t="shared" si="136"/>
        <v>0</v>
      </c>
      <c r="Q4163">
        <f t="shared" si="137"/>
        <v>0</v>
      </c>
    </row>
    <row r="4164" spans="5:17" ht="14.5" x14ac:dyDescent="0.35">
      <c r="E4164">
        <v>4162</v>
      </c>
      <c r="F4164">
        <v>4162</v>
      </c>
      <c r="G4164">
        <v>718.61249999999995</v>
      </c>
      <c r="H4164">
        <v>42.321170000000002</v>
      </c>
      <c r="I4164">
        <v>42.321170000000002</v>
      </c>
      <c r="P4164">
        <f t="shared" si="136"/>
        <v>0</v>
      </c>
      <c r="Q4164">
        <f t="shared" si="137"/>
        <v>0</v>
      </c>
    </row>
    <row r="4165" spans="5:17" ht="14.5" x14ac:dyDescent="0.35">
      <c r="E4165">
        <v>4163</v>
      </c>
      <c r="F4165">
        <v>4163</v>
      </c>
      <c r="G4165">
        <v>718.78750000000002</v>
      </c>
      <c r="H4165">
        <v>42.321170000000002</v>
      </c>
      <c r="I4165">
        <v>42.321170000000002</v>
      </c>
      <c r="P4165">
        <f t="shared" ref="P4165:P4228" si="138">O4165-O4164</f>
        <v>0</v>
      </c>
      <c r="Q4165">
        <f t="shared" si="137"/>
        <v>0</v>
      </c>
    </row>
    <row r="4166" spans="5:17" ht="14.5" x14ac:dyDescent="0.35">
      <c r="E4166">
        <v>4164</v>
      </c>
      <c r="F4166">
        <v>4164</v>
      </c>
      <c r="G4166">
        <v>718.96249999999998</v>
      </c>
      <c r="H4166">
        <v>42.321170000000002</v>
      </c>
      <c r="I4166">
        <v>42.321170000000002</v>
      </c>
      <c r="P4166">
        <f t="shared" si="138"/>
        <v>0</v>
      </c>
      <c r="Q4166">
        <f t="shared" si="137"/>
        <v>0</v>
      </c>
    </row>
    <row r="4167" spans="5:17" ht="14.5" x14ac:dyDescent="0.35">
      <c r="E4167">
        <v>4165</v>
      </c>
      <c r="F4167">
        <v>4165</v>
      </c>
      <c r="G4167">
        <v>719.11249999999995</v>
      </c>
      <c r="H4167">
        <v>42.321170000000002</v>
      </c>
      <c r="I4167">
        <v>42.321170000000002</v>
      </c>
      <c r="P4167">
        <f t="shared" si="138"/>
        <v>0</v>
      </c>
      <c r="Q4167">
        <f t="shared" si="137"/>
        <v>0</v>
      </c>
    </row>
    <row r="4168" spans="5:17" ht="14.5" x14ac:dyDescent="0.35">
      <c r="E4168">
        <v>4166</v>
      </c>
      <c r="F4168">
        <v>4166</v>
      </c>
      <c r="G4168">
        <v>719.3</v>
      </c>
      <c r="H4168">
        <v>42.321170000000002</v>
      </c>
      <c r="I4168">
        <v>42.321170000000002</v>
      </c>
      <c r="P4168">
        <f t="shared" si="138"/>
        <v>0</v>
      </c>
      <c r="Q4168">
        <f t="shared" si="137"/>
        <v>0</v>
      </c>
    </row>
    <row r="4169" spans="5:17" ht="14.5" x14ac:dyDescent="0.35">
      <c r="E4169">
        <v>4167</v>
      </c>
      <c r="F4169">
        <v>4167</v>
      </c>
      <c r="G4169">
        <v>719.47500000000002</v>
      </c>
      <c r="H4169">
        <v>42.321170000000002</v>
      </c>
      <c r="I4169">
        <v>42.321170000000002</v>
      </c>
      <c r="P4169">
        <f t="shared" si="138"/>
        <v>0</v>
      </c>
      <c r="Q4169">
        <f t="shared" si="137"/>
        <v>0</v>
      </c>
    </row>
    <row r="4170" spans="5:17" ht="14.5" x14ac:dyDescent="0.35">
      <c r="E4170">
        <v>4168</v>
      </c>
      <c r="F4170">
        <v>4168</v>
      </c>
      <c r="G4170">
        <v>719.625</v>
      </c>
      <c r="H4170">
        <v>42.321170000000002</v>
      </c>
      <c r="I4170">
        <v>42.321170000000002</v>
      </c>
      <c r="P4170">
        <f t="shared" si="138"/>
        <v>0</v>
      </c>
      <c r="Q4170">
        <f t="shared" si="137"/>
        <v>0</v>
      </c>
    </row>
    <row r="4171" spans="5:17" ht="14.5" x14ac:dyDescent="0.35">
      <c r="E4171">
        <v>4169</v>
      </c>
      <c r="F4171">
        <v>4169</v>
      </c>
      <c r="G4171">
        <v>719.78750000000002</v>
      </c>
      <c r="H4171">
        <v>42.321170000000002</v>
      </c>
      <c r="I4171">
        <v>42.321170000000002</v>
      </c>
      <c r="P4171">
        <f t="shared" si="138"/>
        <v>0</v>
      </c>
      <c r="Q4171">
        <f t="shared" si="137"/>
        <v>0</v>
      </c>
    </row>
    <row r="4172" spans="5:17" ht="14.5" x14ac:dyDescent="0.35">
      <c r="E4172">
        <v>4170</v>
      </c>
      <c r="F4172">
        <v>4170</v>
      </c>
      <c r="G4172">
        <v>719.96249999999998</v>
      </c>
      <c r="H4172">
        <v>42.321170000000002</v>
      </c>
      <c r="I4172">
        <v>42.321170000000002</v>
      </c>
      <c r="P4172">
        <f t="shared" si="138"/>
        <v>0</v>
      </c>
      <c r="Q4172">
        <f t="shared" si="137"/>
        <v>0</v>
      </c>
    </row>
    <row r="4173" spans="5:17" ht="14.5" x14ac:dyDescent="0.35">
      <c r="E4173">
        <v>4171</v>
      </c>
      <c r="F4173">
        <v>4171</v>
      </c>
      <c r="G4173">
        <v>720.11249999999995</v>
      </c>
      <c r="H4173">
        <v>42.321170000000002</v>
      </c>
      <c r="I4173">
        <v>42.321170000000002</v>
      </c>
      <c r="P4173">
        <f t="shared" si="138"/>
        <v>0</v>
      </c>
      <c r="Q4173">
        <f t="shared" si="137"/>
        <v>0</v>
      </c>
    </row>
    <row r="4174" spans="5:17" ht="14.5" x14ac:dyDescent="0.35">
      <c r="E4174">
        <v>4172</v>
      </c>
      <c r="F4174">
        <v>4172</v>
      </c>
      <c r="G4174">
        <v>720.28750000000002</v>
      </c>
      <c r="H4174">
        <v>42.321170000000002</v>
      </c>
      <c r="I4174">
        <v>42.321170000000002</v>
      </c>
      <c r="P4174">
        <f t="shared" si="138"/>
        <v>0</v>
      </c>
      <c r="Q4174">
        <f t="shared" si="137"/>
        <v>0</v>
      </c>
    </row>
    <row r="4175" spans="5:17" ht="14.5" x14ac:dyDescent="0.35">
      <c r="E4175">
        <v>4173</v>
      </c>
      <c r="F4175">
        <v>4173</v>
      </c>
      <c r="G4175">
        <v>720.45</v>
      </c>
      <c r="H4175">
        <v>42.321170000000002</v>
      </c>
      <c r="I4175">
        <v>42.321170000000002</v>
      </c>
      <c r="P4175">
        <f t="shared" si="138"/>
        <v>0</v>
      </c>
      <c r="Q4175">
        <f t="shared" si="137"/>
        <v>0</v>
      </c>
    </row>
    <row r="4176" spans="5:17" ht="14.5" x14ac:dyDescent="0.35">
      <c r="E4176">
        <v>4174</v>
      </c>
      <c r="F4176">
        <v>4174</v>
      </c>
      <c r="G4176">
        <v>720.61249999999995</v>
      </c>
      <c r="H4176">
        <v>42.321170000000002</v>
      </c>
      <c r="I4176">
        <v>42.321170000000002</v>
      </c>
      <c r="P4176">
        <f t="shared" si="138"/>
        <v>0</v>
      </c>
      <c r="Q4176">
        <f t="shared" si="137"/>
        <v>0</v>
      </c>
    </row>
    <row r="4177" spans="5:17" ht="14.5" x14ac:dyDescent="0.35">
      <c r="E4177">
        <v>4175</v>
      </c>
      <c r="F4177">
        <v>4175</v>
      </c>
      <c r="G4177">
        <v>720.78750000000002</v>
      </c>
      <c r="H4177">
        <v>42.321170000000002</v>
      </c>
      <c r="I4177">
        <v>42.321170000000002</v>
      </c>
      <c r="P4177">
        <f t="shared" si="138"/>
        <v>0</v>
      </c>
      <c r="Q4177">
        <f t="shared" si="137"/>
        <v>0</v>
      </c>
    </row>
    <row r="4178" spans="5:17" ht="14.5" x14ac:dyDescent="0.35">
      <c r="E4178">
        <v>4176</v>
      </c>
      <c r="F4178">
        <v>4176</v>
      </c>
      <c r="G4178">
        <v>720.95</v>
      </c>
      <c r="H4178">
        <v>42.321170000000002</v>
      </c>
      <c r="I4178">
        <v>42.321170000000002</v>
      </c>
      <c r="P4178">
        <f t="shared" si="138"/>
        <v>0</v>
      </c>
      <c r="Q4178">
        <f t="shared" si="137"/>
        <v>0</v>
      </c>
    </row>
    <row r="4179" spans="5:17" ht="14.5" x14ac:dyDescent="0.35">
      <c r="E4179">
        <v>4177</v>
      </c>
      <c r="F4179">
        <v>4177</v>
      </c>
      <c r="G4179">
        <v>721.1</v>
      </c>
      <c r="H4179">
        <v>42.321170000000002</v>
      </c>
      <c r="I4179">
        <v>42.321170000000002</v>
      </c>
      <c r="P4179">
        <f t="shared" si="138"/>
        <v>0</v>
      </c>
      <c r="Q4179">
        <f t="shared" si="137"/>
        <v>0</v>
      </c>
    </row>
    <row r="4180" spans="5:17" ht="14.5" x14ac:dyDescent="0.35">
      <c r="E4180">
        <v>4178</v>
      </c>
      <c r="F4180">
        <v>4178</v>
      </c>
      <c r="G4180">
        <v>721.26250000000005</v>
      </c>
      <c r="H4180">
        <v>42.321170000000002</v>
      </c>
      <c r="I4180">
        <v>42.321170000000002</v>
      </c>
      <c r="P4180">
        <f t="shared" si="138"/>
        <v>0</v>
      </c>
      <c r="Q4180">
        <f t="shared" si="137"/>
        <v>0</v>
      </c>
    </row>
    <row r="4181" spans="5:17" ht="14.5" x14ac:dyDescent="0.35">
      <c r="E4181">
        <v>4179</v>
      </c>
      <c r="F4181">
        <v>4179</v>
      </c>
      <c r="G4181">
        <v>721.4375</v>
      </c>
      <c r="H4181">
        <v>42.321170000000002</v>
      </c>
      <c r="I4181">
        <v>42.321170000000002</v>
      </c>
      <c r="P4181">
        <f t="shared" si="138"/>
        <v>0</v>
      </c>
      <c r="Q4181">
        <f t="shared" si="137"/>
        <v>0</v>
      </c>
    </row>
    <row r="4182" spans="5:17" ht="14.5" x14ac:dyDescent="0.35">
      <c r="E4182">
        <v>4180</v>
      </c>
      <c r="F4182">
        <v>4180</v>
      </c>
      <c r="G4182">
        <v>721.61249999999995</v>
      </c>
      <c r="H4182">
        <v>42.321170000000002</v>
      </c>
      <c r="I4182">
        <v>42.321170000000002</v>
      </c>
      <c r="P4182">
        <f t="shared" si="138"/>
        <v>0</v>
      </c>
      <c r="Q4182">
        <f t="shared" si="137"/>
        <v>0</v>
      </c>
    </row>
    <row r="4183" spans="5:17" ht="14.5" x14ac:dyDescent="0.35">
      <c r="E4183">
        <v>4181</v>
      </c>
      <c r="F4183">
        <v>4181</v>
      </c>
      <c r="G4183">
        <v>721.77499999999998</v>
      </c>
      <c r="H4183">
        <v>42.321170000000002</v>
      </c>
      <c r="I4183">
        <v>42.321170000000002</v>
      </c>
      <c r="P4183">
        <f t="shared" si="138"/>
        <v>0</v>
      </c>
      <c r="Q4183">
        <f t="shared" si="137"/>
        <v>0</v>
      </c>
    </row>
    <row r="4184" spans="5:17" ht="14.5" x14ac:dyDescent="0.35">
      <c r="E4184">
        <v>4182</v>
      </c>
      <c r="F4184">
        <v>4182</v>
      </c>
      <c r="G4184">
        <v>721.95</v>
      </c>
      <c r="H4184">
        <v>42.321170000000002</v>
      </c>
      <c r="I4184">
        <v>42.321170000000002</v>
      </c>
      <c r="P4184">
        <f t="shared" si="138"/>
        <v>0</v>
      </c>
      <c r="Q4184">
        <f t="shared" si="137"/>
        <v>0</v>
      </c>
    </row>
    <row r="4185" spans="5:17" ht="14.5" x14ac:dyDescent="0.35">
      <c r="E4185">
        <v>4183</v>
      </c>
      <c r="F4185">
        <v>4183</v>
      </c>
      <c r="G4185">
        <v>722.125</v>
      </c>
      <c r="H4185">
        <v>42.321170000000002</v>
      </c>
      <c r="I4185">
        <v>42.321170000000002</v>
      </c>
      <c r="P4185">
        <f t="shared" si="138"/>
        <v>0</v>
      </c>
      <c r="Q4185">
        <f t="shared" si="137"/>
        <v>0</v>
      </c>
    </row>
    <row r="4186" spans="5:17" ht="14.5" x14ac:dyDescent="0.35">
      <c r="E4186">
        <v>4184</v>
      </c>
      <c r="F4186">
        <v>4184</v>
      </c>
      <c r="G4186">
        <v>722.3</v>
      </c>
      <c r="H4186">
        <v>42.321170000000002</v>
      </c>
      <c r="I4186">
        <v>42.321170000000002</v>
      </c>
      <c r="P4186">
        <f t="shared" si="138"/>
        <v>0</v>
      </c>
      <c r="Q4186">
        <f t="shared" si="137"/>
        <v>0</v>
      </c>
    </row>
    <row r="4187" spans="5:17" ht="14.5" x14ac:dyDescent="0.35">
      <c r="E4187">
        <v>4185</v>
      </c>
      <c r="F4187">
        <v>4185</v>
      </c>
      <c r="G4187">
        <v>722.46249999999998</v>
      </c>
      <c r="H4187">
        <v>42.321170000000002</v>
      </c>
      <c r="I4187">
        <v>42.321170000000002</v>
      </c>
      <c r="P4187">
        <f t="shared" si="138"/>
        <v>0</v>
      </c>
      <c r="Q4187">
        <f t="shared" si="137"/>
        <v>0</v>
      </c>
    </row>
    <row r="4188" spans="5:17" ht="14.5" x14ac:dyDescent="0.35">
      <c r="E4188">
        <v>4186</v>
      </c>
      <c r="F4188">
        <v>4186</v>
      </c>
      <c r="G4188">
        <v>722.65</v>
      </c>
      <c r="H4188">
        <v>42.321170000000002</v>
      </c>
      <c r="I4188">
        <v>42.321170000000002</v>
      </c>
      <c r="P4188">
        <f t="shared" si="138"/>
        <v>0</v>
      </c>
      <c r="Q4188">
        <f t="shared" ref="Q4188:Q4251" si="139">AVERAGE(P4163:P4212)</f>
        <v>0</v>
      </c>
    </row>
    <row r="4189" spans="5:17" ht="14.5" x14ac:dyDescent="0.35">
      <c r="E4189">
        <v>4187</v>
      </c>
      <c r="F4189">
        <v>4187</v>
      </c>
      <c r="G4189">
        <v>722.8125</v>
      </c>
      <c r="H4189">
        <v>42.321170000000002</v>
      </c>
      <c r="I4189">
        <v>42.321170000000002</v>
      </c>
      <c r="P4189">
        <f t="shared" si="138"/>
        <v>0</v>
      </c>
      <c r="Q4189">
        <f t="shared" si="139"/>
        <v>0</v>
      </c>
    </row>
    <row r="4190" spans="5:17" ht="14.5" x14ac:dyDescent="0.35">
      <c r="E4190">
        <v>4188</v>
      </c>
      <c r="F4190">
        <v>4188</v>
      </c>
      <c r="G4190">
        <v>723</v>
      </c>
      <c r="H4190">
        <v>42.321170000000002</v>
      </c>
      <c r="I4190">
        <v>42.321170000000002</v>
      </c>
      <c r="P4190">
        <f t="shared" si="138"/>
        <v>0</v>
      </c>
      <c r="Q4190">
        <f t="shared" si="139"/>
        <v>0</v>
      </c>
    </row>
    <row r="4191" spans="5:17" ht="14.5" x14ac:dyDescent="0.35">
      <c r="E4191">
        <v>4189</v>
      </c>
      <c r="F4191">
        <v>4189</v>
      </c>
      <c r="G4191">
        <v>723.16250000000002</v>
      </c>
      <c r="H4191">
        <v>42.321170000000002</v>
      </c>
      <c r="I4191">
        <v>42.321170000000002</v>
      </c>
      <c r="P4191">
        <f t="shared" si="138"/>
        <v>0</v>
      </c>
      <c r="Q4191">
        <f t="shared" si="139"/>
        <v>0</v>
      </c>
    </row>
    <row r="4192" spans="5:17" ht="14.5" x14ac:dyDescent="0.35">
      <c r="E4192">
        <v>4190</v>
      </c>
      <c r="F4192">
        <v>4190</v>
      </c>
      <c r="G4192">
        <v>723.33749999999998</v>
      </c>
      <c r="H4192">
        <v>42.321170000000002</v>
      </c>
      <c r="I4192">
        <v>42.321170000000002</v>
      </c>
      <c r="P4192">
        <f t="shared" si="138"/>
        <v>0</v>
      </c>
      <c r="Q4192">
        <f t="shared" si="139"/>
        <v>0</v>
      </c>
    </row>
    <row r="4193" spans="5:17" ht="14.5" x14ac:dyDescent="0.35">
      <c r="E4193">
        <v>4191</v>
      </c>
      <c r="F4193">
        <v>4191</v>
      </c>
      <c r="G4193">
        <v>723.51250000000005</v>
      </c>
      <c r="H4193">
        <v>42.321170000000002</v>
      </c>
      <c r="I4193">
        <v>42.321170000000002</v>
      </c>
      <c r="P4193">
        <f t="shared" si="138"/>
        <v>0</v>
      </c>
      <c r="Q4193">
        <f t="shared" si="139"/>
        <v>0</v>
      </c>
    </row>
    <row r="4194" spans="5:17" ht="14.5" x14ac:dyDescent="0.35">
      <c r="E4194">
        <v>4192</v>
      </c>
      <c r="F4194">
        <v>4192</v>
      </c>
      <c r="G4194">
        <v>723.6875</v>
      </c>
      <c r="H4194">
        <v>42.321170000000002</v>
      </c>
      <c r="I4194">
        <v>42.321170000000002</v>
      </c>
      <c r="P4194">
        <f t="shared" si="138"/>
        <v>0</v>
      </c>
      <c r="Q4194">
        <f t="shared" si="139"/>
        <v>0</v>
      </c>
    </row>
    <row r="4195" spans="5:17" ht="14.5" x14ac:dyDescent="0.35">
      <c r="E4195">
        <v>4193</v>
      </c>
      <c r="F4195">
        <v>4193</v>
      </c>
      <c r="G4195">
        <v>723.83749999999998</v>
      </c>
      <c r="H4195">
        <v>42.321170000000002</v>
      </c>
      <c r="I4195">
        <v>42.321170000000002</v>
      </c>
      <c r="P4195">
        <f t="shared" si="138"/>
        <v>0</v>
      </c>
      <c r="Q4195">
        <f t="shared" si="139"/>
        <v>0</v>
      </c>
    </row>
    <row r="4196" spans="5:17" ht="14.5" x14ac:dyDescent="0.35">
      <c r="E4196">
        <v>4194</v>
      </c>
      <c r="F4196">
        <v>4194</v>
      </c>
      <c r="G4196">
        <v>724.01250000000005</v>
      </c>
      <c r="H4196">
        <v>42.321170000000002</v>
      </c>
      <c r="I4196">
        <v>42.321170000000002</v>
      </c>
      <c r="P4196">
        <f t="shared" si="138"/>
        <v>0</v>
      </c>
      <c r="Q4196">
        <f t="shared" si="139"/>
        <v>0</v>
      </c>
    </row>
    <row r="4197" spans="5:17" ht="14.5" x14ac:dyDescent="0.35">
      <c r="E4197">
        <v>4195</v>
      </c>
      <c r="F4197">
        <v>4195</v>
      </c>
      <c r="G4197">
        <v>724.16250000000002</v>
      </c>
      <c r="H4197">
        <v>42.321170000000002</v>
      </c>
      <c r="I4197">
        <v>42.321170000000002</v>
      </c>
      <c r="P4197">
        <f t="shared" si="138"/>
        <v>0</v>
      </c>
      <c r="Q4197">
        <f t="shared" si="139"/>
        <v>0</v>
      </c>
    </row>
    <row r="4198" spans="5:17" ht="14.5" x14ac:dyDescent="0.35">
      <c r="E4198">
        <v>4196</v>
      </c>
      <c r="F4198">
        <v>4196</v>
      </c>
      <c r="G4198">
        <v>724.32500000000005</v>
      </c>
      <c r="H4198">
        <v>42.321170000000002</v>
      </c>
      <c r="I4198">
        <v>42.321170000000002</v>
      </c>
      <c r="P4198">
        <f t="shared" si="138"/>
        <v>0</v>
      </c>
      <c r="Q4198">
        <f t="shared" si="139"/>
        <v>0</v>
      </c>
    </row>
    <row r="4199" spans="5:17" ht="14.5" x14ac:dyDescent="0.35">
      <c r="E4199">
        <v>4197</v>
      </c>
      <c r="F4199">
        <v>4197</v>
      </c>
      <c r="G4199">
        <v>724.48749999999995</v>
      </c>
      <c r="H4199">
        <v>42.321170000000002</v>
      </c>
      <c r="I4199">
        <v>42.321170000000002</v>
      </c>
      <c r="P4199">
        <f t="shared" si="138"/>
        <v>0</v>
      </c>
      <c r="Q4199">
        <f t="shared" si="139"/>
        <v>0</v>
      </c>
    </row>
    <row r="4200" spans="5:17" ht="14.5" x14ac:dyDescent="0.35">
      <c r="E4200">
        <v>4198</v>
      </c>
      <c r="F4200">
        <v>4198</v>
      </c>
      <c r="G4200">
        <v>724.65</v>
      </c>
      <c r="H4200">
        <v>42.321170000000002</v>
      </c>
      <c r="I4200">
        <v>42.321170000000002</v>
      </c>
      <c r="P4200">
        <f t="shared" si="138"/>
        <v>0</v>
      </c>
      <c r="Q4200">
        <f t="shared" si="139"/>
        <v>0</v>
      </c>
    </row>
    <row r="4201" spans="5:17" ht="14.5" x14ac:dyDescent="0.35">
      <c r="E4201">
        <v>4199</v>
      </c>
      <c r="F4201">
        <v>4199</v>
      </c>
      <c r="G4201">
        <v>724.8</v>
      </c>
      <c r="H4201">
        <v>42.321170000000002</v>
      </c>
      <c r="I4201">
        <v>42.321170000000002</v>
      </c>
      <c r="P4201">
        <f t="shared" si="138"/>
        <v>0</v>
      </c>
      <c r="Q4201">
        <f t="shared" si="139"/>
        <v>0</v>
      </c>
    </row>
    <row r="4202" spans="5:17" ht="14.5" x14ac:dyDescent="0.35">
      <c r="E4202">
        <v>4200</v>
      </c>
      <c r="F4202">
        <v>4200</v>
      </c>
      <c r="G4202">
        <v>724.97500000000002</v>
      </c>
      <c r="H4202">
        <v>42.321170000000002</v>
      </c>
      <c r="I4202">
        <v>42.321170000000002</v>
      </c>
      <c r="P4202">
        <f t="shared" si="138"/>
        <v>0</v>
      </c>
      <c r="Q4202">
        <f t="shared" si="139"/>
        <v>0</v>
      </c>
    </row>
    <row r="4203" spans="5:17" ht="14.5" x14ac:dyDescent="0.35">
      <c r="E4203">
        <v>4201</v>
      </c>
      <c r="F4203">
        <v>4201</v>
      </c>
      <c r="G4203">
        <v>725.125</v>
      </c>
      <c r="H4203">
        <v>42.321170000000002</v>
      </c>
      <c r="I4203">
        <v>42.321170000000002</v>
      </c>
      <c r="P4203">
        <f t="shared" si="138"/>
        <v>0</v>
      </c>
      <c r="Q4203">
        <f t="shared" si="139"/>
        <v>0</v>
      </c>
    </row>
    <row r="4204" spans="5:17" ht="14.5" x14ac:dyDescent="0.35">
      <c r="E4204">
        <v>4202</v>
      </c>
      <c r="F4204">
        <v>4202</v>
      </c>
      <c r="G4204">
        <v>725.28750000000002</v>
      </c>
      <c r="H4204">
        <v>42.321170000000002</v>
      </c>
      <c r="I4204">
        <v>42.321170000000002</v>
      </c>
      <c r="P4204">
        <f t="shared" si="138"/>
        <v>0</v>
      </c>
      <c r="Q4204">
        <f t="shared" si="139"/>
        <v>0</v>
      </c>
    </row>
    <row r="4205" spans="5:17" ht="14.5" x14ac:dyDescent="0.35">
      <c r="E4205">
        <v>4203</v>
      </c>
      <c r="F4205">
        <v>4203</v>
      </c>
      <c r="G4205">
        <v>725.47500000000002</v>
      </c>
      <c r="H4205">
        <v>42.321170000000002</v>
      </c>
      <c r="I4205">
        <v>42.321170000000002</v>
      </c>
      <c r="P4205">
        <f t="shared" si="138"/>
        <v>0</v>
      </c>
      <c r="Q4205">
        <f t="shared" si="139"/>
        <v>0</v>
      </c>
    </row>
    <row r="4206" spans="5:17" ht="14.5" x14ac:dyDescent="0.35">
      <c r="E4206">
        <v>4204</v>
      </c>
      <c r="F4206">
        <v>4204</v>
      </c>
      <c r="G4206">
        <v>725.65</v>
      </c>
      <c r="H4206">
        <v>42.321170000000002</v>
      </c>
      <c r="I4206">
        <v>42.321170000000002</v>
      </c>
      <c r="P4206">
        <f t="shared" si="138"/>
        <v>0</v>
      </c>
      <c r="Q4206">
        <f t="shared" si="139"/>
        <v>0</v>
      </c>
    </row>
    <row r="4207" spans="5:17" ht="14.5" x14ac:dyDescent="0.35">
      <c r="E4207">
        <v>4205</v>
      </c>
      <c r="F4207">
        <v>4205</v>
      </c>
      <c r="G4207">
        <v>725.82500000000005</v>
      </c>
      <c r="H4207">
        <v>42.321170000000002</v>
      </c>
      <c r="I4207">
        <v>42.321170000000002</v>
      </c>
      <c r="P4207">
        <f t="shared" si="138"/>
        <v>0</v>
      </c>
      <c r="Q4207">
        <f t="shared" si="139"/>
        <v>0</v>
      </c>
    </row>
    <row r="4208" spans="5:17" ht="14.5" x14ac:dyDescent="0.35">
      <c r="E4208">
        <v>4206</v>
      </c>
      <c r="F4208">
        <v>4206</v>
      </c>
      <c r="G4208">
        <v>726</v>
      </c>
      <c r="H4208">
        <v>42.321170000000002</v>
      </c>
      <c r="I4208">
        <v>42.321170000000002</v>
      </c>
      <c r="P4208">
        <f t="shared" si="138"/>
        <v>0</v>
      </c>
      <c r="Q4208">
        <f t="shared" si="139"/>
        <v>0</v>
      </c>
    </row>
    <row r="4209" spans="5:17" ht="14.5" x14ac:dyDescent="0.35">
      <c r="E4209">
        <v>4207</v>
      </c>
      <c r="F4209">
        <v>4207</v>
      </c>
      <c r="G4209">
        <v>726.16250000000002</v>
      </c>
      <c r="H4209">
        <v>42.321170000000002</v>
      </c>
      <c r="I4209">
        <v>42.321170000000002</v>
      </c>
      <c r="P4209">
        <f t="shared" si="138"/>
        <v>0</v>
      </c>
      <c r="Q4209">
        <f t="shared" si="139"/>
        <v>0</v>
      </c>
    </row>
    <row r="4210" spans="5:17" ht="14.5" x14ac:dyDescent="0.35">
      <c r="E4210">
        <v>4208</v>
      </c>
      <c r="F4210">
        <v>4208</v>
      </c>
      <c r="G4210">
        <v>726.3</v>
      </c>
      <c r="H4210">
        <v>42.321170000000002</v>
      </c>
      <c r="I4210">
        <v>42.321170000000002</v>
      </c>
      <c r="P4210">
        <f t="shared" si="138"/>
        <v>0</v>
      </c>
      <c r="Q4210">
        <f t="shared" si="139"/>
        <v>0</v>
      </c>
    </row>
    <row r="4211" spans="5:17" ht="14.5" x14ac:dyDescent="0.35">
      <c r="E4211">
        <v>4209</v>
      </c>
      <c r="F4211">
        <v>4209</v>
      </c>
      <c r="G4211">
        <v>726.46249999999998</v>
      </c>
      <c r="H4211">
        <v>42.321170000000002</v>
      </c>
      <c r="I4211">
        <v>42.321170000000002</v>
      </c>
      <c r="P4211">
        <f t="shared" si="138"/>
        <v>0</v>
      </c>
      <c r="Q4211">
        <f t="shared" si="139"/>
        <v>0</v>
      </c>
    </row>
    <row r="4212" spans="5:17" ht="14.5" x14ac:dyDescent="0.35">
      <c r="E4212">
        <v>4210</v>
      </c>
      <c r="F4212">
        <v>4210</v>
      </c>
      <c r="G4212">
        <v>726.625</v>
      </c>
      <c r="H4212">
        <v>42.321170000000002</v>
      </c>
      <c r="I4212">
        <v>42.321170000000002</v>
      </c>
      <c r="P4212">
        <f t="shared" si="138"/>
        <v>0</v>
      </c>
      <c r="Q4212">
        <f t="shared" si="139"/>
        <v>0</v>
      </c>
    </row>
    <row r="4213" spans="5:17" ht="14.5" x14ac:dyDescent="0.35">
      <c r="E4213">
        <v>4211</v>
      </c>
      <c r="F4213">
        <v>4211</v>
      </c>
      <c r="G4213">
        <v>726.77499999999998</v>
      </c>
      <c r="H4213">
        <v>42.321170000000002</v>
      </c>
      <c r="I4213">
        <v>42.321170000000002</v>
      </c>
      <c r="P4213">
        <f t="shared" si="138"/>
        <v>0</v>
      </c>
      <c r="Q4213">
        <f t="shared" si="139"/>
        <v>0</v>
      </c>
    </row>
    <row r="4214" spans="5:17" ht="14.5" x14ac:dyDescent="0.35">
      <c r="E4214">
        <v>4212</v>
      </c>
      <c r="F4214">
        <v>4212</v>
      </c>
      <c r="G4214">
        <v>726.97500000000002</v>
      </c>
      <c r="H4214">
        <v>42.321170000000002</v>
      </c>
      <c r="I4214">
        <v>42.321170000000002</v>
      </c>
      <c r="P4214">
        <f t="shared" si="138"/>
        <v>0</v>
      </c>
      <c r="Q4214">
        <f t="shared" si="139"/>
        <v>0</v>
      </c>
    </row>
    <row r="4215" spans="5:17" ht="14.5" x14ac:dyDescent="0.35">
      <c r="E4215">
        <v>4213</v>
      </c>
      <c r="F4215">
        <v>4213</v>
      </c>
      <c r="G4215">
        <v>727.16250000000002</v>
      </c>
      <c r="H4215">
        <v>42.321170000000002</v>
      </c>
      <c r="I4215">
        <v>42.321170000000002</v>
      </c>
      <c r="P4215">
        <f t="shared" si="138"/>
        <v>0</v>
      </c>
      <c r="Q4215">
        <f t="shared" si="139"/>
        <v>0</v>
      </c>
    </row>
    <row r="4216" spans="5:17" ht="14.5" x14ac:dyDescent="0.35">
      <c r="E4216">
        <v>4214</v>
      </c>
      <c r="F4216">
        <v>4214</v>
      </c>
      <c r="G4216">
        <v>727.32500000000005</v>
      </c>
      <c r="H4216">
        <v>42.321170000000002</v>
      </c>
      <c r="I4216">
        <v>42.321170000000002</v>
      </c>
      <c r="P4216">
        <f t="shared" si="138"/>
        <v>0</v>
      </c>
      <c r="Q4216">
        <f t="shared" si="139"/>
        <v>0</v>
      </c>
    </row>
    <row r="4217" spans="5:17" ht="14.5" x14ac:dyDescent="0.35">
      <c r="E4217">
        <v>4215</v>
      </c>
      <c r="F4217">
        <v>4215</v>
      </c>
      <c r="G4217">
        <v>727.48749999999995</v>
      </c>
      <c r="H4217">
        <v>42.321170000000002</v>
      </c>
      <c r="I4217">
        <v>42.321170000000002</v>
      </c>
      <c r="P4217">
        <f t="shared" si="138"/>
        <v>0</v>
      </c>
      <c r="Q4217">
        <f t="shared" si="139"/>
        <v>0</v>
      </c>
    </row>
    <row r="4218" spans="5:17" ht="14.5" x14ac:dyDescent="0.35">
      <c r="E4218">
        <v>4216</v>
      </c>
      <c r="F4218">
        <v>4216</v>
      </c>
      <c r="G4218">
        <v>727.67499999999995</v>
      </c>
      <c r="H4218">
        <v>42.321170000000002</v>
      </c>
      <c r="I4218">
        <v>42.321170000000002</v>
      </c>
      <c r="P4218">
        <f t="shared" si="138"/>
        <v>0</v>
      </c>
      <c r="Q4218">
        <f t="shared" si="139"/>
        <v>0</v>
      </c>
    </row>
    <row r="4219" spans="5:17" ht="14.5" x14ac:dyDescent="0.35">
      <c r="E4219">
        <v>4217</v>
      </c>
      <c r="F4219">
        <v>4217</v>
      </c>
      <c r="G4219">
        <v>727.83749999999998</v>
      </c>
      <c r="H4219">
        <v>42.321170000000002</v>
      </c>
      <c r="I4219">
        <v>42.321170000000002</v>
      </c>
      <c r="P4219">
        <f t="shared" si="138"/>
        <v>0</v>
      </c>
      <c r="Q4219">
        <f t="shared" si="139"/>
        <v>0</v>
      </c>
    </row>
    <row r="4220" spans="5:17" ht="14.5" x14ac:dyDescent="0.35">
      <c r="E4220">
        <v>4218</v>
      </c>
      <c r="F4220">
        <v>4218</v>
      </c>
      <c r="G4220">
        <v>728.01250000000005</v>
      </c>
      <c r="H4220">
        <v>42.321170000000002</v>
      </c>
      <c r="I4220">
        <v>42.321170000000002</v>
      </c>
      <c r="P4220">
        <f t="shared" si="138"/>
        <v>0</v>
      </c>
      <c r="Q4220">
        <f t="shared" si="139"/>
        <v>0</v>
      </c>
    </row>
    <row r="4221" spans="5:17" ht="14.5" x14ac:dyDescent="0.35">
      <c r="E4221">
        <v>4219</v>
      </c>
      <c r="F4221">
        <v>4219</v>
      </c>
      <c r="G4221">
        <v>728.1875</v>
      </c>
      <c r="H4221">
        <v>42.321170000000002</v>
      </c>
      <c r="I4221">
        <v>42.321170000000002</v>
      </c>
      <c r="P4221">
        <f t="shared" si="138"/>
        <v>0</v>
      </c>
      <c r="Q4221">
        <f t="shared" si="139"/>
        <v>0</v>
      </c>
    </row>
    <row r="4222" spans="5:17" ht="14.5" x14ac:dyDescent="0.35">
      <c r="E4222">
        <v>4220</v>
      </c>
      <c r="F4222">
        <v>4220</v>
      </c>
      <c r="G4222">
        <v>728.375</v>
      </c>
      <c r="H4222">
        <v>42.321170000000002</v>
      </c>
      <c r="I4222">
        <v>42.321170000000002</v>
      </c>
      <c r="P4222">
        <f t="shared" si="138"/>
        <v>0</v>
      </c>
      <c r="Q4222">
        <f t="shared" si="139"/>
        <v>0</v>
      </c>
    </row>
    <row r="4223" spans="5:17" ht="14.5" x14ac:dyDescent="0.35">
      <c r="E4223">
        <v>4221</v>
      </c>
      <c r="F4223">
        <v>4221</v>
      </c>
      <c r="G4223">
        <v>728.55</v>
      </c>
      <c r="H4223">
        <v>42.321170000000002</v>
      </c>
      <c r="I4223">
        <v>42.321170000000002</v>
      </c>
      <c r="P4223">
        <f t="shared" si="138"/>
        <v>0</v>
      </c>
      <c r="Q4223">
        <f t="shared" si="139"/>
        <v>0</v>
      </c>
    </row>
    <row r="4224" spans="5:17" ht="14.5" x14ac:dyDescent="0.35">
      <c r="E4224">
        <v>4222</v>
      </c>
      <c r="F4224">
        <v>4222</v>
      </c>
      <c r="G4224">
        <v>728.7</v>
      </c>
      <c r="H4224">
        <v>42.322628000000002</v>
      </c>
      <c r="I4224">
        <v>42.322628000000002</v>
      </c>
      <c r="P4224">
        <f t="shared" si="138"/>
        <v>0</v>
      </c>
      <c r="Q4224">
        <f t="shared" si="139"/>
        <v>0</v>
      </c>
    </row>
    <row r="4225" spans="5:17" ht="14.5" x14ac:dyDescent="0.35">
      <c r="E4225">
        <v>4223</v>
      </c>
      <c r="F4225">
        <v>4223</v>
      </c>
      <c r="G4225">
        <v>728.86249999999995</v>
      </c>
      <c r="H4225">
        <v>42.324086000000001</v>
      </c>
      <c r="I4225">
        <v>42.324086000000001</v>
      </c>
      <c r="P4225">
        <f t="shared" si="138"/>
        <v>0</v>
      </c>
      <c r="Q4225">
        <f t="shared" si="139"/>
        <v>0</v>
      </c>
    </row>
    <row r="4226" spans="5:17" ht="14.5" x14ac:dyDescent="0.35">
      <c r="E4226">
        <v>4224</v>
      </c>
      <c r="F4226">
        <v>4224</v>
      </c>
      <c r="G4226">
        <v>729.05</v>
      </c>
      <c r="H4226">
        <v>42.325544000000001</v>
      </c>
      <c r="I4226">
        <v>42.325544000000001</v>
      </c>
      <c r="P4226">
        <f t="shared" si="138"/>
        <v>0</v>
      </c>
      <c r="Q4226">
        <f t="shared" si="139"/>
        <v>0</v>
      </c>
    </row>
    <row r="4227" spans="5:17" ht="14.5" x14ac:dyDescent="0.35">
      <c r="E4227">
        <v>4225</v>
      </c>
      <c r="F4227">
        <v>4225</v>
      </c>
      <c r="G4227">
        <v>729.2</v>
      </c>
      <c r="H4227">
        <v>42.327002</v>
      </c>
      <c r="I4227">
        <v>42.327002</v>
      </c>
      <c r="P4227">
        <f t="shared" si="138"/>
        <v>0</v>
      </c>
      <c r="Q4227">
        <f t="shared" si="139"/>
        <v>0</v>
      </c>
    </row>
    <row r="4228" spans="5:17" ht="14.5" x14ac:dyDescent="0.35">
      <c r="E4228">
        <v>4226</v>
      </c>
      <c r="F4228">
        <v>4226</v>
      </c>
      <c r="G4228">
        <v>729.36249999999995</v>
      </c>
      <c r="H4228">
        <v>42.32846</v>
      </c>
      <c r="I4228">
        <v>42.32846</v>
      </c>
      <c r="P4228">
        <f t="shared" si="138"/>
        <v>0</v>
      </c>
      <c r="Q4228">
        <f t="shared" si="139"/>
        <v>0</v>
      </c>
    </row>
    <row r="4229" spans="5:17" ht="14.5" x14ac:dyDescent="0.35">
      <c r="E4229">
        <v>4227</v>
      </c>
      <c r="F4229">
        <v>4227</v>
      </c>
      <c r="G4229">
        <v>729.53750000000002</v>
      </c>
      <c r="H4229">
        <v>42.32846</v>
      </c>
      <c r="I4229">
        <v>42.32846</v>
      </c>
      <c r="P4229">
        <f t="shared" ref="P4229:P4292" si="140">O4229-O4228</f>
        <v>0</v>
      </c>
      <c r="Q4229">
        <f t="shared" si="139"/>
        <v>0</v>
      </c>
    </row>
    <row r="4230" spans="5:17" ht="14.5" x14ac:dyDescent="0.35">
      <c r="E4230">
        <v>4228</v>
      </c>
      <c r="F4230">
        <v>4228</v>
      </c>
      <c r="G4230">
        <v>729.6875</v>
      </c>
      <c r="H4230">
        <v>42.32846</v>
      </c>
      <c r="I4230">
        <v>42.32846</v>
      </c>
      <c r="P4230">
        <f t="shared" si="140"/>
        <v>0</v>
      </c>
      <c r="Q4230">
        <f t="shared" si="139"/>
        <v>0</v>
      </c>
    </row>
    <row r="4231" spans="5:17" ht="14.5" x14ac:dyDescent="0.35">
      <c r="E4231">
        <v>4229</v>
      </c>
      <c r="F4231">
        <v>4229</v>
      </c>
      <c r="G4231">
        <v>729.83749999999998</v>
      </c>
      <c r="H4231">
        <v>42.32846</v>
      </c>
      <c r="I4231">
        <v>42.32846</v>
      </c>
      <c r="P4231">
        <f t="shared" si="140"/>
        <v>0</v>
      </c>
      <c r="Q4231">
        <f t="shared" si="139"/>
        <v>0</v>
      </c>
    </row>
    <row r="4232" spans="5:17" ht="14.5" x14ac:dyDescent="0.35">
      <c r="E4232">
        <v>4230</v>
      </c>
      <c r="F4232">
        <v>4230</v>
      </c>
      <c r="G4232">
        <v>730.02499999999998</v>
      </c>
      <c r="H4232">
        <v>42.32846</v>
      </c>
      <c r="I4232">
        <v>42.32846</v>
      </c>
      <c r="P4232">
        <f t="shared" si="140"/>
        <v>0</v>
      </c>
      <c r="Q4232">
        <f t="shared" si="139"/>
        <v>0</v>
      </c>
    </row>
    <row r="4233" spans="5:17" ht="14.5" x14ac:dyDescent="0.35">
      <c r="E4233">
        <v>4231</v>
      </c>
      <c r="F4233">
        <v>4231</v>
      </c>
      <c r="G4233">
        <v>730.1875</v>
      </c>
      <c r="H4233">
        <v>42.32846</v>
      </c>
      <c r="I4233">
        <v>42.32846</v>
      </c>
      <c r="P4233">
        <f t="shared" si="140"/>
        <v>0</v>
      </c>
      <c r="Q4233">
        <f t="shared" si="139"/>
        <v>0</v>
      </c>
    </row>
    <row r="4234" spans="5:17" ht="14.5" x14ac:dyDescent="0.35">
      <c r="E4234">
        <v>4232</v>
      </c>
      <c r="F4234">
        <v>4232</v>
      </c>
      <c r="G4234">
        <v>730.33749999999998</v>
      </c>
      <c r="H4234">
        <v>42.32846</v>
      </c>
      <c r="I4234">
        <v>42.32846</v>
      </c>
      <c r="P4234">
        <f t="shared" si="140"/>
        <v>0</v>
      </c>
      <c r="Q4234">
        <f t="shared" si="139"/>
        <v>0</v>
      </c>
    </row>
    <row r="4235" spans="5:17" ht="14.5" x14ac:dyDescent="0.35">
      <c r="E4235">
        <v>4233</v>
      </c>
      <c r="F4235">
        <v>4233</v>
      </c>
      <c r="G4235">
        <v>730.51250000000005</v>
      </c>
      <c r="H4235">
        <v>42.32846</v>
      </c>
      <c r="I4235">
        <v>42.32846</v>
      </c>
      <c r="P4235">
        <f t="shared" si="140"/>
        <v>0</v>
      </c>
      <c r="Q4235">
        <f t="shared" si="139"/>
        <v>0</v>
      </c>
    </row>
    <row r="4236" spans="5:17" ht="14.5" x14ac:dyDescent="0.35">
      <c r="E4236">
        <v>4234</v>
      </c>
      <c r="F4236">
        <v>4234</v>
      </c>
      <c r="G4236">
        <v>730.67499999999995</v>
      </c>
      <c r="H4236">
        <v>42.32846</v>
      </c>
      <c r="I4236">
        <v>42.32846</v>
      </c>
      <c r="P4236">
        <f t="shared" si="140"/>
        <v>0</v>
      </c>
      <c r="Q4236">
        <f t="shared" si="139"/>
        <v>0</v>
      </c>
    </row>
    <row r="4237" spans="5:17" ht="14.5" x14ac:dyDescent="0.35">
      <c r="E4237">
        <v>4235</v>
      </c>
      <c r="F4237">
        <v>4235</v>
      </c>
      <c r="G4237">
        <v>730.83749999999998</v>
      </c>
      <c r="H4237">
        <v>42.32846</v>
      </c>
      <c r="I4237">
        <v>42.32846</v>
      </c>
      <c r="P4237">
        <f t="shared" si="140"/>
        <v>0</v>
      </c>
      <c r="Q4237">
        <f t="shared" si="139"/>
        <v>0</v>
      </c>
    </row>
    <row r="4238" spans="5:17" ht="14.5" x14ac:dyDescent="0.35">
      <c r="E4238">
        <v>4236</v>
      </c>
      <c r="F4238">
        <v>4236</v>
      </c>
      <c r="G4238">
        <v>731</v>
      </c>
      <c r="H4238">
        <v>42.32846</v>
      </c>
      <c r="I4238">
        <v>42.32846</v>
      </c>
      <c r="P4238">
        <f t="shared" si="140"/>
        <v>0</v>
      </c>
      <c r="Q4238">
        <f t="shared" si="139"/>
        <v>0</v>
      </c>
    </row>
    <row r="4239" spans="5:17" ht="14.5" x14ac:dyDescent="0.35">
      <c r="E4239">
        <v>4237</v>
      </c>
      <c r="F4239">
        <v>4237</v>
      </c>
      <c r="G4239">
        <v>731.17499999999995</v>
      </c>
      <c r="H4239">
        <v>42.32846</v>
      </c>
      <c r="I4239">
        <v>42.32846</v>
      </c>
      <c r="P4239">
        <f t="shared" si="140"/>
        <v>0</v>
      </c>
      <c r="Q4239">
        <f t="shared" si="139"/>
        <v>0</v>
      </c>
    </row>
    <row r="4240" spans="5:17" ht="14.5" x14ac:dyDescent="0.35">
      <c r="E4240">
        <v>4238</v>
      </c>
      <c r="F4240">
        <v>4238</v>
      </c>
      <c r="G4240">
        <v>731.33749999999998</v>
      </c>
      <c r="H4240">
        <v>42.32846</v>
      </c>
      <c r="I4240">
        <v>42.32846</v>
      </c>
      <c r="P4240">
        <f t="shared" si="140"/>
        <v>0</v>
      </c>
      <c r="Q4240">
        <f t="shared" si="139"/>
        <v>0</v>
      </c>
    </row>
    <row r="4241" spans="5:17" ht="14.5" x14ac:dyDescent="0.35">
      <c r="E4241">
        <v>4239</v>
      </c>
      <c r="F4241">
        <v>4239</v>
      </c>
      <c r="G4241">
        <v>731.51250000000005</v>
      </c>
      <c r="H4241">
        <v>42.32846</v>
      </c>
      <c r="I4241">
        <v>42.32846</v>
      </c>
      <c r="P4241">
        <f t="shared" si="140"/>
        <v>0</v>
      </c>
      <c r="Q4241">
        <f t="shared" si="139"/>
        <v>0</v>
      </c>
    </row>
    <row r="4242" spans="5:17" ht="14.5" x14ac:dyDescent="0.35">
      <c r="E4242">
        <v>4240</v>
      </c>
      <c r="F4242">
        <v>4240</v>
      </c>
      <c r="G4242">
        <v>731.66250000000002</v>
      </c>
      <c r="H4242">
        <v>42.32846</v>
      </c>
      <c r="I4242">
        <v>42.32846</v>
      </c>
      <c r="P4242">
        <f t="shared" si="140"/>
        <v>0</v>
      </c>
      <c r="Q4242">
        <f t="shared" si="139"/>
        <v>0</v>
      </c>
    </row>
    <row r="4243" spans="5:17" ht="14.5" x14ac:dyDescent="0.35">
      <c r="E4243">
        <v>4241</v>
      </c>
      <c r="F4243">
        <v>4241</v>
      </c>
      <c r="G4243">
        <v>731.82500000000005</v>
      </c>
      <c r="H4243">
        <v>42.32846</v>
      </c>
      <c r="I4243">
        <v>42.32846</v>
      </c>
      <c r="P4243">
        <f t="shared" si="140"/>
        <v>0</v>
      </c>
      <c r="Q4243">
        <f t="shared" si="139"/>
        <v>0</v>
      </c>
    </row>
    <row r="4244" spans="5:17" ht="14.5" x14ac:dyDescent="0.35">
      <c r="E4244">
        <v>4242</v>
      </c>
      <c r="F4244">
        <v>4242</v>
      </c>
      <c r="G4244">
        <v>731.98749999999995</v>
      </c>
      <c r="H4244">
        <v>42.32846</v>
      </c>
      <c r="I4244">
        <v>42.32846</v>
      </c>
      <c r="P4244">
        <f t="shared" si="140"/>
        <v>0</v>
      </c>
      <c r="Q4244">
        <f t="shared" si="139"/>
        <v>0</v>
      </c>
    </row>
    <row r="4245" spans="5:17" ht="14.5" x14ac:dyDescent="0.35">
      <c r="E4245">
        <v>4243</v>
      </c>
      <c r="F4245">
        <v>4243</v>
      </c>
      <c r="G4245">
        <v>732.13750000000005</v>
      </c>
      <c r="H4245">
        <v>42.32846</v>
      </c>
      <c r="I4245">
        <v>42.32846</v>
      </c>
      <c r="P4245">
        <f t="shared" si="140"/>
        <v>0</v>
      </c>
      <c r="Q4245">
        <f t="shared" si="139"/>
        <v>0</v>
      </c>
    </row>
    <row r="4246" spans="5:17" ht="14.5" x14ac:dyDescent="0.35">
      <c r="E4246">
        <v>4244</v>
      </c>
      <c r="F4246">
        <v>4244</v>
      </c>
      <c r="G4246">
        <v>732.3</v>
      </c>
      <c r="H4246">
        <v>42.32846</v>
      </c>
      <c r="I4246">
        <v>42.32846</v>
      </c>
      <c r="P4246">
        <f t="shared" si="140"/>
        <v>0</v>
      </c>
      <c r="Q4246">
        <f t="shared" si="139"/>
        <v>0</v>
      </c>
    </row>
    <row r="4247" spans="5:17" ht="14.5" x14ac:dyDescent="0.35">
      <c r="E4247">
        <v>4245</v>
      </c>
      <c r="F4247">
        <v>4245</v>
      </c>
      <c r="G4247">
        <v>732.46249999999998</v>
      </c>
      <c r="H4247">
        <v>42.32846</v>
      </c>
      <c r="I4247">
        <v>42.32846</v>
      </c>
      <c r="P4247">
        <f t="shared" si="140"/>
        <v>0</v>
      </c>
      <c r="Q4247">
        <f t="shared" si="139"/>
        <v>0</v>
      </c>
    </row>
    <row r="4248" spans="5:17" ht="14.5" x14ac:dyDescent="0.35">
      <c r="E4248">
        <v>4246</v>
      </c>
      <c r="F4248">
        <v>4246</v>
      </c>
      <c r="G4248">
        <v>732.625</v>
      </c>
      <c r="H4248">
        <v>42.32846</v>
      </c>
      <c r="I4248">
        <v>42.32846</v>
      </c>
      <c r="P4248">
        <f t="shared" si="140"/>
        <v>0</v>
      </c>
      <c r="Q4248">
        <f t="shared" si="139"/>
        <v>0</v>
      </c>
    </row>
    <row r="4249" spans="5:17" ht="14.5" x14ac:dyDescent="0.35">
      <c r="E4249">
        <v>4247</v>
      </c>
      <c r="F4249">
        <v>4247</v>
      </c>
      <c r="G4249">
        <v>732.78750000000002</v>
      </c>
      <c r="H4249">
        <v>42.32846</v>
      </c>
      <c r="I4249">
        <v>42.32846</v>
      </c>
      <c r="P4249">
        <f t="shared" si="140"/>
        <v>0</v>
      </c>
      <c r="Q4249">
        <f t="shared" si="139"/>
        <v>0</v>
      </c>
    </row>
    <row r="4250" spans="5:17" ht="14.5" x14ac:dyDescent="0.35">
      <c r="E4250">
        <v>4248</v>
      </c>
      <c r="F4250">
        <v>4248</v>
      </c>
      <c r="G4250">
        <v>732.97500000000002</v>
      </c>
      <c r="H4250">
        <v>42.32846</v>
      </c>
      <c r="I4250">
        <v>42.32846</v>
      </c>
      <c r="P4250">
        <f t="shared" si="140"/>
        <v>0</v>
      </c>
      <c r="Q4250">
        <f t="shared" si="139"/>
        <v>0</v>
      </c>
    </row>
    <row r="4251" spans="5:17" ht="14.5" x14ac:dyDescent="0.35">
      <c r="E4251">
        <v>4249</v>
      </c>
      <c r="F4251">
        <v>4249</v>
      </c>
      <c r="G4251">
        <v>733.11249999999995</v>
      </c>
      <c r="H4251">
        <v>42.32846</v>
      </c>
      <c r="I4251">
        <v>42.32846</v>
      </c>
      <c r="P4251">
        <f t="shared" si="140"/>
        <v>0</v>
      </c>
      <c r="Q4251">
        <f t="shared" si="139"/>
        <v>0</v>
      </c>
    </row>
    <row r="4252" spans="5:17" ht="14.5" x14ac:dyDescent="0.35">
      <c r="E4252">
        <v>4250</v>
      </c>
      <c r="F4252">
        <v>4250</v>
      </c>
      <c r="G4252">
        <v>733.27499999999998</v>
      </c>
      <c r="H4252">
        <v>42.32846</v>
      </c>
      <c r="I4252">
        <v>42.32846</v>
      </c>
      <c r="P4252">
        <f t="shared" si="140"/>
        <v>0</v>
      </c>
      <c r="Q4252">
        <f t="shared" ref="Q4252:Q4315" si="141">AVERAGE(P4227:P4276)</f>
        <v>0</v>
      </c>
    </row>
    <row r="4253" spans="5:17" ht="14.5" x14ac:dyDescent="0.35">
      <c r="E4253">
        <v>4251</v>
      </c>
      <c r="F4253">
        <v>4251</v>
      </c>
      <c r="G4253">
        <v>733.45</v>
      </c>
      <c r="H4253">
        <v>42.32846</v>
      </c>
      <c r="I4253">
        <v>42.32846</v>
      </c>
      <c r="P4253">
        <f t="shared" si="140"/>
        <v>0</v>
      </c>
      <c r="Q4253">
        <f t="shared" si="141"/>
        <v>0</v>
      </c>
    </row>
    <row r="4254" spans="5:17" ht="14.5" x14ac:dyDescent="0.35">
      <c r="E4254">
        <v>4252</v>
      </c>
      <c r="F4254">
        <v>4252</v>
      </c>
      <c r="G4254">
        <v>733.6</v>
      </c>
      <c r="H4254">
        <v>42.32846</v>
      </c>
      <c r="I4254">
        <v>42.32846</v>
      </c>
      <c r="P4254">
        <f t="shared" si="140"/>
        <v>0</v>
      </c>
      <c r="Q4254">
        <f t="shared" si="141"/>
        <v>0</v>
      </c>
    </row>
    <row r="4255" spans="5:17" ht="14.5" x14ac:dyDescent="0.35">
      <c r="E4255">
        <v>4253</v>
      </c>
      <c r="F4255">
        <v>4253</v>
      </c>
      <c r="G4255">
        <v>733.75</v>
      </c>
      <c r="H4255">
        <v>42.32846</v>
      </c>
      <c r="I4255">
        <v>42.32846</v>
      </c>
      <c r="P4255">
        <f t="shared" si="140"/>
        <v>0</v>
      </c>
      <c r="Q4255">
        <f t="shared" si="141"/>
        <v>0</v>
      </c>
    </row>
    <row r="4256" spans="5:17" ht="14.5" x14ac:dyDescent="0.35">
      <c r="E4256">
        <v>4254</v>
      </c>
      <c r="F4256">
        <v>4254</v>
      </c>
      <c r="G4256">
        <v>733.92499999999995</v>
      </c>
      <c r="H4256">
        <v>42.32846</v>
      </c>
      <c r="I4256">
        <v>42.32846</v>
      </c>
      <c r="P4256">
        <f t="shared" si="140"/>
        <v>0</v>
      </c>
      <c r="Q4256">
        <f t="shared" si="141"/>
        <v>0</v>
      </c>
    </row>
    <row r="4257" spans="5:17" ht="14.5" x14ac:dyDescent="0.35">
      <c r="E4257">
        <v>4255</v>
      </c>
      <c r="F4257">
        <v>4255</v>
      </c>
      <c r="G4257">
        <v>734.07500000000005</v>
      </c>
      <c r="H4257">
        <v>42.32846</v>
      </c>
      <c r="I4257">
        <v>42.32846</v>
      </c>
      <c r="P4257">
        <f t="shared" si="140"/>
        <v>0</v>
      </c>
      <c r="Q4257">
        <f t="shared" si="141"/>
        <v>0</v>
      </c>
    </row>
    <row r="4258" spans="5:17" ht="14.5" x14ac:dyDescent="0.35">
      <c r="E4258">
        <v>4256</v>
      </c>
      <c r="F4258">
        <v>4256</v>
      </c>
      <c r="G4258">
        <v>734.22500000000002</v>
      </c>
      <c r="H4258">
        <v>42.32846</v>
      </c>
      <c r="I4258">
        <v>42.32846</v>
      </c>
      <c r="P4258">
        <f t="shared" si="140"/>
        <v>0</v>
      </c>
      <c r="Q4258">
        <f t="shared" si="141"/>
        <v>0</v>
      </c>
    </row>
    <row r="4259" spans="5:17" ht="14.5" x14ac:dyDescent="0.35">
      <c r="E4259">
        <v>4257</v>
      </c>
      <c r="F4259">
        <v>4257</v>
      </c>
      <c r="G4259">
        <v>734.375</v>
      </c>
      <c r="H4259">
        <v>42.32846</v>
      </c>
      <c r="I4259">
        <v>42.32846</v>
      </c>
      <c r="P4259">
        <f t="shared" si="140"/>
        <v>0</v>
      </c>
      <c r="Q4259">
        <f t="shared" si="141"/>
        <v>0</v>
      </c>
    </row>
    <row r="4260" spans="5:17" ht="14.5" x14ac:dyDescent="0.35">
      <c r="E4260">
        <v>4258</v>
      </c>
      <c r="F4260">
        <v>4258</v>
      </c>
      <c r="G4260">
        <v>734.52499999999998</v>
      </c>
      <c r="H4260">
        <v>42.32846</v>
      </c>
      <c r="I4260">
        <v>42.32846</v>
      </c>
      <c r="P4260">
        <f t="shared" si="140"/>
        <v>0</v>
      </c>
      <c r="Q4260">
        <f t="shared" si="141"/>
        <v>0</v>
      </c>
    </row>
    <row r="4261" spans="5:17" ht="14.5" x14ac:dyDescent="0.35">
      <c r="E4261">
        <v>4259</v>
      </c>
      <c r="F4261">
        <v>4259</v>
      </c>
      <c r="G4261">
        <v>734.67499999999995</v>
      </c>
      <c r="H4261">
        <v>42.32846</v>
      </c>
      <c r="I4261">
        <v>42.32846</v>
      </c>
      <c r="P4261">
        <f t="shared" si="140"/>
        <v>0</v>
      </c>
      <c r="Q4261">
        <f t="shared" si="141"/>
        <v>0</v>
      </c>
    </row>
    <row r="4262" spans="5:17" ht="14.5" x14ac:dyDescent="0.35">
      <c r="E4262">
        <v>4260</v>
      </c>
      <c r="F4262">
        <v>4260</v>
      </c>
      <c r="G4262">
        <v>734.86249999999995</v>
      </c>
      <c r="H4262">
        <v>42.32846</v>
      </c>
      <c r="I4262">
        <v>42.32846</v>
      </c>
      <c r="P4262">
        <f t="shared" si="140"/>
        <v>0</v>
      </c>
      <c r="Q4262">
        <f t="shared" si="141"/>
        <v>0</v>
      </c>
    </row>
    <row r="4263" spans="5:17" ht="14.5" x14ac:dyDescent="0.35">
      <c r="E4263">
        <v>4261</v>
      </c>
      <c r="F4263">
        <v>4261</v>
      </c>
      <c r="G4263">
        <v>735.03750000000002</v>
      </c>
      <c r="H4263">
        <v>42.32846</v>
      </c>
      <c r="I4263">
        <v>42.32846</v>
      </c>
      <c r="P4263">
        <f t="shared" si="140"/>
        <v>0</v>
      </c>
      <c r="Q4263">
        <f t="shared" si="141"/>
        <v>0</v>
      </c>
    </row>
    <row r="4264" spans="5:17" ht="14.5" x14ac:dyDescent="0.35">
      <c r="E4264">
        <v>4262</v>
      </c>
      <c r="F4264">
        <v>4262</v>
      </c>
      <c r="G4264">
        <v>735.22500000000002</v>
      </c>
      <c r="H4264">
        <v>42.32846</v>
      </c>
      <c r="I4264">
        <v>42.32846</v>
      </c>
      <c r="P4264">
        <f t="shared" si="140"/>
        <v>0</v>
      </c>
      <c r="Q4264">
        <f t="shared" si="141"/>
        <v>0</v>
      </c>
    </row>
    <row r="4265" spans="5:17" ht="14.5" x14ac:dyDescent="0.35">
      <c r="E4265">
        <v>4263</v>
      </c>
      <c r="F4265">
        <v>4263</v>
      </c>
      <c r="G4265">
        <v>735.41250000000002</v>
      </c>
      <c r="H4265">
        <v>42.32846</v>
      </c>
      <c r="I4265">
        <v>42.32846</v>
      </c>
      <c r="P4265">
        <f t="shared" si="140"/>
        <v>0</v>
      </c>
      <c r="Q4265">
        <f t="shared" si="141"/>
        <v>0</v>
      </c>
    </row>
    <row r="4266" spans="5:17" ht="14.5" x14ac:dyDescent="0.35">
      <c r="E4266">
        <v>4264</v>
      </c>
      <c r="F4266">
        <v>4264</v>
      </c>
      <c r="G4266">
        <v>735.6</v>
      </c>
      <c r="H4266">
        <v>42.32846</v>
      </c>
      <c r="I4266">
        <v>42.32846</v>
      </c>
      <c r="P4266">
        <f t="shared" si="140"/>
        <v>0</v>
      </c>
      <c r="Q4266">
        <f t="shared" si="141"/>
        <v>0</v>
      </c>
    </row>
    <row r="4267" spans="5:17" ht="14.5" x14ac:dyDescent="0.35">
      <c r="E4267">
        <v>4265</v>
      </c>
      <c r="F4267">
        <v>4265</v>
      </c>
      <c r="G4267">
        <v>735.77499999999998</v>
      </c>
      <c r="H4267">
        <v>42.32846</v>
      </c>
      <c r="I4267">
        <v>42.32846</v>
      </c>
      <c r="P4267">
        <f t="shared" si="140"/>
        <v>0</v>
      </c>
      <c r="Q4267">
        <f t="shared" si="141"/>
        <v>0</v>
      </c>
    </row>
    <row r="4268" spans="5:17" ht="14.5" x14ac:dyDescent="0.35">
      <c r="E4268">
        <v>4266</v>
      </c>
      <c r="F4268">
        <v>4266</v>
      </c>
      <c r="G4268">
        <v>735.96249999999998</v>
      </c>
      <c r="H4268">
        <v>42.32846</v>
      </c>
      <c r="I4268">
        <v>42.32846</v>
      </c>
      <c r="P4268">
        <f t="shared" si="140"/>
        <v>0</v>
      </c>
      <c r="Q4268">
        <f t="shared" si="141"/>
        <v>0</v>
      </c>
    </row>
    <row r="4269" spans="5:17" ht="14.5" x14ac:dyDescent="0.35">
      <c r="E4269">
        <v>4267</v>
      </c>
      <c r="F4269">
        <v>4267</v>
      </c>
      <c r="G4269">
        <v>736.15</v>
      </c>
      <c r="H4269">
        <v>42.32846</v>
      </c>
      <c r="I4269">
        <v>42.32846</v>
      </c>
      <c r="P4269">
        <f t="shared" si="140"/>
        <v>0</v>
      </c>
      <c r="Q4269">
        <f t="shared" si="141"/>
        <v>0</v>
      </c>
    </row>
    <row r="4270" spans="5:17" ht="14.5" x14ac:dyDescent="0.35">
      <c r="E4270">
        <v>4268</v>
      </c>
      <c r="F4270">
        <v>4268</v>
      </c>
      <c r="G4270">
        <v>736.36249999999995</v>
      </c>
      <c r="H4270">
        <v>42.32846</v>
      </c>
      <c r="I4270">
        <v>42.32846</v>
      </c>
      <c r="P4270">
        <f t="shared" si="140"/>
        <v>0</v>
      </c>
      <c r="Q4270">
        <f t="shared" si="141"/>
        <v>0</v>
      </c>
    </row>
    <row r="4271" spans="5:17" ht="14.5" x14ac:dyDescent="0.35">
      <c r="E4271">
        <v>4269</v>
      </c>
      <c r="F4271">
        <v>4269</v>
      </c>
      <c r="G4271">
        <v>736.5625</v>
      </c>
      <c r="H4271">
        <v>42.32846</v>
      </c>
      <c r="I4271">
        <v>42.32846</v>
      </c>
      <c r="P4271">
        <f t="shared" si="140"/>
        <v>0</v>
      </c>
      <c r="Q4271">
        <f t="shared" si="141"/>
        <v>0</v>
      </c>
    </row>
    <row r="4272" spans="5:17" ht="14.5" x14ac:dyDescent="0.35">
      <c r="E4272">
        <v>4270</v>
      </c>
      <c r="F4272">
        <v>4270</v>
      </c>
      <c r="G4272">
        <v>736.77499999999998</v>
      </c>
      <c r="H4272">
        <v>42.32846</v>
      </c>
      <c r="I4272">
        <v>42.32846</v>
      </c>
      <c r="P4272">
        <f t="shared" si="140"/>
        <v>0</v>
      </c>
      <c r="Q4272">
        <f t="shared" si="141"/>
        <v>0</v>
      </c>
    </row>
    <row r="4273" spans="5:17" ht="14.5" x14ac:dyDescent="0.35">
      <c r="E4273">
        <v>4271</v>
      </c>
      <c r="F4273">
        <v>4271</v>
      </c>
      <c r="G4273">
        <v>736.95</v>
      </c>
      <c r="H4273">
        <v>42.32846</v>
      </c>
      <c r="I4273">
        <v>42.32846</v>
      </c>
      <c r="P4273">
        <f t="shared" si="140"/>
        <v>0</v>
      </c>
      <c r="Q4273">
        <f t="shared" si="141"/>
        <v>0</v>
      </c>
    </row>
    <row r="4274" spans="5:17" ht="14.5" x14ac:dyDescent="0.35">
      <c r="E4274">
        <v>4272</v>
      </c>
      <c r="F4274">
        <v>4272</v>
      </c>
      <c r="G4274">
        <v>737.15</v>
      </c>
      <c r="H4274">
        <v>42.32846</v>
      </c>
      <c r="I4274">
        <v>42.32846</v>
      </c>
      <c r="P4274">
        <f t="shared" si="140"/>
        <v>0</v>
      </c>
      <c r="Q4274">
        <f t="shared" si="141"/>
        <v>0</v>
      </c>
    </row>
    <row r="4275" spans="5:17" ht="14.5" x14ac:dyDescent="0.35">
      <c r="E4275">
        <v>4273</v>
      </c>
      <c r="F4275">
        <v>4273</v>
      </c>
      <c r="G4275">
        <v>737.32500000000005</v>
      </c>
      <c r="H4275">
        <v>42.32846</v>
      </c>
      <c r="I4275">
        <v>42.32846</v>
      </c>
      <c r="P4275">
        <f t="shared" si="140"/>
        <v>0</v>
      </c>
      <c r="Q4275">
        <f t="shared" si="141"/>
        <v>0</v>
      </c>
    </row>
    <row r="4276" spans="5:17" ht="14.5" x14ac:dyDescent="0.35">
      <c r="E4276">
        <v>4274</v>
      </c>
      <c r="F4276">
        <v>4274</v>
      </c>
      <c r="G4276">
        <v>737.51250000000005</v>
      </c>
      <c r="H4276">
        <v>42.32846</v>
      </c>
      <c r="I4276">
        <v>42.32846</v>
      </c>
      <c r="P4276">
        <f t="shared" si="140"/>
        <v>0</v>
      </c>
      <c r="Q4276">
        <f t="shared" si="141"/>
        <v>0</v>
      </c>
    </row>
    <row r="4277" spans="5:17" ht="14.5" x14ac:dyDescent="0.35">
      <c r="E4277">
        <v>4275</v>
      </c>
      <c r="F4277">
        <v>4275</v>
      </c>
      <c r="G4277">
        <v>737.6875</v>
      </c>
      <c r="H4277">
        <v>42.32846</v>
      </c>
      <c r="I4277">
        <v>42.32846</v>
      </c>
      <c r="P4277">
        <f t="shared" si="140"/>
        <v>0</v>
      </c>
      <c r="Q4277">
        <f t="shared" si="141"/>
        <v>0</v>
      </c>
    </row>
    <row r="4278" spans="5:17" ht="14.5" x14ac:dyDescent="0.35">
      <c r="E4278">
        <v>4276</v>
      </c>
      <c r="F4278">
        <v>4276</v>
      </c>
      <c r="G4278">
        <v>737.9</v>
      </c>
      <c r="H4278">
        <v>42.32846</v>
      </c>
      <c r="I4278">
        <v>42.32846</v>
      </c>
      <c r="P4278">
        <f t="shared" si="140"/>
        <v>0</v>
      </c>
      <c r="Q4278">
        <f t="shared" si="141"/>
        <v>0</v>
      </c>
    </row>
    <row r="4279" spans="5:17" ht="14.5" x14ac:dyDescent="0.35">
      <c r="E4279">
        <v>4277</v>
      </c>
      <c r="F4279">
        <v>4277</v>
      </c>
      <c r="G4279">
        <v>738.1</v>
      </c>
      <c r="H4279">
        <v>42.32846</v>
      </c>
      <c r="I4279">
        <v>42.32846</v>
      </c>
      <c r="P4279">
        <f t="shared" si="140"/>
        <v>0</v>
      </c>
      <c r="Q4279">
        <f t="shared" si="141"/>
        <v>0</v>
      </c>
    </row>
    <row r="4280" spans="5:17" ht="14.5" x14ac:dyDescent="0.35">
      <c r="E4280">
        <v>4278</v>
      </c>
      <c r="F4280">
        <v>4278</v>
      </c>
      <c r="G4280">
        <v>738.3</v>
      </c>
      <c r="H4280">
        <v>42.32846</v>
      </c>
      <c r="I4280">
        <v>42.32846</v>
      </c>
      <c r="P4280">
        <f t="shared" si="140"/>
        <v>0</v>
      </c>
      <c r="Q4280">
        <f t="shared" si="141"/>
        <v>0</v>
      </c>
    </row>
    <row r="4281" spans="5:17" ht="14.5" x14ac:dyDescent="0.35">
      <c r="E4281">
        <v>4279</v>
      </c>
      <c r="F4281">
        <v>4279</v>
      </c>
      <c r="G4281">
        <v>738.5</v>
      </c>
      <c r="H4281">
        <v>42.32846</v>
      </c>
      <c r="I4281">
        <v>42.32846</v>
      </c>
      <c r="P4281">
        <f t="shared" si="140"/>
        <v>0</v>
      </c>
      <c r="Q4281">
        <f t="shared" si="141"/>
        <v>0</v>
      </c>
    </row>
    <row r="4282" spans="5:17" ht="14.5" x14ac:dyDescent="0.35">
      <c r="E4282">
        <v>4280</v>
      </c>
      <c r="F4282">
        <v>4280</v>
      </c>
      <c r="G4282">
        <v>738.67499999999995</v>
      </c>
      <c r="H4282">
        <v>42.32846</v>
      </c>
      <c r="I4282">
        <v>42.32846</v>
      </c>
      <c r="P4282">
        <f t="shared" si="140"/>
        <v>0</v>
      </c>
      <c r="Q4282">
        <f t="shared" si="141"/>
        <v>0</v>
      </c>
    </row>
    <row r="4283" spans="5:17" ht="14.5" x14ac:dyDescent="0.35">
      <c r="E4283">
        <v>4281</v>
      </c>
      <c r="F4283">
        <v>4281</v>
      </c>
      <c r="G4283">
        <v>738.85</v>
      </c>
      <c r="H4283">
        <v>42.32846</v>
      </c>
      <c r="I4283">
        <v>42.32846</v>
      </c>
      <c r="P4283">
        <f t="shared" si="140"/>
        <v>0</v>
      </c>
      <c r="Q4283">
        <f t="shared" si="141"/>
        <v>0</v>
      </c>
    </row>
    <row r="4284" spans="5:17" ht="14.5" x14ac:dyDescent="0.35">
      <c r="E4284">
        <v>4282</v>
      </c>
      <c r="F4284">
        <v>4282</v>
      </c>
      <c r="G4284">
        <v>739.02499999999998</v>
      </c>
      <c r="H4284">
        <v>42.32846</v>
      </c>
      <c r="I4284">
        <v>42.32846</v>
      </c>
      <c r="P4284">
        <f t="shared" si="140"/>
        <v>0</v>
      </c>
      <c r="Q4284">
        <f t="shared" si="141"/>
        <v>0</v>
      </c>
    </row>
    <row r="4285" spans="5:17" ht="14.5" x14ac:dyDescent="0.35">
      <c r="E4285">
        <v>4283</v>
      </c>
      <c r="F4285">
        <v>4283</v>
      </c>
      <c r="G4285">
        <v>739.1875</v>
      </c>
      <c r="H4285">
        <v>42.32846</v>
      </c>
      <c r="I4285">
        <v>42.32846</v>
      </c>
      <c r="P4285">
        <f t="shared" si="140"/>
        <v>0</v>
      </c>
      <c r="Q4285">
        <f t="shared" si="141"/>
        <v>0</v>
      </c>
    </row>
    <row r="4286" spans="5:17" ht="14.5" x14ac:dyDescent="0.35">
      <c r="E4286">
        <v>4284</v>
      </c>
      <c r="F4286">
        <v>4284</v>
      </c>
      <c r="G4286">
        <v>739.36249999999995</v>
      </c>
      <c r="H4286">
        <v>42.32846</v>
      </c>
      <c r="I4286">
        <v>42.32846</v>
      </c>
      <c r="P4286">
        <f t="shared" si="140"/>
        <v>0</v>
      </c>
      <c r="Q4286">
        <f t="shared" si="141"/>
        <v>0</v>
      </c>
    </row>
    <row r="4287" spans="5:17" ht="14.5" x14ac:dyDescent="0.35">
      <c r="E4287">
        <v>4285</v>
      </c>
      <c r="F4287">
        <v>4285</v>
      </c>
      <c r="G4287">
        <v>739.52499999999998</v>
      </c>
      <c r="H4287">
        <v>42.32846</v>
      </c>
      <c r="I4287">
        <v>42.32846</v>
      </c>
      <c r="P4287">
        <f t="shared" si="140"/>
        <v>0</v>
      </c>
      <c r="Q4287">
        <f t="shared" si="141"/>
        <v>0</v>
      </c>
    </row>
    <row r="4288" spans="5:17" ht="14.5" x14ac:dyDescent="0.35">
      <c r="E4288">
        <v>4286</v>
      </c>
      <c r="F4288">
        <v>4286</v>
      </c>
      <c r="G4288">
        <v>739.6875</v>
      </c>
      <c r="H4288">
        <v>42.32846</v>
      </c>
      <c r="I4288">
        <v>42.32846</v>
      </c>
      <c r="P4288">
        <f t="shared" si="140"/>
        <v>0</v>
      </c>
      <c r="Q4288">
        <f t="shared" si="141"/>
        <v>0</v>
      </c>
    </row>
    <row r="4289" spans="5:17" ht="14.5" x14ac:dyDescent="0.35">
      <c r="E4289">
        <v>4287</v>
      </c>
      <c r="F4289">
        <v>4287</v>
      </c>
      <c r="G4289">
        <v>739.83749999999998</v>
      </c>
      <c r="H4289">
        <v>42.32846</v>
      </c>
      <c r="I4289">
        <v>42.32846</v>
      </c>
      <c r="P4289">
        <f t="shared" si="140"/>
        <v>0</v>
      </c>
      <c r="Q4289">
        <f t="shared" si="141"/>
        <v>0</v>
      </c>
    </row>
    <row r="4290" spans="5:17" ht="14.5" x14ac:dyDescent="0.35">
      <c r="E4290">
        <v>4288</v>
      </c>
      <c r="F4290">
        <v>4288</v>
      </c>
      <c r="G4290">
        <v>740.01250000000005</v>
      </c>
      <c r="H4290">
        <v>42.32846</v>
      </c>
      <c r="I4290">
        <v>42.32846</v>
      </c>
      <c r="P4290">
        <f t="shared" si="140"/>
        <v>0</v>
      </c>
      <c r="Q4290">
        <f t="shared" si="141"/>
        <v>0</v>
      </c>
    </row>
    <row r="4291" spans="5:17" ht="14.5" x14ac:dyDescent="0.35">
      <c r="E4291">
        <v>4289</v>
      </c>
      <c r="F4291">
        <v>4289</v>
      </c>
      <c r="G4291">
        <v>740.16250000000002</v>
      </c>
      <c r="H4291">
        <v>42.32846</v>
      </c>
      <c r="I4291">
        <v>42.32846</v>
      </c>
      <c r="P4291">
        <f t="shared" si="140"/>
        <v>0</v>
      </c>
      <c r="Q4291">
        <f t="shared" si="141"/>
        <v>0</v>
      </c>
    </row>
    <row r="4292" spans="5:17" ht="14.5" x14ac:dyDescent="0.35">
      <c r="E4292">
        <v>4290</v>
      </c>
      <c r="F4292">
        <v>4290</v>
      </c>
      <c r="G4292">
        <v>740.32500000000005</v>
      </c>
      <c r="H4292">
        <v>42.32846</v>
      </c>
      <c r="I4292">
        <v>42.32846</v>
      </c>
      <c r="P4292">
        <f t="shared" si="140"/>
        <v>0</v>
      </c>
      <c r="Q4292">
        <f t="shared" si="141"/>
        <v>0</v>
      </c>
    </row>
    <row r="4293" spans="5:17" ht="14.5" x14ac:dyDescent="0.35">
      <c r="E4293">
        <v>4291</v>
      </c>
      <c r="F4293">
        <v>4291</v>
      </c>
      <c r="G4293">
        <v>740.48749999999995</v>
      </c>
      <c r="H4293">
        <v>42.32846</v>
      </c>
      <c r="I4293">
        <v>42.32846</v>
      </c>
      <c r="P4293">
        <f t="shared" ref="P4293:P4356" si="142">O4293-O4292</f>
        <v>0</v>
      </c>
      <c r="Q4293">
        <f t="shared" si="141"/>
        <v>0</v>
      </c>
    </row>
    <row r="4294" spans="5:17" ht="14.5" x14ac:dyDescent="0.35">
      <c r="E4294">
        <v>4292</v>
      </c>
      <c r="F4294">
        <v>4292</v>
      </c>
      <c r="G4294">
        <v>740.67499999999995</v>
      </c>
      <c r="H4294">
        <v>42.32846</v>
      </c>
      <c r="I4294">
        <v>42.32846</v>
      </c>
      <c r="P4294">
        <f t="shared" si="142"/>
        <v>0</v>
      </c>
      <c r="Q4294">
        <f t="shared" si="141"/>
        <v>0</v>
      </c>
    </row>
    <row r="4295" spans="5:17" ht="14.5" x14ac:dyDescent="0.35">
      <c r="E4295">
        <v>4293</v>
      </c>
      <c r="F4295">
        <v>4293</v>
      </c>
      <c r="G4295">
        <v>740.82500000000005</v>
      </c>
      <c r="H4295">
        <v>42.32846</v>
      </c>
      <c r="I4295">
        <v>42.32846</v>
      </c>
      <c r="P4295">
        <f t="shared" si="142"/>
        <v>0</v>
      </c>
      <c r="Q4295">
        <f t="shared" si="141"/>
        <v>0</v>
      </c>
    </row>
    <row r="4296" spans="5:17" ht="14.5" x14ac:dyDescent="0.35">
      <c r="E4296">
        <v>4294</v>
      </c>
      <c r="F4296">
        <v>4294</v>
      </c>
      <c r="G4296">
        <v>741</v>
      </c>
      <c r="H4296">
        <v>42.32846</v>
      </c>
      <c r="I4296">
        <v>42.32846</v>
      </c>
      <c r="P4296">
        <f t="shared" si="142"/>
        <v>0</v>
      </c>
      <c r="Q4296">
        <f t="shared" si="141"/>
        <v>0</v>
      </c>
    </row>
    <row r="4297" spans="5:17" ht="14.5" x14ac:dyDescent="0.35">
      <c r="E4297">
        <v>4295</v>
      </c>
      <c r="F4297">
        <v>4295</v>
      </c>
      <c r="G4297">
        <v>741.16250000000002</v>
      </c>
      <c r="H4297">
        <v>42.32846</v>
      </c>
      <c r="I4297">
        <v>42.32846</v>
      </c>
      <c r="P4297">
        <f t="shared" si="142"/>
        <v>0</v>
      </c>
      <c r="Q4297">
        <f t="shared" si="141"/>
        <v>0</v>
      </c>
    </row>
    <row r="4298" spans="5:17" ht="14.5" x14ac:dyDescent="0.35">
      <c r="E4298">
        <v>4296</v>
      </c>
      <c r="F4298">
        <v>4296</v>
      </c>
      <c r="G4298">
        <v>741.32500000000005</v>
      </c>
      <c r="H4298">
        <v>42.32846</v>
      </c>
      <c r="I4298">
        <v>42.32846</v>
      </c>
      <c r="P4298">
        <f t="shared" si="142"/>
        <v>0</v>
      </c>
      <c r="Q4298">
        <f t="shared" si="141"/>
        <v>0</v>
      </c>
    </row>
    <row r="4299" spans="5:17" ht="14.5" x14ac:dyDescent="0.35">
      <c r="E4299">
        <v>4297</v>
      </c>
      <c r="F4299">
        <v>4297</v>
      </c>
      <c r="G4299">
        <v>741.47500000000002</v>
      </c>
      <c r="H4299">
        <v>42.32846</v>
      </c>
      <c r="I4299">
        <v>42.32846</v>
      </c>
      <c r="P4299">
        <f t="shared" si="142"/>
        <v>0</v>
      </c>
      <c r="Q4299">
        <f t="shared" si="141"/>
        <v>0</v>
      </c>
    </row>
    <row r="4300" spans="5:17" ht="14.5" x14ac:dyDescent="0.35">
      <c r="E4300">
        <v>4298</v>
      </c>
      <c r="F4300">
        <v>4298</v>
      </c>
      <c r="G4300">
        <v>741.66250000000002</v>
      </c>
      <c r="H4300">
        <v>42.32846</v>
      </c>
      <c r="I4300">
        <v>42.32846</v>
      </c>
      <c r="P4300">
        <f t="shared" si="142"/>
        <v>0</v>
      </c>
      <c r="Q4300">
        <f t="shared" si="141"/>
        <v>0</v>
      </c>
    </row>
    <row r="4301" spans="5:17" ht="14.5" x14ac:dyDescent="0.35">
      <c r="E4301">
        <v>4299</v>
      </c>
      <c r="F4301">
        <v>4299</v>
      </c>
      <c r="G4301">
        <v>741.82500000000005</v>
      </c>
      <c r="H4301">
        <v>42.32846</v>
      </c>
      <c r="I4301">
        <v>42.32846</v>
      </c>
      <c r="P4301">
        <f t="shared" si="142"/>
        <v>0</v>
      </c>
      <c r="Q4301">
        <f t="shared" si="141"/>
        <v>0</v>
      </c>
    </row>
    <row r="4302" spans="5:17" ht="14.5" x14ac:dyDescent="0.35">
      <c r="E4302">
        <v>4300</v>
      </c>
      <c r="F4302">
        <v>4300</v>
      </c>
      <c r="G4302">
        <v>741.98749999999995</v>
      </c>
      <c r="H4302">
        <v>42.32846</v>
      </c>
      <c r="I4302">
        <v>42.32846</v>
      </c>
      <c r="P4302">
        <f t="shared" si="142"/>
        <v>0</v>
      </c>
      <c r="Q4302">
        <f t="shared" si="141"/>
        <v>0</v>
      </c>
    </row>
    <row r="4303" spans="5:17" ht="14.5" x14ac:dyDescent="0.35">
      <c r="E4303">
        <v>4301</v>
      </c>
      <c r="F4303">
        <v>4301</v>
      </c>
      <c r="G4303">
        <v>742.16250000000002</v>
      </c>
      <c r="H4303">
        <v>42.32846</v>
      </c>
      <c r="I4303">
        <v>42.32846</v>
      </c>
      <c r="P4303">
        <f t="shared" si="142"/>
        <v>0</v>
      </c>
      <c r="Q4303">
        <f t="shared" si="141"/>
        <v>0</v>
      </c>
    </row>
    <row r="4304" spans="5:17" ht="14.5" x14ac:dyDescent="0.35">
      <c r="E4304">
        <v>4302</v>
      </c>
      <c r="F4304">
        <v>4302</v>
      </c>
      <c r="G4304">
        <v>742.36249999999995</v>
      </c>
      <c r="H4304">
        <v>42.32846</v>
      </c>
      <c r="I4304">
        <v>42.32846</v>
      </c>
      <c r="P4304">
        <f t="shared" si="142"/>
        <v>0</v>
      </c>
      <c r="Q4304">
        <f t="shared" si="141"/>
        <v>0</v>
      </c>
    </row>
    <row r="4305" spans="5:17" ht="14.5" x14ac:dyDescent="0.35">
      <c r="E4305">
        <v>4303</v>
      </c>
      <c r="F4305">
        <v>4303</v>
      </c>
      <c r="G4305">
        <v>742.52499999999998</v>
      </c>
      <c r="H4305">
        <v>42.32846</v>
      </c>
      <c r="I4305">
        <v>42.32846</v>
      </c>
      <c r="P4305">
        <f t="shared" si="142"/>
        <v>0</v>
      </c>
      <c r="Q4305">
        <f t="shared" si="141"/>
        <v>0</v>
      </c>
    </row>
    <row r="4306" spans="5:17" ht="14.5" x14ac:dyDescent="0.35">
      <c r="E4306">
        <v>4304</v>
      </c>
      <c r="F4306">
        <v>4304</v>
      </c>
      <c r="G4306">
        <v>742.6875</v>
      </c>
      <c r="H4306">
        <v>42.32846</v>
      </c>
      <c r="I4306">
        <v>42.32846</v>
      </c>
      <c r="P4306">
        <f t="shared" si="142"/>
        <v>0</v>
      </c>
      <c r="Q4306">
        <f t="shared" si="141"/>
        <v>0</v>
      </c>
    </row>
    <row r="4307" spans="5:17" ht="14.5" x14ac:dyDescent="0.35">
      <c r="E4307">
        <v>4305</v>
      </c>
      <c r="F4307">
        <v>4305</v>
      </c>
      <c r="G4307">
        <v>742.88750000000005</v>
      </c>
      <c r="H4307">
        <v>42.32846</v>
      </c>
      <c r="I4307">
        <v>42.32846</v>
      </c>
      <c r="P4307">
        <f t="shared" si="142"/>
        <v>0</v>
      </c>
      <c r="Q4307">
        <f t="shared" si="141"/>
        <v>0</v>
      </c>
    </row>
    <row r="4308" spans="5:17" ht="14.5" x14ac:dyDescent="0.35">
      <c r="E4308">
        <v>4306</v>
      </c>
      <c r="F4308">
        <v>4306</v>
      </c>
      <c r="G4308">
        <v>743.07500000000005</v>
      </c>
      <c r="H4308">
        <v>42.32846</v>
      </c>
      <c r="I4308">
        <v>42.32846</v>
      </c>
      <c r="P4308">
        <f t="shared" si="142"/>
        <v>0</v>
      </c>
      <c r="Q4308">
        <f t="shared" si="141"/>
        <v>0</v>
      </c>
    </row>
    <row r="4309" spans="5:17" ht="14.5" x14ac:dyDescent="0.35">
      <c r="E4309">
        <v>4307</v>
      </c>
      <c r="F4309">
        <v>4307</v>
      </c>
      <c r="G4309">
        <v>743.21249999999998</v>
      </c>
      <c r="H4309">
        <v>42.32846</v>
      </c>
      <c r="I4309">
        <v>42.32846</v>
      </c>
      <c r="P4309">
        <f t="shared" si="142"/>
        <v>0</v>
      </c>
      <c r="Q4309">
        <f t="shared" si="141"/>
        <v>0</v>
      </c>
    </row>
    <row r="4310" spans="5:17" ht="14.5" x14ac:dyDescent="0.35">
      <c r="E4310">
        <v>4308</v>
      </c>
      <c r="F4310">
        <v>4308</v>
      </c>
      <c r="G4310">
        <v>743.36249999999995</v>
      </c>
      <c r="H4310">
        <v>42.32846</v>
      </c>
      <c r="I4310">
        <v>42.32846</v>
      </c>
      <c r="P4310">
        <f t="shared" si="142"/>
        <v>0</v>
      </c>
      <c r="Q4310">
        <f t="shared" si="141"/>
        <v>0</v>
      </c>
    </row>
    <row r="4311" spans="5:17" ht="14.5" x14ac:dyDescent="0.35">
      <c r="E4311">
        <v>4309</v>
      </c>
      <c r="F4311">
        <v>4309</v>
      </c>
      <c r="G4311">
        <v>743.51250000000005</v>
      </c>
      <c r="H4311">
        <v>42.32846</v>
      </c>
      <c r="I4311">
        <v>42.32846</v>
      </c>
      <c r="P4311">
        <f t="shared" si="142"/>
        <v>0</v>
      </c>
      <c r="Q4311">
        <f t="shared" si="141"/>
        <v>0</v>
      </c>
    </row>
    <row r="4312" spans="5:17" ht="14.5" x14ac:dyDescent="0.35">
      <c r="E4312">
        <v>4310</v>
      </c>
      <c r="F4312">
        <v>4310</v>
      </c>
      <c r="G4312">
        <v>743.65</v>
      </c>
      <c r="H4312">
        <v>42.32846</v>
      </c>
      <c r="I4312">
        <v>42.32846</v>
      </c>
      <c r="P4312">
        <f t="shared" si="142"/>
        <v>0</v>
      </c>
      <c r="Q4312">
        <f t="shared" si="141"/>
        <v>0</v>
      </c>
    </row>
    <row r="4313" spans="5:17" ht="14.5" x14ac:dyDescent="0.35">
      <c r="E4313">
        <v>4311</v>
      </c>
      <c r="F4313">
        <v>4311</v>
      </c>
      <c r="G4313">
        <v>743.8125</v>
      </c>
      <c r="H4313">
        <v>42.32846</v>
      </c>
      <c r="I4313">
        <v>42.32846</v>
      </c>
      <c r="P4313">
        <f t="shared" si="142"/>
        <v>0</v>
      </c>
      <c r="Q4313">
        <f t="shared" si="141"/>
        <v>0</v>
      </c>
    </row>
    <row r="4314" spans="5:17" ht="14.5" x14ac:dyDescent="0.35">
      <c r="E4314">
        <v>4312</v>
      </c>
      <c r="F4314">
        <v>4312</v>
      </c>
      <c r="G4314">
        <v>743.97500000000002</v>
      </c>
      <c r="H4314">
        <v>42.32846</v>
      </c>
      <c r="I4314">
        <v>42.32846</v>
      </c>
      <c r="P4314">
        <f t="shared" si="142"/>
        <v>0</v>
      </c>
      <c r="Q4314">
        <f t="shared" si="141"/>
        <v>0</v>
      </c>
    </row>
    <row r="4315" spans="5:17" ht="14.5" x14ac:dyDescent="0.35">
      <c r="E4315">
        <v>4313</v>
      </c>
      <c r="F4315">
        <v>4313</v>
      </c>
      <c r="G4315">
        <v>744.13750000000005</v>
      </c>
      <c r="H4315">
        <v>42.32846</v>
      </c>
      <c r="I4315">
        <v>42.32846</v>
      </c>
      <c r="P4315">
        <f t="shared" si="142"/>
        <v>0</v>
      </c>
      <c r="Q4315">
        <f t="shared" si="141"/>
        <v>0</v>
      </c>
    </row>
    <row r="4316" spans="5:17" ht="14.5" x14ac:dyDescent="0.35">
      <c r="E4316">
        <v>4314</v>
      </c>
      <c r="F4316">
        <v>4314</v>
      </c>
      <c r="G4316">
        <v>744.32500000000005</v>
      </c>
      <c r="H4316">
        <v>42.32846</v>
      </c>
      <c r="I4316">
        <v>42.32846</v>
      </c>
      <c r="P4316">
        <f t="shared" si="142"/>
        <v>0</v>
      </c>
      <c r="Q4316">
        <f t="shared" ref="Q4316:Q4379" si="143">AVERAGE(P4291:P4340)</f>
        <v>0</v>
      </c>
    </row>
    <row r="4317" spans="5:17" ht="14.5" x14ac:dyDescent="0.35">
      <c r="E4317">
        <v>4315</v>
      </c>
      <c r="F4317">
        <v>4315</v>
      </c>
      <c r="G4317">
        <v>744.51250000000005</v>
      </c>
      <c r="H4317">
        <v>42.32846</v>
      </c>
      <c r="I4317">
        <v>42.32846</v>
      </c>
      <c r="P4317">
        <f t="shared" si="142"/>
        <v>0</v>
      </c>
      <c r="Q4317">
        <f t="shared" si="143"/>
        <v>0</v>
      </c>
    </row>
    <row r="4318" spans="5:17" ht="14.5" x14ac:dyDescent="0.35">
      <c r="E4318">
        <v>4316</v>
      </c>
      <c r="F4318">
        <v>4316</v>
      </c>
      <c r="G4318">
        <v>744.67499999999995</v>
      </c>
      <c r="H4318">
        <v>42.32846</v>
      </c>
      <c r="I4318">
        <v>42.32846</v>
      </c>
      <c r="P4318">
        <f t="shared" si="142"/>
        <v>0</v>
      </c>
      <c r="Q4318">
        <f t="shared" si="143"/>
        <v>0</v>
      </c>
    </row>
    <row r="4319" spans="5:17" ht="14.5" x14ac:dyDescent="0.35">
      <c r="E4319">
        <v>4317</v>
      </c>
      <c r="F4319">
        <v>4317</v>
      </c>
      <c r="G4319">
        <v>744.86249999999995</v>
      </c>
      <c r="H4319">
        <v>42.32846</v>
      </c>
      <c r="I4319">
        <v>42.32846</v>
      </c>
      <c r="P4319">
        <f t="shared" si="142"/>
        <v>0</v>
      </c>
      <c r="Q4319">
        <f t="shared" si="143"/>
        <v>0</v>
      </c>
    </row>
    <row r="4320" spans="5:17" ht="14.5" x14ac:dyDescent="0.35">
      <c r="E4320">
        <v>4318</v>
      </c>
      <c r="F4320">
        <v>4318</v>
      </c>
      <c r="G4320">
        <v>745.03750000000002</v>
      </c>
      <c r="H4320">
        <v>42.32846</v>
      </c>
      <c r="I4320">
        <v>42.32846</v>
      </c>
      <c r="P4320">
        <f t="shared" si="142"/>
        <v>0</v>
      </c>
      <c r="Q4320">
        <f t="shared" si="143"/>
        <v>0</v>
      </c>
    </row>
    <row r="4321" spans="5:17" ht="14.5" x14ac:dyDescent="0.35">
      <c r="E4321">
        <v>4319</v>
      </c>
      <c r="F4321">
        <v>4319</v>
      </c>
      <c r="G4321">
        <v>745.21249999999998</v>
      </c>
      <c r="H4321">
        <v>42.32846</v>
      </c>
      <c r="I4321">
        <v>42.32846</v>
      </c>
      <c r="P4321">
        <f t="shared" si="142"/>
        <v>0</v>
      </c>
      <c r="Q4321">
        <f t="shared" si="143"/>
        <v>0</v>
      </c>
    </row>
    <row r="4322" spans="5:17" ht="14.5" x14ac:dyDescent="0.35">
      <c r="E4322">
        <v>4320</v>
      </c>
      <c r="F4322">
        <v>4320</v>
      </c>
      <c r="G4322">
        <v>745.375</v>
      </c>
      <c r="H4322">
        <v>42.32846</v>
      </c>
      <c r="I4322">
        <v>42.32846</v>
      </c>
      <c r="P4322">
        <f t="shared" si="142"/>
        <v>0</v>
      </c>
      <c r="Q4322">
        <f t="shared" si="143"/>
        <v>0</v>
      </c>
    </row>
    <row r="4323" spans="5:17" ht="14.5" x14ac:dyDescent="0.35">
      <c r="E4323">
        <v>4321</v>
      </c>
      <c r="F4323">
        <v>4321</v>
      </c>
      <c r="G4323">
        <v>745.53750000000002</v>
      </c>
      <c r="H4323">
        <v>42.32846</v>
      </c>
      <c r="I4323">
        <v>42.32846</v>
      </c>
      <c r="P4323">
        <f t="shared" si="142"/>
        <v>0</v>
      </c>
      <c r="Q4323">
        <f t="shared" si="143"/>
        <v>0</v>
      </c>
    </row>
    <row r="4324" spans="5:17" ht="14.5" x14ac:dyDescent="0.35">
      <c r="E4324">
        <v>4322</v>
      </c>
      <c r="F4324">
        <v>4322</v>
      </c>
      <c r="G4324">
        <v>745.67499999999995</v>
      </c>
      <c r="H4324">
        <v>42.32846</v>
      </c>
      <c r="I4324">
        <v>42.32846</v>
      </c>
      <c r="P4324">
        <f t="shared" si="142"/>
        <v>0</v>
      </c>
      <c r="Q4324">
        <f t="shared" si="143"/>
        <v>0</v>
      </c>
    </row>
    <row r="4325" spans="5:17" ht="14.5" x14ac:dyDescent="0.35">
      <c r="E4325">
        <v>4323</v>
      </c>
      <c r="F4325">
        <v>4323</v>
      </c>
      <c r="G4325">
        <v>745.86249999999995</v>
      </c>
      <c r="H4325">
        <v>42.32846</v>
      </c>
      <c r="I4325">
        <v>42.32846</v>
      </c>
      <c r="P4325">
        <f t="shared" si="142"/>
        <v>0</v>
      </c>
      <c r="Q4325">
        <f t="shared" si="143"/>
        <v>0</v>
      </c>
    </row>
    <row r="4326" spans="5:17" ht="14.5" x14ac:dyDescent="0.35">
      <c r="E4326">
        <v>4324</v>
      </c>
      <c r="F4326">
        <v>4324</v>
      </c>
      <c r="G4326">
        <v>746.01250000000005</v>
      </c>
      <c r="H4326">
        <v>42.32846</v>
      </c>
      <c r="I4326">
        <v>42.32846</v>
      </c>
      <c r="P4326">
        <f t="shared" si="142"/>
        <v>0</v>
      </c>
      <c r="Q4326">
        <f t="shared" si="143"/>
        <v>0</v>
      </c>
    </row>
    <row r="4327" spans="5:17" ht="14.5" x14ac:dyDescent="0.35">
      <c r="E4327">
        <v>4325</v>
      </c>
      <c r="F4327">
        <v>4325</v>
      </c>
      <c r="G4327">
        <v>746.1875</v>
      </c>
      <c r="H4327">
        <v>42.331380000000003</v>
      </c>
      <c r="I4327">
        <v>42.331380000000003</v>
      </c>
      <c r="P4327">
        <f t="shared" si="142"/>
        <v>0</v>
      </c>
      <c r="Q4327">
        <f t="shared" si="143"/>
        <v>0</v>
      </c>
    </row>
    <row r="4328" spans="5:17" ht="14.5" x14ac:dyDescent="0.35">
      <c r="E4328">
        <v>4326</v>
      </c>
      <c r="F4328">
        <v>4326</v>
      </c>
      <c r="G4328">
        <v>746.35</v>
      </c>
      <c r="H4328">
        <v>42.334299999999999</v>
      </c>
      <c r="I4328">
        <v>42.334299999999999</v>
      </c>
      <c r="P4328">
        <f t="shared" si="142"/>
        <v>0</v>
      </c>
      <c r="Q4328">
        <f t="shared" si="143"/>
        <v>0</v>
      </c>
    </row>
    <row r="4329" spans="5:17" ht="14.5" x14ac:dyDescent="0.35">
      <c r="E4329">
        <v>4327</v>
      </c>
      <c r="F4329">
        <v>4327</v>
      </c>
      <c r="G4329">
        <v>746.51250000000005</v>
      </c>
      <c r="H4329">
        <v>42.337220000000002</v>
      </c>
      <c r="I4329">
        <v>42.337220000000002</v>
      </c>
      <c r="P4329">
        <f t="shared" si="142"/>
        <v>0</v>
      </c>
      <c r="Q4329">
        <f t="shared" si="143"/>
        <v>0</v>
      </c>
    </row>
    <row r="4330" spans="5:17" ht="14.5" x14ac:dyDescent="0.35">
      <c r="E4330">
        <v>4328</v>
      </c>
      <c r="F4330">
        <v>4328</v>
      </c>
      <c r="G4330">
        <v>746.66250000000002</v>
      </c>
      <c r="H4330">
        <v>42.340139999999998</v>
      </c>
      <c r="I4330">
        <v>42.340139999999998</v>
      </c>
      <c r="P4330">
        <f t="shared" si="142"/>
        <v>0</v>
      </c>
      <c r="Q4330">
        <f t="shared" si="143"/>
        <v>0</v>
      </c>
    </row>
    <row r="4331" spans="5:17" ht="14.5" x14ac:dyDescent="0.35">
      <c r="E4331">
        <v>4329</v>
      </c>
      <c r="F4331">
        <v>4329</v>
      </c>
      <c r="G4331">
        <v>746.83749999999998</v>
      </c>
      <c r="H4331">
        <v>42.343060000000001</v>
      </c>
      <c r="I4331">
        <v>42.343060000000001</v>
      </c>
      <c r="P4331">
        <f t="shared" si="142"/>
        <v>0</v>
      </c>
      <c r="Q4331">
        <f t="shared" si="143"/>
        <v>0</v>
      </c>
    </row>
    <row r="4332" spans="5:17" ht="14.5" x14ac:dyDescent="0.35">
      <c r="E4332">
        <v>4330</v>
      </c>
      <c r="F4332">
        <v>4330</v>
      </c>
      <c r="G4332">
        <v>746.98749999999995</v>
      </c>
      <c r="H4332">
        <v>42.343060000000001</v>
      </c>
      <c r="I4332">
        <v>42.343060000000001</v>
      </c>
      <c r="P4332">
        <f t="shared" si="142"/>
        <v>0</v>
      </c>
      <c r="Q4332">
        <f t="shared" si="143"/>
        <v>0</v>
      </c>
    </row>
    <row r="4333" spans="5:17" ht="14.5" x14ac:dyDescent="0.35">
      <c r="E4333">
        <v>4331</v>
      </c>
      <c r="F4333">
        <v>4331</v>
      </c>
      <c r="G4333">
        <v>747.13750000000005</v>
      </c>
      <c r="H4333">
        <v>42.343060000000001</v>
      </c>
      <c r="I4333">
        <v>42.343060000000001</v>
      </c>
      <c r="P4333">
        <f t="shared" si="142"/>
        <v>0</v>
      </c>
      <c r="Q4333">
        <f t="shared" si="143"/>
        <v>0</v>
      </c>
    </row>
    <row r="4334" spans="5:17" ht="14.5" x14ac:dyDescent="0.35">
      <c r="E4334">
        <v>4332</v>
      </c>
      <c r="F4334">
        <v>4332</v>
      </c>
      <c r="G4334">
        <v>747.32500000000005</v>
      </c>
      <c r="H4334">
        <v>42.343060000000001</v>
      </c>
      <c r="I4334">
        <v>42.343060000000001</v>
      </c>
      <c r="P4334">
        <f t="shared" si="142"/>
        <v>0</v>
      </c>
      <c r="Q4334">
        <f t="shared" si="143"/>
        <v>0</v>
      </c>
    </row>
    <row r="4335" spans="5:17" ht="14.5" x14ac:dyDescent="0.35">
      <c r="E4335">
        <v>4333</v>
      </c>
      <c r="F4335">
        <v>4333</v>
      </c>
      <c r="G4335">
        <v>747.48749999999995</v>
      </c>
      <c r="H4335">
        <v>42.343060000000001</v>
      </c>
      <c r="I4335">
        <v>42.343060000000001</v>
      </c>
      <c r="P4335">
        <f t="shared" si="142"/>
        <v>0</v>
      </c>
      <c r="Q4335">
        <f t="shared" si="143"/>
        <v>0</v>
      </c>
    </row>
    <row r="4336" spans="5:17" ht="14.5" x14ac:dyDescent="0.35">
      <c r="E4336">
        <v>4334</v>
      </c>
      <c r="F4336">
        <v>4334</v>
      </c>
      <c r="G4336">
        <v>747.65</v>
      </c>
      <c r="H4336">
        <v>42.343060000000001</v>
      </c>
      <c r="I4336">
        <v>42.343060000000001</v>
      </c>
      <c r="P4336">
        <f t="shared" si="142"/>
        <v>0</v>
      </c>
      <c r="Q4336">
        <f t="shared" si="143"/>
        <v>0</v>
      </c>
    </row>
    <row r="4337" spans="5:17" ht="14.5" x14ac:dyDescent="0.35">
      <c r="E4337">
        <v>4335</v>
      </c>
      <c r="F4337">
        <v>4335</v>
      </c>
      <c r="G4337">
        <v>747.82500000000005</v>
      </c>
      <c r="H4337">
        <v>42.343060000000001</v>
      </c>
      <c r="I4337">
        <v>42.343060000000001</v>
      </c>
      <c r="P4337">
        <f t="shared" si="142"/>
        <v>0</v>
      </c>
      <c r="Q4337">
        <f t="shared" si="143"/>
        <v>0</v>
      </c>
    </row>
    <row r="4338" spans="5:17" ht="14.5" x14ac:dyDescent="0.35">
      <c r="E4338">
        <v>4336</v>
      </c>
      <c r="F4338">
        <v>4336</v>
      </c>
      <c r="G4338">
        <v>747.98749999999995</v>
      </c>
      <c r="H4338">
        <v>42.343060000000001</v>
      </c>
      <c r="I4338">
        <v>42.343060000000001</v>
      </c>
      <c r="P4338">
        <f t="shared" si="142"/>
        <v>0</v>
      </c>
      <c r="Q4338">
        <f t="shared" si="143"/>
        <v>0</v>
      </c>
    </row>
    <row r="4339" spans="5:17" ht="14.5" x14ac:dyDescent="0.35">
      <c r="E4339">
        <v>4337</v>
      </c>
      <c r="F4339">
        <v>4337</v>
      </c>
      <c r="G4339">
        <v>748.13750000000005</v>
      </c>
      <c r="H4339">
        <v>42.343060000000001</v>
      </c>
      <c r="I4339">
        <v>42.343060000000001</v>
      </c>
      <c r="P4339">
        <f t="shared" si="142"/>
        <v>0</v>
      </c>
      <c r="Q4339">
        <f t="shared" si="143"/>
        <v>0</v>
      </c>
    </row>
    <row r="4340" spans="5:17" ht="14.5" x14ac:dyDescent="0.35">
      <c r="E4340">
        <v>4338</v>
      </c>
      <c r="F4340">
        <v>4338</v>
      </c>
      <c r="G4340">
        <v>748.3125</v>
      </c>
      <c r="H4340">
        <v>42.343060000000001</v>
      </c>
      <c r="I4340">
        <v>42.343060000000001</v>
      </c>
      <c r="P4340">
        <f t="shared" si="142"/>
        <v>0</v>
      </c>
      <c r="Q4340">
        <f t="shared" si="143"/>
        <v>0</v>
      </c>
    </row>
    <row r="4341" spans="5:17" ht="14.5" x14ac:dyDescent="0.35">
      <c r="E4341">
        <v>4339</v>
      </c>
      <c r="F4341">
        <v>4339</v>
      </c>
      <c r="G4341">
        <v>748.47500000000002</v>
      </c>
      <c r="H4341">
        <v>42.343060000000001</v>
      </c>
      <c r="I4341">
        <v>42.343060000000001</v>
      </c>
      <c r="P4341">
        <f t="shared" si="142"/>
        <v>0</v>
      </c>
      <c r="Q4341">
        <f t="shared" si="143"/>
        <v>0</v>
      </c>
    </row>
    <row r="4342" spans="5:17" ht="14.5" x14ac:dyDescent="0.35">
      <c r="E4342">
        <v>4340</v>
      </c>
      <c r="F4342">
        <v>4340</v>
      </c>
      <c r="G4342">
        <v>748.63750000000005</v>
      </c>
      <c r="H4342">
        <v>42.343060000000001</v>
      </c>
      <c r="I4342">
        <v>42.343060000000001</v>
      </c>
      <c r="P4342">
        <f t="shared" si="142"/>
        <v>0</v>
      </c>
      <c r="Q4342">
        <f t="shared" si="143"/>
        <v>0</v>
      </c>
    </row>
    <row r="4343" spans="5:17" ht="14.5" x14ac:dyDescent="0.35">
      <c r="E4343">
        <v>4341</v>
      </c>
      <c r="F4343">
        <v>4341</v>
      </c>
      <c r="G4343">
        <v>748.83749999999998</v>
      </c>
      <c r="H4343">
        <v>42.343060000000001</v>
      </c>
      <c r="I4343">
        <v>42.343060000000001</v>
      </c>
      <c r="P4343">
        <f t="shared" si="142"/>
        <v>0</v>
      </c>
      <c r="Q4343">
        <f t="shared" si="143"/>
        <v>0</v>
      </c>
    </row>
    <row r="4344" spans="5:17" ht="14.5" x14ac:dyDescent="0.35">
      <c r="E4344">
        <v>4342</v>
      </c>
      <c r="F4344">
        <v>4342</v>
      </c>
      <c r="G4344">
        <v>749.02499999999998</v>
      </c>
      <c r="H4344">
        <v>42.343060000000001</v>
      </c>
      <c r="I4344">
        <v>42.343060000000001</v>
      </c>
      <c r="P4344">
        <f t="shared" si="142"/>
        <v>0</v>
      </c>
      <c r="Q4344">
        <f t="shared" si="143"/>
        <v>0</v>
      </c>
    </row>
    <row r="4345" spans="5:17" ht="14.5" x14ac:dyDescent="0.35">
      <c r="E4345">
        <v>4343</v>
      </c>
      <c r="F4345">
        <v>4343</v>
      </c>
      <c r="G4345">
        <v>749.21249999999998</v>
      </c>
      <c r="H4345">
        <v>42.343060000000001</v>
      </c>
      <c r="I4345">
        <v>42.343060000000001</v>
      </c>
      <c r="P4345">
        <f t="shared" si="142"/>
        <v>0</v>
      </c>
      <c r="Q4345">
        <f t="shared" si="143"/>
        <v>0</v>
      </c>
    </row>
    <row r="4346" spans="5:17" ht="14.5" x14ac:dyDescent="0.35">
      <c r="E4346">
        <v>4344</v>
      </c>
      <c r="F4346">
        <v>4344</v>
      </c>
      <c r="G4346">
        <v>749.38750000000005</v>
      </c>
      <c r="H4346">
        <v>42.343060000000001</v>
      </c>
      <c r="I4346">
        <v>42.343060000000001</v>
      </c>
      <c r="P4346">
        <f t="shared" si="142"/>
        <v>0</v>
      </c>
      <c r="Q4346">
        <f t="shared" si="143"/>
        <v>0</v>
      </c>
    </row>
    <row r="4347" spans="5:17" ht="14.5" x14ac:dyDescent="0.35">
      <c r="E4347">
        <v>4345</v>
      </c>
      <c r="F4347">
        <v>4345</v>
      </c>
      <c r="G4347">
        <v>749.55</v>
      </c>
      <c r="H4347">
        <v>42.343060000000001</v>
      </c>
      <c r="I4347">
        <v>42.343060000000001</v>
      </c>
      <c r="P4347">
        <f t="shared" si="142"/>
        <v>0</v>
      </c>
      <c r="Q4347">
        <f t="shared" si="143"/>
        <v>0</v>
      </c>
    </row>
    <row r="4348" spans="5:17" ht="14.5" x14ac:dyDescent="0.35">
      <c r="E4348">
        <v>4346</v>
      </c>
      <c r="F4348">
        <v>4346</v>
      </c>
      <c r="G4348">
        <v>749.71249999999998</v>
      </c>
      <c r="H4348">
        <v>42.343060000000001</v>
      </c>
      <c r="I4348">
        <v>42.343060000000001</v>
      </c>
      <c r="P4348">
        <f t="shared" si="142"/>
        <v>0</v>
      </c>
      <c r="Q4348">
        <f t="shared" si="143"/>
        <v>0</v>
      </c>
    </row>
    <row r="4349" spans="5:17" ht="14.5" x14ac:dyDescent="0.35">
      <c r="E4349">
        <v>4347</v>
      </c>
      <c r="F4349">
        <v>4347</v>
      </c>
      <c r="G4349">
        <v>749.9</v>
      </c>
      <c r="H4349">
        <v>42.343060000000001</v>
      </c>
      <c r="I4349">
        <v>42.343060000000001</v>
      </c>
      <c r="P4349">
        <f t="shared" si="142"/>
        <v>0</v>
      </c>
      <c r="Q4349">
        <f t="shared" si="143"/>
        <v>0</v>
      </c>
    </row>
    <row r="4350" spans="5:17" ht="14.5" x14ac:dyDescent="0.35">
      <c r="E4350">
        <v>4348</v>
      </c>
      <c r="F4350">
        <v>4348</v>
      </c>
      <c r="G4350">
        <v>750.05</v>
      </c>
      <c r="H4350">
        <v>42.343060000000001</v>
      </c>
      <c r="I4350">
        <v>42.343060000000001</v>
      </c>
      <c r="P4350">
        <f t="shared" si="142"/>
        <v>0</v>
      </c>
      <c r="Q4350">
        <f t="shared" si="143"/>
        <v>0</v>
      </c>
    </row>
    <row r="4351" spans="5:17" ht="14.5" x14ac:dyDescent="0.35">
      <c r="E4351">
        <v>4349</v>
      </c>
      <c r="F4351">
        <v>4349</v>
      </c>
      <c r="G4351">
        <v>750.22500000000002</v>
      </c>
      <c r="H4351">
        <v>42.343060000000001</v>
      </c>
      <c r="I4351">
        <v>42.343060000000001</v>
      </c>
      <c r="P4351">
        <f t="shared" si="142"/>
        <v>0</v>
      </c>
      <c r="Q4351">
        <f t="shared" si="143"/>
        <v>0</v>
      </c>
    </row>
    <row r="4352" spans="5:17" ht="14.5" x14ac:dyDescent="0.35">
      <c r="E4352">
        <v>4350</v>
      </c>
      <c r="F4352">
        <v>4350</v>
      </c>
      <c r="G4352">
        <v>750.42499999999995</v>
      </c>
      <c r="H4352">
        <v>42.343060000000001</v>
      </c>
      <c r="I4352">
        <v>42.343060000000001</v>
      </c>
      <c r="P4352">
        <f t="shared" si="142"/>
        <v>0</v>
      </c>
      <c r="Q4352">
        <f t="shared" si="143"/>
        <v>0</v>
      </c>
    </row>
    <row r="4353" spans="5:17" ht="14.5" x14ac:dyDescent="0.35">
      <c r="E4353">
        <v>4351</v>
      </c>
      <c r="F4353">
        <v>4351</v>
      </c>
      <c r="G4353">
        <v>750.57500000000005</v>
      </c>
      <c r="H4353">
        <v>42.343060000000001</v>
      </c>
      <c r="I4353">
        <v>42.343060000000001</v>
      </c>
      <c r="P4353">
        <f t="shared" si="142"/>
        <v>0</v>
      </c>
      <c r="Q4353">
        <f t="shared" si="143"/>
        <v>0</v>
      </c>
    </row>
    <row r="4354" spans="5:17" ht="14.5" x14ac:dyDescent="0.35">
      <c r="E4354">
        <v>4352</v>
      </c>
      <c r="F4354">
        <v>4352</v>
      </c>
      <c r="G4354">
        <v>750.72500000000002</v>
      </c>
      <c r="H4354">
        <v>42.343060000000001</v>
      </c>
      <c r="I4354">
        <v>42.343060000000001</v>
      </c>
      <c r="P4354">
        <f t="shared" si="142"/>
        <v>0</v>
      </c>
      <c r="Q4354">
        <f t="shared" si="143"/>
        <v>0</v>
      </c>
    </row>
    <row r="4355" spans="5:17" ht="14.5" x14ac:dyDescent="0.35">
      <c r="E4355">
        <v>4353</v>
      </c>
      <c r="F4355">
        <v>4353</v>
      </c>
      <c r="G4355">
        <v>750.9</v>
      </c>
      <c r="H4355">
        <v>42.343060000000001</v>
      </c>
      <c r="I4355">
        <v>42.343060000000001</v>
      </c>
      <c r="P4355">
        <f t="shared" si="142"/>
        <v>0</v>
      </c>
      <c r="Q4355">
        <f t="shared" si="143"/>
        <v>0</v>
      </c>
    </row>
    <row r="4356" spans="5:17" ht="14.5" x14ac:dyDescent="0.35">
      <c r="E4356">
        <v>4354</v>
      </c>
      <c r="F4356">
        <v>4354</v>
      </c>
      <c r="G4356">
        <v>751.0625</v>
      </c>
      <c r="H4356">
        <v>42.343060000000001</v>
      </c>
      <c r="I4356">
        <v>42.343060000000001</v>
      </c>
      <c r="P4356">
        <f t="shared" si="142"/>
        <v>0</v>
      </c>
      <c r="Q4356">
        <f t="shared" si="143"/>
        <v>0</v>
      </c>
    </row>
    <row r="4357" spans="5:17" ht="14.5" x14ac:dyDescent="0.35">
      <c r="E4357">
        <v>4355</v>
      </c>
      <c r="F4357">
        <v>4355</v>
      </c>
      <c r="G4357">
        <v>751.21249999999998</v>
      </c>
      <c r="H4357">
        <v>42.343060000000001</v>
      </c>
      <c r="I4357">
        <v>42.343060000000001</v>
      </c>
      <c r="P4357">
        <f t="shared" ref="P4357:P4420" si="144">O4357-O4356</f>
        <v>0</v>
      </c>
      <c r="Q4357">
        <f t="shared" si="143"/>
        <v>0</v>
      </c>
    </row>
    <row r="4358" spans="5:17" ht="14.5" x14ac:dyDescent="0.35">
      <c r="E4358">
        <v>4356</v>
      </c>
      <c r="F4358">
        <v>4356</v>
      </c>
      <c r="G4358">
        <v>751.41250000000002</v>
      </c>
      <c r="H4358">
        <v>42.343060000000001</v>
      </c>
      <c r="I4358">
        <v>42.343060000000001</v>
      </c>
      <c r="P4358">
        <f t="shared" si="144"/>
        <v>0</v>
      </c>
      <c r="Q4358">
        <f t="shared" si="143"/>
        <v>0</v>
      </c>
    </row>
    <row r="4359" spans="5:17" ht="14.5" x14ac:dyDescent="0.35">
      <c r="E4359">
        <v>4357</v>
      </c>
      <c r="F4359">
        <v>4357</v>
      </c>
      <c r="G4359">
        <v>751.57500000000005</v>
      </c>
      <c r="H4359">
        <v>42.343060000000001</v>
      </c>
      <c r="I4359">
        <v>42.343060000000001</v>
      </c>
      <c r="P4359">
        <f t="shared" si="144"/>
        <v>0</v>
      </c>
      <c r="Q4359">
        <f t="shared" si="143"/>
        <v>0</v>
      </c>
    </row>
    <row r="4360" spans="5:17" ht="14.5" x14ac:dyDescent="0.35">
      <c r="E4360">
        <v>4358</v>
      </c>
      <c r="F4360">
        <v>4358</v>
      </c>
      <c r="G4360">
        <v>751.72500000000002</v>
      </c>
      <c r="H4360">
        <v>42.343060000000001</v>
      </c>
      <c r="I4360">
        <v>42.343060000000001</v>
      </c>
      <c r="P4360">
        <f t="shared" si="144"/>
        <v>0</v>
      </c>
      <c r="Q4360">
        <f t="shared" si="143"/>
        <v>0</v>
      </c>
    </row>
    <row r="4361" spans="5:17" ht="14.5" x14ac:dyDescent="0.35">
      <c r="E4361">
        <v>4359</v>
      </c>
      <c r="F4361">
        <v>4359</v>
      </c>
      <c r="G4361">
        <v>751.92499999999995</v>
      </c>
      <c r="H4361">
        <v>42.343060000000001</v>
      </c>
      <c r="I4361">
        <v>42.343060000000001</v>
      </c>
      <c r="P4361">
        <f t="shared" si="144"/>
        <v>0</v>
      </c>
      <c r="Q4361">
        <f t="shared" si="143"/>
        <v>0</v>
      </c>
    </row>
    <row r="4362" spans="5:17" ht="14.5" x14ac:dyDescent="0.35">
      <c r="E4362">
        <v>4360</v>
      </c>
      <c r="F4362">
        <v>4360</v>
      </c>
      <c r="G4362">
        <v>752.1</v>
      </c>
      <c r="H4362">
        <v>42.343060000000001</v>
      </c>
      <c r="I4362">
        <v>42.343060000000001</v>
      </c>
      <c r="P4362">
        <f t="shared" si="144"/>
        <v>0</v>
      </c>
      <c r="Q4362">
        <f t="shared" si="143"/>
        <v>0</v>
      </c>
    </row>
    <row r="4363" spans="5:17" ht="14.5" x14ac:dyDescent="0.35">
      <c r="E4363">
        <v>4361</v>
      </c>
      <c r="F4363">
        <v>4361</v>
      </c>
      <c r="G4363">
        <v>752.26250000000005</v>
      </c>
      <c r="H4363">
        <v>42.343060000000001</v>
      </c>
      <c r="I4363">
        <v>42.343060000000001</v>
      </c>
      <c r="P4363">
        <f t="shared" si="144"/>
        <v>0</v>
      </c>
      <c r="Q4363">
        <f t="shared" si="143"/>
        <v>0</v>
      </c>
    </row>
    <row r="4364" spans="5:17" ht="14.5" x14ac:dyDescent="0.35">
      <c r="E4364">
        <v>4362</v>
      </c>
      <c r="F4364">
        <v>4362</v>
      </c>
      <c r="G4364">
        <v>752.45</v>
      </c>
      <c r="H4364">
        <v>42.343060000000001</v>
      </c>
      <c r="I4364">
        <v>42.343060000000001</v>
      </c>
      <c r="P4364">
        <f t="shared" si="144"/>
        <v>0</v>
      </c>
      <c r="Q4364">
        <f t="shared" si="143"/>
        <v>0</v>
      </c>
    </row>
    <row r="4365" spans="5:17" ht="14.5" x14ac:dyDescent="0.35">
      <c r="E4365">
        <v>4363</v>
      </c>
      <c r="F4365">
        <v>4363</v>
      </c>
      <c r="G4365">
        <v>752.625</v>
      </c>
      <c r="H4365">
        <v>42.343060000000001</v>
      </c>
      <c r="I4365">
        <v>42.343060000000001</v>
      </c>
      <c r="P4365">
        <f t="shared" si="144"/>
        <v>0</v>
      </c>
      <c r="Q4365">
        <f t="shared" si="143"/>
        <v>0</v>
      </c>
    </row>
    <row r="4366" spans="5:17" ht="14.5" x14ac:dyDescent="0.35">
      <c r="E4366">
        <v>4364</v>
      </c>
      <c r="F4366">
        <v>4364</v>
      </c>
      <c r="G4366">
        <v>752.76250000000005</v>
      </c>
      <c r="H4366">
        <v>42.343060000000001</v>
      </c>
      <c r="I4366">
        <v>42.343060000000001</v>
      </c>
      <c r="P4366">
        <f t="shared" si="144"/>
        <v>0</v>
      </c>
      <c r="Q4366">
        <f t="shared" si="143"/>
        <v>0</v>
      </c>
    </row>
    <row r="4367" spans="5:17" ht="14.5" x14ac:dyDescent="0.35">
      <c r="E4367">
        <v>4365</v>
      </c>
      <c r="F4367">
        <v>4365</v>
      </c>
      <c r="G4367">
        <v>752.92499999999995</v>
      </c>
      <c r="H4367">
        <v>42.343060000000001</v>
      </c>
      <c r="I4367">
        <v>42.343060000000001</v>
      </c>
      <c r="P4367">
        <f t="shared" si="144"/>
        <v>0</v>
      </c>
      <c r="Q4367">
        <f t="shared" si="143"/>
        <v>0</v>
      </c>
    </row>
    <row r="4368" spans="5:17" ht="14.5" x14ac:dyDescent="0.35">
      <c r="E4368">
        <v>4366</v>
      </c>
      <c r="F4368">
        <v>4366</v>
      </c>
      <c r="G4368">
        <v>753.08749999999998</v>
      </c>
      <c r="H4368">
        <v>42.343060000000001</v>
      </c>
      <c r="I4368">
        <v>42.343060000000001</v>
      </c>
      <c r="P4368">
        <f t="shared" si="144"/>
        <v>0</v>
      </c>
      <c r="Q4368">
        <f t="shared" si="143"/>
        <v>0</v>
      </c>
    </row>
    <row r="4369" spans="5:17" ht="14.5" x14ac:dyDescent="0.35">
      <c r="E4369">
        <v>4367</v>
      </c>
      <c r="F4369">
        <v>4367</v>
      </c>
      <c r="G4369">
        <v>753.23749999999995</v>
      </c>
      <c r="H4369">
        <v>42.343060000000001</v>
      </c>
      <c r="I4369">
        <v>42.343060000000001</v>
      </c>
      <c r="P4369">
        <f t="shared" si="144"/>
        <v>0</v>
      </c>
      <c r="Q4369">
        <f t="shared" si="143"/>
        <v>0</v>
      </c>
    </row>
    <row r="4370" spans="5:17" ht="14.5" x14ac:dyDescent="0.35">
      <c r="E4370">
        <v>4368</v>
      </c>
      <c r="F4370">
        <v>4368</v>
      </c>
      <c r="G4370">
        <v>753.42499999999995</v>
      </c>
      <c r="H4370">
        <v>42.343060000000001</v>
      </c>
      <c r="I4370">
        <v>42.343060000000001</v>
      </c>
      <c r="P4370">
        <f t="shared" si="144"/>
        <v>0</v>
      </c>
      <c r="Q4370">
        <f t="shared" si="143"/>
        <v>0</v>
      </c>
    </row>
    <row r="4371" spans="5:17" ht="14.5" x14ac:dyDescent="0.35">
      <c r="E4371">
        <v>4369</v>
      </c>
      <c r="F4371">
        <v>4369</v>
      </c>
      <c r="G4371">
        <v>753.58749999999998</v>
      </c>
      <c r="H4371">
        <v>42.343060000000001</v>
      </c>
      <c r="I4371">
        <v>42.343060000000001</v>
      </c>
      <c r="P4371">
        <f t="shared" si="144"/>
        <v>0</v>
      </c>
      <c r="Q4371">
        <f t="shared" si="143"/>
        <v>0</v>
      </c>
    </row>
    <row r="4372" spans="5:17" ht="14.5" x14ac:dyDescent="0.35">
      <c r="E4372">
        <v>4370</v>
      </c>
      <c r="F4372">
        <v>4370</v>
      </c>
      <c r="G4372">
        <v>753.75</v>
      </c>
      <c r="H4372">
        <v>42.343060000000001</v>
      </c>
      <c r="I4372">
        <v>42.343060000000001</v>
      </c>
      <c r="P4372">
        <f t="shared" si="144"/>
        <v>0</v>
      </c>
      <c r="Q4372">
        <f t="shared" si="143"/>
        <v>0</v>
      </c>
    </row>
    <row r="4373" spans="5:17" ht="14.5" x14ac:dyDescent="0.35">
      <c r="E4373">
        <v>4371</v>
      </c>
      <c r="F4373">
        <v>4371</v>
      </c>
      <c r="G4373">
        <v>753.91250000000002</v>
      </c>
      <c r="H4373">
        <v>42.343060000000001</v>
      </c>
      <c r="I4373">
        <v>42.343060000000001</v>
      </c>
      <c r="P4373">
        <f t="shared" si="144"/>
        <v>0</v>
      </c>
      <c r="Q4373">
        <f t="shared" si="143"/>
        <v>0</v>
      </c>
    </row>
    <row r="4374" spans="5:17" ht="14.5" x14ac:dyDescent="0.35">
      <c r="E4374">
        <v>4372</v>
      </c>
      <c r="F4374">
        <v>4372</v>
      </c>
      <c r="G4374">
        <v>754.07500000000005</v>
      </c>
      <c r="H4374">
        <v>42.343060000000001</v>
      </c>
      <c r="I4374">
        <v>42.343060000000001</v>
      </c>
      <c r="P4374">
        <f t="shared" si="144"/>
        <v>0</v>
      </c>
      <c r="Q4374">
        <f t="shared" si="143"/>
        <v>0</v>
      </c>
    </row>
    <row r="4375" spans="5:17" ht="14.5" x14ac:dyDescent="0.35">
      <c r="E4375">
        <v>4373</v>
      </c>
      <c r="F4375">
        <v>4373</v>
      </c>
      <c r="G4375">
        <v>754.22500000000002</v>
      </c>
      <c r="H4375">
        <v>42.343060000000001</v>
      </c>
      <c r="I4375">
        <v>42.343060000000001</v>
      </c>
      <c r="P4375">
        <f t="shared" si="144"/>
        <v>0</v>
      </c>
      <c r="Q4375">
        <f t="shared" si="143"/>
        <v>0</v>
      </c>
    </row>
    <row r="4376" spans="5:17" ht="14.5" x14ac:dyDescent="0.35">
      <c r="E4376">
        <v>4374</v>
      </c>
      <c r="F4376">
        <v>4374</v>
      </c>
      <c r="G4376">
        <v>754.4</v>
      </c>
      <c r="H4376">
        <v>42.343060000000001</v>
      </c>
      <c r="I4376">
        <v>42.343060000000001</v>
      </c>
      <c r="P4376">
        <f t="shared" si="144"/>
        <v>0</v>
      </c>
      <c r="Q4376">
        <f t="shared" si="143"/>
        <v>0</v>
      </c>
    </row>
    <row r="4377" spans="5:17" ht="14.5" x14ac:dyDescent="0.35">
      <c r="E4377">
        <v>4375</v>
      </c>
      <c r="F4377">
        <v>4375</v>
      </c>
      <c r="G4377">
        <v>754.55</v>
      </c>
      <c r="H4377">
        <v>42.343060000000001</v>
      </c>
      <c r="I4377">
        <v>42.343060000000001</v>
      </c>
      <c r="P4377">
        <f t="shared" si="144"/>
        <v>0</v>
      </c>
      <c r="Q4377">
        <f t="shared" si="143"/>
        <v>0</v>
      </c>
    </row>
    <row r="4378" spans="5:17" ht="14.5" x14ac:dyDescent="0.35">
      <c r="E4378">
        <v>4376</v>
      </c>
      <c r="F4378">
        <v>4376</v>
      </c>
      <c r="G4378">
        <v>754.7</v>
      </c>
      <c r="H4378">
        <v>42.343060000000001</v>
      </c>
      <c r="I4378">
        <v>42.343060000000001</v>
      </c>
      <c r="P4378">
        <f t="shared" si="144"/>
        <v>0</v>
      </c>
      <c r="Q4378">
        <f t="shared" si="143"/>
        <v>0</v>
      </c>
    </row>
    <row r="4379" spans="5:17" ht="14.5" x14ac:dyDescent="0.35">
      <c r="E4379">
        <v>4377</v>
      </c>
      <c r="F4379">
        <v>4377</v>
      </c>
      <c r="G4379">
        <v>754.875</v>
      </c>
      <c r="H4379">
        <v>42.343060000000001</v>
      </c>
      <c r="I4379">
        <v>42.343060000000001</v>
      </c>
      <c r="P4379">
        <f t="shared" si="144"/>
        <v>0</v>
      </c>
      <c r="Q4379">
        <f t="shared" si="143"/>
        <v>0</v>
      </c>
    </row>
    <row r="4380" spans="5:17" ht="14.5" x14ac:dyDescent="0.35">
      <c r="E4380">
        <v>4378</v>
      </c>
      <c r="F4380">
        <v>4378</v>
      </c>
      <c r="G4380">
        <v>755.03750000000002</v>
      </c>
      <c r="H4380">
        <v>42.343060000000001</v>
      </c>
      <c r="I4380">
        <v>42.343060000000001</v>
      </c>
      <c r="P4380">
        <f t="shared" si="144"/>
        <v>0</v>
      </c>
      <c r="Q4380">
        <f t="shared" ref="Q4380:Q4443" si="145">AVERAGE(P4355:P4404)</f>
        <v>0</v>
      </c>
    </row>
    <row r="4381" spans="5:17" ht="14.5" x14ac:dyDescent="0.35">
      <c r="E4381">
        <v>4379</v>
      </c>
      <c r="F4381">
        <v>4379</v>
      </c>
      <c r="G4381">
        <v>755.2</v>
      </c>
      <c r="H4381">
        <v>42.343060000000001</v>
      </c>
      <c r="I4381">
        <v>42.343060000000001</v>
      </c>
      <c r="P4381">
        <f t="shared" si="144"/>
        <v>0</v>
      </c>
      <c r="Q4381">
        <f t="shared" si="145"/>
        <v>0</v>
      </c>
    </row>
    <row r="4382" spans="5:17" ht="14.5" x14ac:dyDescent="0.35">
      <c r="E4382">
        <v>4380</v>
      </c>
      <c r="F4382">
        <v>4380</v>
      </c>
      <c r="G4382">
        <v>755.4</v>
      </c>
      <c r="H4382">
        <v>42.343060000000001</v>
      </c>
      <c r="I4382">
        <v>42.343060000000001</v>
      </c>
      <c r="P4382">
        <f t="shared" si="144"/>
        <v>0</v>
      </c>
      <c r="Q4382">
        <f t="shared" si="145"/>
        <v>0</v>
      </c>
    </row>
    <row r="4383" spans="5:17" ht="14.5" x14ac:dyDescent="0.35">
      <c r="E4383">
        <v>4381</v>
      </c>
      <c r="F4383">
        <v>4381</v>
      </c>
      <c r="G4383">
        <v>755.5625</v>
      </c>
      <c r="H4383">
        <v>42.343060000000001</v>
      </c>
      <c r="I4383">
        <v>42.343060000000001</v>
      </c>
      <c r="P4383">
        <f t="shared" si="144"/>
        <v>0</v>
      </c>
      <c r="Q4383">
        <f t="shared" si="145"/>
        <v>0</v>
      </c>
    </row>
    <row r="4384" spans="5:17" ht="14.5" x14ac:dyDescent="0.35">
      <c r="E4384">
        <v>4382</v>
      </c>
      <c r="F4384">
        <v>4382</v>
      </c>
      <c r="G4384">
        <v>755.7</v>
      </c>
      <c r="H4384">
        <v>42.343060000000001</v>
      </c>
      <c r="I4384">
        <v>42.343060000000001</v>
      </c>
      <c r="P4384">
        <f t="shared" si="144"/>
        <v>0</v>
      </c>
      <c r="Q4384">
        <f t="shared" si="145"/>
        <v>0</v>
      </c>
    </row>
    <row r="4385" spans="5:17" ht="14.5" x14ac:dyDescent="0.35">
      <c r="E4385">
        <v>4383</v>
      </c>
      <c r="F4385">
        <v>4383</v>
      </c>
      <c r="G4385">
        <v>755.85</v>
      </c>
      <c r="H4385">
        <v>42.343060000000001</v>
      </c>
      <c r="I4385">
        <v>42.343060000000001</v>
      </c>
      <c r="P4385">
        <f t="shared" si="144"/>
        <v>0</v>
      </c>
      <c r="Q4385">
        <f t="shared" si="145"/>
        <v>0</v>
      </c>
    </row>
    <row r="4386" spans="5:17" ht="14.5" x14ac:dyDescent="0.35">
      <c r="E4386">
        <v>4384</v>
      </c>
      <c r="F4386">
        <v>4384</v>
      </c>
      <c r="G4386">
        <v>756.01250000000005</v>
      </c>
      <c r="H4386">
        <v>42.343060000000001</v>
      </c>
      <c r="I4386">
        <v>42.343060000000001</v>
      </c>
      <c r="P4386">
        <f t="shared" si="144"/>
        <v>0</v>
      </c>
      <c r="Q4386">
        <f t="shared" si="145"/>
        <v>0</v>
      </c>
    </row>
    <row r="4387" spans="5:17" ht="14.5" x14ac:dyDescent="0.35">
      <c r="E4387">
        <v>4385</v>
      </c>
      <c r="F4387">
        <v>4385</v>
      </c>
      <c r="G4387">
        <v>756.15</v>
      </c>
      <c r="H4387">
        <v>42.343060000000001</v>
      </c>
      <c r="I4387">
        <v>42.343060000000001</v>
      </c>
      <c r="P4387">
        <f t="shared" si="144"/>
        <v>0</v>
      </c>
      <c r="Q4387">
        <f t="shared" si="145"/>
        <v>0</v>
      </c>
    </row>
    <row r="4388" spans="5:17" ht="14.5" x14ac:dyDescent="0.35">
      <c r="E4388">
        <v>4386</v>
      </c>
      <c r="F4388">
        <v>4386</v>
      </c>
      <c r="G4388">
        <v>756.32500000000005</v>
      </c>
      <c r="H4388">
        <v>42.343060000000001</v>
      </c>
      <c r="I4388">
        <v>42.343060000000001</v>
      </c>
      <c r="P4388">
        <f t="shared" si="144"/>
        <v>0</v>
      </c>
      <c r="Q4388">
        <f t="shared" si="145"/>
        <v>0</v>
      </c>
    </row>
    <row r="4389" spans="5:17" ht="14.5" x14ac:dyDescent="0.35">
      <c r="E4389">
        <v>4387</v>
      </c>
      <c r="F4389">
        <v>4387</v>
      </c>
      <c r="G4389">
        <v>756.5</v>
      </c>
      <c r="H4389">
        <v>42.343060000000001</v>
      </c>
      <c r="I4389">
        <v>42.343060000000001</v>
      </c>
      <c r="P4389">
        <f t="shared" si="144"/>
        <v>0</v>
      </c>
      <c r="Q4389">
        <f t="shared" si="145"/>
        <v>0</v>
      </c>
    </row>
    <row r="4390" spans="5:17" ht="14.5" x14ac:dyDescent="0.35">
      <c r="E4390">
        <v>4388</v>
      </c>
      <c r="F4390">
        <v>4388</v>
      </c>
      <c r="G4390">
        <v>756.6875</v>
      </c>
      <c r="H4390">
        <v>42.343060000000001</v>
      </c>
      <c r="I4390">
        <v>42.343060000000001</v>
      </c>
      <c r="P4390">
        <f t="shared" si="144"/>
        <v>0</v>
      </c>
      <c r="Q4390">
        <f t="shared" si="145"/>
        <v>0</v>
      </c>
    </row>
    <row r="4391" spans="5:17" ht="14.5" x14ac:dyDescent="0.35">
      <c r="E4391">
        <v>4389</v>
      </c>
      <c r="F4391">
        <v>4389</v>
      </c>
      <c r="G4391">
        <v>756.83749999999998</v>
      </c>
      <c r="H4391">
        <v>42.343060000000001</v>
      </c>
      <c r="I4391">
        <v>42.343060000000001</v>
      </c>
      <c r="P4391">
        <f t="shared" si="144"/>
        <v>0</v>
      </c>
      <c r="Q4391">
        <f t="shared" si="145"/>
        <v>0</v>
      </c>
    </row>
    <row r="4392" spans="5:17" ht="14.5" x14ac:dyDescent="0.35">
      <c r="E4392">
        <v>4390</v>
      </c>
      <c r="F4392">
        <v>4390</v>
      </c>
      <c r="G4392">
        <v>757</v>
      </c>
      <c r="H4392">
        <v>42.343060000000001</v>
      </c>
      <c r="I4392">
        <v>42.343060000000001</v>
      </c>
      <c r="P4392">
        <f t="shared" si="144"/>
        <v>0</v>
      </c>
      <c r="Q4392">
        <f t="shared" si="145"/>
        <v>0</v>
      </c>
    </row>
    <row r="4393" spans="5:17" ht="14.5" x14ac:dyDescent="0.35">
      <c r="E4393">
        <v>4391</v>
      </c>
      <c r="F4393">
        <v>4391</v>
      </c>
      <c r="G4393">
        <v>757.16250000000002</v>
      </c>
      <c r="H4393">
        <v>42.343060000000001</v>
      </c>
      <c r="I4393">
        <v>42.343060000000001</v>
      </c>
      <c r="P4393">
        <f t="shared" si="144"/>
        <v>0</v>
      </c>
      <c r="Q4393">
        <f t="shared" si="145"/>
        <v>0</v>
      </c>
    </row>
    <row r="4394" spans="5:17" ht="14.5" x14ac:dyDescent="0.35">
      <c r="E4394">
        <v>4392</v>
      </c>
      <c r="F4394">
        <v>4392</v>
      </c>
      <c r="G4394">
        <v>757.32500000000005</v>
      </c>
      <c r="H4394">
        <v>42.343060000000001</v>
      </c>
      <c r="I4394">
        <v>42.343060000000001</v>
      </c>
      <c r="P4394">
        <f t="shared" si="144"/>
        <v>0</v>
      </c>
      <c r="Q4394">
        <f t="shared" si="145"/>
        <v>0</v>
      </c>
    </row>
    <row r="4395" spans="5:17" ht="14.5" x14ac:dyDescent="0.35">
      <c r="E4395">
        <v>4393</v>
      </c>
      <c r="F4395">
        <v>4393</v>
      </c>
      <c r="G4395">
        <v>757.47500000000002</v>
      </c>
      <c r="H4395">
        <v>42.343060000000001</v>
      </c>
      <c r="I4395">
        <v>42.343060000000001</v>
      </c>
      <c r="P4395">
        <f t="shared" si="144"/>
        <v>0</v>
      </c>
      <c r="Q4395">
        <f t="shared" si="145"/>
        <v>0</v>
      </c>
    </row>
    <row r="4396" spans="5:17" ht="14.5" x14ac:dyDescent="0.35">
      <c r="E4396">
        <v>4394</v>
      </c>
      <c r="F4396">
        <v>4394</v>
      </c>
      <c r="G4396">
        <v>757.63750000000005</v>
      </c>
      <c r="H4396">
        <v>42.343060000000001</v>
      </c>
      <c r="I4396">
        <v>42.343060000000001</v>
      </c>
      <c r="P4396">
        <f t="shared" si="144"/>
        <v>0</v>
      </c>
      <c r="Q4396">
        <f t="shared" si="145"/>
        <v>0</v>
      </c>
    </row>
    <row r="4397" spans="5:17" ht="14.5" x14ac:dyDescent="0.35">
      <c r="E4397">
        <v>4395</v>
      </c>
      <c r="F4397">
        <v>4395</v>
      </c>
      <c r="G4397">
        <v>757.78750000000002</v>
      </c>
      <c r="H4397">
        <v>42.343060000000001</v>
      </c>
      <c r="I4397">
        <v>42.343060000000001</v>
      </c>
      <c r="P4397">
        <f t="shared" si="144"/>
        <v>0</v>
      </c>
      <c r="Q4397">
        <f t="shared" si="145"/>
        <v>0</v>
      </c>
    </row>
    <row r="4398" spans="5:17" ht="14.5" x14ac:dyDescent="0.35">
      <c r="E4398">
        <v>4396</v>
      </c>
      <c r="F4398">
        <v>4396</v>
      </c>
      <c r="G4398">
        <v>757.95</v>
      </c>
      <c r="H4398">
        <v>42.343060000000001</v>
      </c>
      <c r="I4398">
        <v>42.343060000000001</v>
      </c>
      <c r="P4398">
        <f t="shared" si="144"/>
        <v>0</v>
      </c>
      <c r="Q4398">
        <f t="shared" si="145"/>
        <v>0</v>
      </c>
    </row>
    <row r="4399" spans="5:17" ht="14.5" x14ac:dyDescent="0.35">
      <c r="E4399">
        <v>4397</v>
      </c>
      <c r="F4399">
        <v>4397</v>
      </c>
      <c r="G4399">
        <v>758.125</v>
      </c>
      <c r="H4399">
        <v>42.343060000000001</v>
      </c>
      <c r="I4399">
        <v>42.343060000000001</v>
      </c>
      <c r="P4399">
        <f t="shared" si="144"/>
        <v>0</v>
      </c>
      <c r="Q4399">
        <f t="shared" si="145"/>
        <v>0</v>
      </c>
    </row>
    <row r="4400" spans="5:17" ht="14.5" x14ac:dyDescent="0.35">
      <c r="E4400">
        <v>4398</v>
      </c>
      <c r="F4400">
        <v>4398</v>
      </c>
      <c r="G4400">
        <v>758.3</v>
      </c>
      <c r="H4400">
        <v>42.343060000000001</v>
      </c>
      <c r="I4400">
        <v>42.343060000000001</v>
      </c>
      <c r="P4400">
        <f t="shared" si="144"/>
        <v>0</v>
      </c>
      <c r="Q4400">
        <f t="shared" si="145"/>
        <v>0</v>
      </c>
    </row>
    <row r="4401" spans="5:17" ht="14.5" x14ac:dyDescent="0.35">
      <c r="E4401">
        <v>4399</v>
      </c>
      <c r="F4401">
        <v>4399</v>
      </c>
      <c r="G4401">
        <v>758.48749999999995</v>
      </c>
      <c r="H4401">
        <v>42.343060000000001</v>
      </c>
      <c r="I4401">
        <v>42.343060000000001</v>
      </c>
      <c r="P4401">
        <f t="shared" si="144"/>
        <v>0</v>
      </c>
      <c r="Q4401">
        <f t="shared" si="145"/>
        <v>0</v>
      </c>
    </row>
    <row r="4402" spans="5:17" ht="14.5" x14ac:dyDescent="0.35">
      <c r="E4402">
        <v>4400</v>
      </c>
      <c r="F4402">
        <v>4400</v>
      </c>
      <c r="G4402">
        <v>758.66250000000002</v>
      </c>
      <c r="H4402">
        <v>42.343060000000001</v>
      </c>
      <c r="I4402">
        <v>42.343060000000001</v>
      </c>
      <c r="P4402">
        <f t="shared" si="144"/>
        <v>0</v>
      </c>
      <c r="Q4402">
        <f t="shared" si="145"/>
        <v>0</v>
      </c>
    </row>
    <row r="4403" spans="5:17" ht="14.5" x14ac:dyDescent="0.35">
      <c r="E4403">
        <v>4401</v>
      </c>
      <c r="F4403">
        <v>4401</v>
      </c>
      <c r="G4403">
        <v>758.85</v>
      </c>
      <c r="H4403">
        <v>42.343060000000001</v>
      </c>
      <c r="I4403">
        <v>42.343060000000001</v>
      </c>
      <c r="P4403">
        <f t="shared" si="144"/>
        <v>0</v>
      </c>
      <c r="Q4403">
        <f t="shared" si="145"/>
        <v>0</v>
      </c>
    </row>
    <row r="4404" spans="5:17" ht="14.5" x14ac:dyDescent="0.35">
      <c r="E4404">
        <v>4402</v>
      </c>
      <c r="F4404">
        <v>4402</v>
      </c>
      <c r="G4404">
        <v>759.01250000000005</v>
      </c>
      <c r="H4404">
        <v>42.343060000000001</v>
      </c>
      <c r="I4404">
        <v>42.343060000000001</v>
      </c>
      <c r="P4404">
        <f t="shared" si="144"/>
        <v>0</v>
      </c>
      <c r="Q4404">
        <f t="shared" si="145"/>
        <v>0</v>
      </c>
    </row>
    <row r="4405" spans="5:17" ht="14.5" x14ac:dyDescent="0.35">
      <c r="E4405">
        <v>4403</v>
      </c>
      <c r="F4405">
        <v>4403</v>
      </c>
      <c r="G4405">
        <v>759.1875</v>
      </c>
      <c r="H4405">
        <v>42.343060000000001</v>
      </c>
      <c r="I4405">
        <v>42.343060000000001</v>
      </c>
      <c r="P4405">
        <f t="shared" si="144"/>
        <v>0</v>
      </c>
      <c r="Q4405">
        <f t="shared" si="145"/>
        <v>0</v>
      </c>
    </row>
    <row r="4406" spans="5:17" ht="14.5" x14ac:dyDescent="0.35">
      <c r="E4406">
        <v>4404</v>
      </c>
      <c r="F4406">
        <v>4404</v>
      </c>
      <c r="G4406">
        <v>759.35</v>
      </c>
      <c r="H4406">
        <v>42.343060000000001</v>
      </c>
      <c r="I4406">
        <v>42.343060000000001</v>
      </c>
      <c r="P4406">
        <f t="shared" si="144"/>
        <v>0</v>
      </c>
      <c r="Q4406">
        <f t="shared" si="145"/>
        <v>0</v>
      </c>
    </row>
    <row r="4407" spans="5:17" ht="14.5" x14ac:dyDescent="0.35">
      <c r="E4407">
        <v>4405</v>
      </c>
      <c r="F4407">
        <v>4405</v>
      </c>
      <c r="G4407">
        <v>759.52499999999998</v>
      </c>
      <c r="H4407">
        <v>42.343060000000001</v>
      </c>
      <c r="I4407">
        <v>42.343060000000001</v>
      </c>
      <c r="P4407">
        <f t="shared" si="144"/>
        <v>0</v>
      </c>
      <c r="Q4407">
        <f t="shared" si="145"/>
        <v>0</v>
      </c>
    </row>
    <row r="4408" spans="5:17" ht="14.5" x14ac:dyDescent="0.35">
      <c r="E4408">
        <v>4406</v>
      </c>
      <c r="F4408">
        <v>4406</v>
      </c>
      <c r="G4408">
        <v>759.66250000000002</v>
      </c>
      <c r="H4408">
        <v>42.343060000000001</v>
      </c>
      <c r="I4408">
        <v>42.343060000000001</v>
      </c>
      <c r="P4408">
        <f t="shared" si="144"/>
        <v>0</v>
      </c>
      <c r="Q4408">
        <f t="shared" si="145"/>
        <v>0</v>
      </c>
    </row>
    <row r="4409" spans="5:17" ht="14.5" x14ac:dyDescent="0.35">
      <c r="E4409">
        <v>4407</v>
      </c>
      <c r="F4409">
        <v>4407</v>
      </c>
      <c r="G4409">
        <v>759.82500000000005</v>
      </c>
      <c r="H4409">
        <v>42.343060000000001</v>
      </c>
      <c r="I4409">
        <v>42.343060000000001</v>
      </c>
      <c r="P4409">
        <f t="shared" si="144"/>
        <v>0</v>
      </c>
      <c r="Q4409">
        <f t="shared" si="145"/>
        <v>0</v>
      </c>
    </row>
    <row r="4410" spans="5:17" ht="14.5" x14ac:dyDescent="0.35">
      <c r="E4410">
        <v>4408</v>
      </c>
      <c r="F4410">
        <v>4408</v>
      </c>
      <c r="G4410">
        <v>759.97500000000002</v>
      </c>
      <c r="H4410">
        <v>42.343060000000001</v>
      </c>
      <c r="I4410">
        <v>42.343060000000001</v>
      </c>
      <c r="P4410">
        <f t="shared" si="144"/>
        <v>0</v>
      </c>
      <c r="Q4410">
        <f t="shared" si="145"/>
        <v>0</v>
      </c>
    </row>
    <row r="4411" spans="5:17" ht="14.5" x14ac:dyDescent="0.35">
      <c r="E4411">
        <v>4409</v>
      </c>
      <c r="F4411">
        <v>4409</v>
      </c>
      <c r="G4411">
        <v>760.125</v>
      </c>
      <c r="H4411">
        <v>42.343060000000001</v>
      </c>
      <c r="I4411">
        <v>42.343060000000001</v>
      </c>
      <c r="P4411">
        <f t="shared" si="144"/>
        <v>0</v>
      </c>
      <c r="Q4411">
        <f t="shared" si="145"/>
        <v>0</v>
      </c>
    </row>
    <row r="4412" spans="5:17" ht="14.5" x14ac:dyDescent="0.35">
      <c r="E4412">
        <v>4410</v>
      </c>
      <c r="F4412">
        <v>4410</v>
      </c>
      <c r="G4412">
        <v>760.28750000000002</v>
      </c>
      <c r="H4412">
        <v>42.343060000000001</v>
      </c>
      <c r="I4412">
        <v>42.343060000000001</v>
      </c>
      <c r="P4412">
        <f t="shared" si="144"/>
        <v>0</v>
      </c>
      <c r="Q4412">
        <f t="shared" si="145"/>
        <v>0</v>
      </c>
    </row>
    <row r="4413" spans="5:17" ht="14.5" x14ac:dyDescent="0.35">
      <c r="E4413">
        <v>4411</v>
      </c>
      <c r="F4413">
        <v>4411</v>
      </c>
      <c r="G4413">
        <v>760.46249999999998</v>
      </c>
      <c r="H4413">
        <v>42.343060000000001</v>
      </c>
      <c r="I4413">
        <v>42.343060000000001</v>
      </c>
      <c r="P4413">
        <f t="shared" si="144"/>
        <v>0</v>
      </c>
      <c r="Q4413">
        <f t="shared" si="145"/>
        <v>0</v>
      </c>
    </row>
    <row r="4414" spans="5:17" ht="14.5" x14ac:dyDescent="0.35">
      <c r="E4414">
        <v>4412</v>
      </c>
      <c r="F4414">
        <v>4412</v>
      </c>
      <c r="G4414">
        <v>760.625</v>
      </c>
      <c r="H4414">
        <v>42.343060000000001</v>
      </c>
      <c r="I4414">
        <v>42.343060000000001</v>
      </c>
      <c r="P4414">
        <f t="shared" si="144"/>
        <v>0</v>
      </c>
      <c r="Q4414">
        <f t="shared" si="145"/>
        <v>0</v>
      </c>
    </row>
    <row r="4415" spans="5:17" ht="14.5" x14ac:dyDescent="0.35">
      <c r="E4415">
        <v>4413</v>
      </c>
      <c r="F4415">
        <v>4413</v>
      </c>
      <c r="G4415">
        <v>760.8</v>
      </c>
      <c r="H4415">
        <v>42.343060000000001</v>
      </c>
      <c r="I4415">
        <v>42.343060000000001</v>
      </c>
      <c r="P4415">
        <f t="shared" si="144"/>
        <v>0</v>
      </c>
      <c r="Q4415">
        <f t="shared" si="145"/>
        <v>0</v>
      </c>
    </row>
    <row r="4416" spans="5:17" ht="14.5" x14ac:dyDescent="0.35">
      <c r="E4416">
        <v>4414</v>
      </c>
      <c r="F4416">
        <v>4414</v>
      </c>
      <c r="G4416">
        <v>760.98749999999995</v>
      </c>
      <c r="H4416">
        <v>42.343060000000001</v>
      </c>
      <c r="I4416">
        <v>42.343060000000001</v>
      </c>
      <c r="P4416">
        <f t="shared" si="144"/>
        <v>0</v>
      </c>
      <c r="Q4416">
        <f t="shared" si="145"/>
        <v>0</v>
      </c>
    </row>
    <row r="4417" spans="5:17" ht="14.5" x14ac:dyDescent="0.35">
      <c r="E4417">
        <v>4415</v>
      </c>
      <c r="F4417">
        <v>4415</v>
      </c>
      <c r="G4417">
        <v>761.17499999999995</v>
      </c>
      <c r="H4417">
        <v>42.343060000000001</v>
      </c>
      <c r="I4417">
        <v>42.343060000000001</v>
      </c>
      <c r="P4417">
        <f t="shared" si="144"/>
        <v>0</v>
      </c>
      <c r="Q4417">
        <f t="shared" si="145"/>
        <v>0</v>
      </c>
    </row>
    <row r="4418" spans="5:17" ht="14.5" x14ac:dyDescent="0.35">
      <c r="E4418">
        <v>4416</v>
      </c>
      <c r="F4418">
        <v>4416</v>
      </c>
      <c r="G4418">
        <v>761.35</v>
      </c>
      <c r="H4418">
        <v>42.343060000000001</v>
      </c>
      <c r="I4418">
        <v>42.343060000000001</v>
      </c>
      <c r="P4418">
        <f t="shared" si="144"/>
        <v>0</v>
      </c>
      <c r="Q4418">
        <f t="shared" si="145"/>
        <v>0</v>
      </c>
    </row>
    <row r="4419" spans="5:17" ht="14.5" x14ac:dyDescent="0.35">
      <c r="E4419">
        <v>4417</v>
      </c>
      <c r="F4419">
        <v>4417</v>
      </c>
      <c r="G4419">
        <v>761.53750000000002</v>
      </c>
      <c r="H4419">
        <v>42.343060000000001</v>
      </c>
      <c r="I4419">
        <v>42.343060000000001</v>
      </c>
      <c r="P4419">
        <f t="shared" si="144"/>
        <v>0</v>
      </c>
      <c r="Q4419">
        <f t="shared" si="145"/>
        <v>0</v>
      </c>
    </row>
    <row r="4420" spans="5:17" ht="14.5" x14ac:dyDescent="0.35">
      <c r="E4420">
        <v>4418</v>
      </c>
      <c r="F4420">
        <v>4418</v>
      </c>
      <c r="G4420">
        <v>761.6875</v>
      </c>
      <c r="H4420">
        <v>42.343060000000001</v>
      </c>
      <c r="I4420">
        <v>42.343060000000001</v>
      </c>
      <c r="P4420">
        <f t="shared" si="144"/>
        <v>0</v>
      </c>
      <c r="Q4420">
        <f t="shared" si="145"/>
        <v>0</v>
      </c>
    </row>
    <row r="4421" spans="5:17" ht="14.5" x14ac:dyDescent="0.35">
      <c r="E4421">
        <v>4419</v>
      </c>
      <c r="F4421">
        <v>4419</v>
      </c>
      <c r="G4421">
        <v>761.86249999999995</v>
      </c>
      <c r="H4421">
        <v>42.343060000000001</v>
      </c>
      <c r="I4421">
        <v>42.343060000000001</v>
      </c>
      <c r="P4421">
        <f t="shared" ref="P4421:P4484" si="146">O4421-O4420</f>
        <v>0</v>
      </c>
      <c r="Q4421">
        <f t="shared" si="145"/>
        <v>0</v>
      </c>
    </row>
    <row r="4422" spans="5:17" ht="14.5" x14ac:dyDescent="0.35">
      <c r="E4422">
        <v>4420</v>
      </c>
      <c r="F4422">
        <v>4420</v>
      </c>
      <c r="G4422">
        <v>762.02499999999998</v>
      </c>
      <c r="H4422">
        <v>42.343060000000001</v>
      </c>
      <c r="I4422">
        <v>42.343060000000001</v>
      </c>
      <c r="P4422">
        <f t="shared" si="146"/>
        <v>0</v>
      </c>
      <c r="Q4422">
        <f t="shared" si="145"/>
        <v>0</v>
      </c>
    </row>
    <row r="4423" spans="5:17" ht="14.5" x14ac:dyDescent="0.35">
      <c r="E4423">
        <v>4421</v>
      </c>
      <c r="F4423">
        <v>4421</v>
      </c>
      <c r="G4423">
        <v>762.2</v>
      </c>
      <c r="H4423">
        <v>42.343060000000001</v>
      </c>
      <c r="I4423">
        <v>42.343060000000001</v>
      </c>
      <c r="P4423">
        <f t="shared" si="146"/>
        <v>0</v>
      </c>
      <c r="Q4423">
        <f t="shared" si="145"/>
        <v>0</v>
      </c>
    </row>
    <row r="4424" spans="5:17" ht="14.5" x14ac:dyDescent="0.35">
      <c r="E4424">
        <v>4422</v>
      </c>
      <c r="F4424">
        <v>4422</v>
      </c>
      <c r="G4424">
        <v>762.36249999999995</v>
      </c>
      <c r="H4424">
        <v>42.343060000000001</v>
      </c>
      <c r="I4424">
        <v>42.343060000000001</v>
      </c>
      <c r="P4424">
        <f t="shared" si="146"/>
        <v>0</v>
      </c>
      <c r="Q4424">
        <f t="shared" si="145"/>
        <v>0</v>
      </c>
    </row>
    <row r="4425" spans="5:17" ht="14.5" x14ac:dyDescent="0.35">
      <c r="E4425">
        <v>4423</v>
      </c>
      <c r="F4425">
        <v>4423</v>
      </c>
      <c r="G4425">
        <v>762.55</v>
      </c>
      <c r="H4425">
        <v>42.343060000000001</v>
      </c>
      <c r="I4425">
        <v>42.343060000000001</v>
      </c>
      <c r="P4425">
        <f t="shared" si="146"/>
        <v>0</v>
      </c>
      <c r="Q4425">
        <f t="shared" si="145"/>
        <v>0</v>
      </c>
    </row>
    <row r="4426" spans="5:17" ht="14.5" x14ac:dyDescent="0.35">
      <c r="E4426">
        <v>4424</v>
      </c>
      <c r="F4426">
        <v>4424</v>
      </c>
      <c r="G4426">
        <v>762.7</v>
      </c>
      <c r="H4426">
        <v>42.343060000000001</v>
      </c>
      <c r="I4426">
        <v>42.343060000000001</v>
      </c>
      <c r="P4426">
        <f t="shared" si="146"/>
        <v>0</v>
      </c>
      <c r="Q4426">
        <f t="shared" si="145"/>
        <v>0</v>
      </c>
    </row>
    <row r="4427" spans="5:17" ht="14.5" x14ac:dyDescent="0.35">
      <c r="E4427">
        <v>4425</v>
      </c>
      <c r="F4427">
        <v>4425</v>
      </c>
      <c r="G4427">
        <v>762.86249999999995</v>
      </c>
      <c r="H4427">
        <v>42.343060000000001</v>
      </c>
      <c r="I4427">
        <v>42.343060000000001</v>
      </c>
      <c r="P4427">
        <f t="shared" si="146"/>
        <v>0</v>
      </c>
      <c r="Q4427">
        <f t="shared" si="145"/>
        <v>0</v>
      </c>
    </row>
    <row r="4428" spans="5:17" ht="14.5" x14ac:dyDescent="0.35">
      <c r="E4428">
        <v>4426</v>
      </c>
      <c r="F4428">
        <v>4426</v>
      </c>
      <c r="G4428">
        <v>763.01250000000005</v>
      </c>
      <c r="H4428">
        <v>42.343060000000001</v>
      </c>
      <c r="I4428">
        <v>42.343060000000001</v>
      </c>
      <c r="P4428">
        <f t="shared" si="146"/>
        <v>0</v>
      </c>
      <c r="Q4428">
        <f t="shared" si="145"/>
        <v>0</v>
      </c>
    </row>
    <row r="4429" spans="5:17" ht="14.5" x14ac:dyDescent="0.35">
      <c r="E4429">
        <v>4427</v>
      </c>
      <c r="F4429">
        <v>4427</v>
      </c>
      <c r="G4429">
        <v>763.1875</v>
      </c>
      <c r="H4429">
        <v>42.343060000000001</v>
      </c>
      <c r="I4429">
        <v>42.343060000000001</v>
      </c>
      <c r="P4429">
        <f t="shared" si="146"/>
        <v>0</v>
      </c>
      <c r="Q4429">
        <f t="shared" si="145"/>
        <v>0</v>
      </c>
    </row>
    <row r="4430" spans="5:17" ht="14.5" x14ac:dyDescent="0.35">
      <c r="E4430">
        <v>4428</v>
      </c>
      <c r="F4430">
        <v>4428</v>
      </c>
      <c r="G4430">
        <v>763.35</v>
      </c>
      <c r="H4430">
        <v>42.343060000000001</v>
      </c>
      <c r="I4430">
        <v>42.343060000000001</v>
      </c>
      <c r="P4430">
        <f t="shared" si="146"/>
        <v>0</v>
      </c>
      <c r="Q4430">
        <f t="shared" si="145"/>
        <v>0</v>
      </c>
    </row>
    <row r="4431" spans="5:17" ht="14.5" x14ac:dyDescent="0.35">
      <c r="E4431">
        <v>4429</v>
      </c>
      <c r="F4431">
        <v>4429</v>
      </c>
      <c r="G4431">
        <v>763.51250000000005</v>
      </c>
      <c r="H4431">
        <v>42.343060000000001</v>
      </c>
      <c r="I4431">
        <v>42.343060000000001</v>
      </c>
      <c r="P4431">
        <f t="shared" si="146"/>
        <v>0</v>
      </c>
      <c r="Q4431">
        <f t="shared" si="145"/>
        <v>0</v>
      </c>
    </row>
    <row r="4432" spans="5:17" ht="14.5" x14ac:dyDescent="0.35">
      <c r="E4432">
        <v>4430</v>
      </c>
      <c r="F4432">
        <v>4430</v>
      </c>
      <c r="G4432">
        <v>763.67499999999995</v>
      </c>
      <c r="H4432">
        <v>42.343060000000001</v>
      </c>
      <c r="I4432">
        <v>42.343060000000001</v>
      </c>
      <c r="P4432">
        <f t="shared" si="146"/>
        <v>0</v>
      </c>
      <c r="Q4432">
        <f t="shared" si="145"/>
        <v>0</v>
      </c>
    </row>
    <row r="4433" spans="5:17" ht="14.5" x14ac:dyDescent="0.35">
      <c r="E4433">
        <v>4431</v>
      </c>
      <c r="F4433">
        <v>4431</v>
      </c>
      <c r="G4433">
        <v>763.85</v>
      </c>
      <c r="H4433">
        <v>42.343060000000001</v>
      </c>
      <c r="I4433">
        <v>42.343060000000001</v>
      </c>
      <c r="P4433">
        <f t="shared" si="146"/>
        <v>0</v>
      </c>
      <c r="Q4433">
        <f t="shared" si="145"/>
        <v>0</v>
      </c>
    </row>
    <row r="4434" spans="5:17" ht="14.5" x14ac:dyDescent="0.35">
      <c r="E4434">
        <v>4432</v>
      </c>
      <c r="F4434">
        <v>4432</v>
      </c>
      <c r="G4434">
        <v>764.01250000000005</v>
      </c>
      <c r="H4434">
        <v>42.343060000000001</v>
      </c>
      <c r="I4434">
        <v>42.343060000000001</v>
      </c>
      <c r="P4434">
        <f t="shared" si="146"/>
        <v>0</v>
      </c>
      <c r="Q4434">
        <f t="shared" si="145"/>
        <v>0</v>
      </c>
    </row>
    <row r="4435" spans="5:17" ht="14.5" x14ac:dyDescent="0.35">
      <c r="E4435">
        <v>4433</v>
      </c>
      <c r="F4435">
        <v>4433</v>
      </c>
      <c r="G4435">
        <v>764.1875</v>
      </c>
      <c r="H4435">
        <v>42.343060000000001</v>
      </c>
      <c r="I4435">
        <v>42.343060000000001</v>
      </c>
      <c r="P4435">
        <f t="shared" si="146"/>
        <v>0</v>
      </c>
      <c r="Q4435">
        <f t="shared" si="145"/>
        <v>0</v>
      </c>
    </row>
    <row r="4436" spans="5:17" ht="14.5" x14ac:dyDescent="0.35">
      <c r="E4436">
        <v>4434</v>
      </c>
      <c r="F4436">
        <v>4434</v>
      </c>
      <c r="G4436">
        <v>764.36249999999995</v>
      </c>
      <c r="H4436">
        <v>42.343060000000001</v>
      </c>
      <c r="I4436">
        <v>42.343060000000001</v>
      </c>
      <c r="P4436">
        <f t="shared" si="146"/>
        <v>0</v>
      </c>
      <c r="Q4436">
        <f t="shared" si="145"/>
        <v>0</v>
      </c>
    </row>
    <row r="4437" spans="5:17" ht="14.5" x14ac:dyDescent="0.35">
      <c r="E4437">
        <v>4435</v>
      </c>
      <c r="F4437">
        <v>4435</v>
      </c>
      <c r="G4437">
        <v>764.52499999999998</v>
      </c>
      <c r="H4437">
        <v>42.343060000000001</v>
      </c>
      <c r="I4437">
        <v>42.343060000000001</v>
      </c>
      <c r="P4437">
        <f t="shared" si="146"/>
        <v>0</v>
      </c>
      <c r="Q4437">
        <f t="shared" si="145"/>
        <v>0</v>
      </c>
    </row>
    <row r="4438" spans="5:17" ht="14.5" x14ac:dyDescent="0.35">
      <c r="E4438">
        <v>4436</v>
      </c>
      <c r="F4438">
        <v>4436</v>
      </c>
      <c r="G4438">
        <v>764.6875</v>
      </c>
      <c r="H4438">
        <v>42.343060000000001</v>
      </c>
      <c r="I4438">
        <v>42.343060000000001</v>
      </c>
      <c r="P4438">
        <f t="shared" si="146"/>
        <v>0</v>
      </c>
      <c r="Q4438">
        <f t="shared" si="145"/>
        <v>0</v>
      </c>
    </row>
    <row r="4439" spans="5:17" ht="14.5" x14ac:dyDescent="0.35">
      <c r="E4439">
        <v>4437</v>
      </c>
      <c r="F4439">
        <v>4437</v>
      </c>
      <c r="G4439">
        <v>764.86249999999995</v>
      </c>
      <c r="H4439">
        <v>42.343060000000001</v>
      </c>
      <c r="I4439">
        <v>42.343060000000001</v>
      </c>
      <c r="P4439">
        <f t="shared" si="146"/>
        <v>0</v>
      </c>
      <c r="Q4439">
        <f t="shared" si="145"/>
        <v>0</v>
      </c>
    </row>
    <row r="4440" spans="5:17" ht="14.5" x14ac:dyDescent="0.35">
      <c r="E4440">
        <v>4438</v>
      </c>
      <c r="F4440">
        <v>4438</v>
      </c>
      <c r="G4440">
        <v>765.02499999999998</v>
      </c>
      <c r="H4440">
        <v>42.343060000000001</v>
      </c>
      <c r="I4440">
        <v>42.343060000000001</v>
      </c>
      <c r="P4440">
        <f t="shared" si="146"/>
        <v>0</v>
      </c>
      <c r="Q4440">
        <f t="shared" si="145"/>
        <v>0</v>
      </c>
    </row>
    <row r="4441" spans="5:17" ht="14.5" x14ac:dyDescent="0.35">
      <c r="E4441">
        <v>4439</v>
      </c>
      <c r="F4441">
        <v>4439</v>
      </c>
      <c r="G4441">
        <v>765.2</v>
      </c>
      <c r="H4441">
        <v>42.343060000000001</v>
      </c>
      <c r="I4441">
        <v>42.343060000000001</v>
      </c>
      <c r="P4441">
        <f t="shared" si="146"/>
        <v>0</v>
      </c>
      <c r="Q4441">
        <f t="shared" si="145"/>
        <v>0</v>
      </c>
    </row>
    <row r="4442" spans="5:17" ht="14.5" x14ac:dyDescent="0.35">
      <c r="E4442">
        <v>4440</v>
      </c>
      <c r="F4442">
        <v>4440</v>
      </c>
      <c r="G4442">
        <v>765.38750000000005</v>
      </c>
      <c r="H4442">
        <v>42.343060000000001</v>
      </c>
      <c r="I4442">
        <v>42.343060000000001</v>
      </c>
      <c r="P4442">
        <f t="shared" si="146"/>
        <v>0</v>
      </c>
      <c r="Q4442">
        <f t="shared" si="145"/>
        <v>0</v>
      </c>
    </row>
    <row r="4443" spans="5:17" ht="14.5" x14ac:dyDescent="0.35">
      <c r="E4443">
        <v>4441</v>
      </c>
      <c r="F4443">
        <v>4441</v>
      </c>
      <c r="G4443">
        <v>765.5625</v>
      </c>
      <c r="H4443">
        <v>42.343060000000001</v>
      </c>
      <c r="I4443">
        <v>42.343060000000001</v>
      </c>
      <c r="P4443">
        <f t="shared" si="146"/>
        <v>0</v>
      </c>
      <c r="Q4443">
        <f t="shared" si="145"/>
        <v>0</v>
      </c>
    </row>
    <row r="4444" spans="5:17" ht="14.5" x14ac:dyDescent="0.35">
      <c r="E4444">
        <v>4442</v>
      </c>
      <c r="F4444">
        <v>4442</v>
      </c>
      <c r="G4444">
        <v>765.72500000000002</v>
      </c>
      <c r="H4444">
        <v>42.343060000000001</v>
      </c>
      <c r="I4444">
        <v>42.343060000000001</v>
      </c>
      <c r="P4444">
        <f t="shared" si="146"/>
        <v>0</v>
      </c>
      <c r="Q4444">
        <f t="shared" ref="Q4444:Q4507" si="147">AVERAGE(P4419:P4468)</f>
        <v>0</v>
      </c>
    </row>
    <row r="4445" spans="5:17" ht="14.5" x14ac:dyDescent="0.35">
      <c r="E4445">
        <v>4443</v>
      </c>
      <c r="F4445">
        <v>4443</v>
      </c>
      <c r="G4445">
        <v>765.9</v>
      </c>
      <c r="H4445">
        <v>42.343060000000001</v>
      </c>
      <c r="I4445">
        <v>42.343060000000001</v>
      </c>
      <c r="P4445">
        <f t="shared" si="146"/>
        <v>0</v>
      </c>
      <c r="Q4445">
        <f t="shared" si="147"/>
        <v>0</v>
      </c>
    </row>
    <row r="4446" spans="5:17" ht="14.5" x14ac:dyDescent="0.35">
      <c r="E4446">
        <v>4444</v>
      </c>
      <c r="F4446">
        <v>4444</v>
      </c>
      <c r="G4446">
        <v>766.07500000000005</v>
      </c>
      <c r="H4446">
        <v>42.343060000000001</v>
      </c>
      <c r="I4446">
        <v>42.343060000000001</v>
      </c>
      <c r="P4446">
        <f t="shared" si="146"/>
        <v>0</v>
      </c>
      <c r="Q4446">
        <f t="shared" si="147"/>
        <v>0</v>
      </c>
    </row>
    <row r="4447" spans="5:17" ht="14.5" x14ac:dyDescent="0.35">
      <c r="E4447">
        <v>4445</v>
      </c>
      <c r="F4447">
        <v>4445</v>
      </c>
      <c r="G4447">
        <v>766.22500000000002</v>
      </c>
      <c r="H4447">
        <v>42.343060000000001</v>
      </c>
      <c r="I4447">
        <v>42.343060000000001</v>
      </c>
      <c r="P4447">
        <f t="shared" si="146"/>
        <v>0</v>
      </c>
      <c r="Q4447">
        <f t="shared" si="147"/>
        <v>0</v>
      </c>
    </row>
    <row r="4448" spans="5:17" ht="14.5" x14ac:dyDescent="0.35">
      <c r="E4448">
        <v>4446</v>
      </c>
      <c r="F4448">
        <v>4446</v>
      </c>
      <c r="G4448">
        <v>766.4</v>
      </c>
      <c r="H4448">
        <v>42.343060000000001</v>
      </c>
      <c r="I4448">
        <v>42.343060000000001</v>
      </c>
      <c r="P4448">
        <f t="shared" si="146"/>
        <v>0</v>
      </c>
      <c r="Q4448">
        <f t="shared" si="147"/>
        <v>0</v>
      </c>
    </row>
    <row r="4449" spans="5:17" ht="14.5" x14ac:dyDescent="0.35">
      <c r="E4449">
        <v>4447</v>
      </c>
      <c r="F4449">
        <v>4447</v>
      </c>
      <c r="G4449">
        <v>766.55</v>
      </c>
      <c r="H4449">
        <v>42.343060000000001</v>
      </c>
      <c r="I4449">
        <v>42.343060000000001</v>
      </c>
      <c r="P4449">
        <f t="shared" si="146"/>
        <v>0</v>
      </c>
      <c r="Q4449">
        <f t="shared" si="147"/>
        <v>0</v>
      </c>
    </row>
    <row r="4450" spans="5:17" ht="14.5" x14ac:dyDescent="0.35">
      <c r="E4450">
        <v>4448</v>
      </c>
      <c r="F4450">
        <v>4448</v>
      </c>
      <c r="G4450">
        <v>766.71249999999998</v>
      </c>
      <c r="H4450">
        <v>42.343060000000001</v>
      </c>
      <c r="I4450">
        <v>42.343060000000001</v>
      </c>
      <c r="P4450">
        <f t="shared" si="146"/>
        <v>0</v>
      </c>
      <c r="Q4450">
        <f t="shared" si="147"/>
        <v>0</v>
      </c>
    </row>
    <row r="4451" spans="5:17" ht="14.5" x14ac:dyDescent="0.35">
      <c r="E4451">
        <v>4449</v>
      </c>
      <c r="F4451">
        <v>4449</v>
      </c>
      <c r="G4451">
        <v>766.88750000000005</v>
      </c>
      <c r="H4451">
        <v>42.343060000000001</v>
      </c>
      <c r="I4451">
        <v>42.343060000000001</v>
      </c>
      <c r="P4451">
        <f t="shared" si="146"/>
        <v>0</v>
      </c>
      <c r="Q4451">
        <f t="shared" si="147"/>
        <v>0</v>
      </c>
    </row>
    <row r="4452" spans="5:17" ht="14.5" x14ac:dyDescent="0.35">
      <c r="E4452">
        <v>4450</v>
      </c>
      <c r="F4452">
        <v>4450</v>
      </c>
      <c r="G4452">
        <v>767.07500000000005</v>
      </c>
      <c r="H4452">
        <v>42.343060000000001</v>
      </c>
      <c r="I4452">
        <v>42.343060000000001</v>
      </c>
      <c r="P4452">
        <f t="shared" si="146"/>
        <v>0</v>
      </c>
      <c r="Q4452">
        <f t="shared" si="147"/>
        <v>0</v>
      </c>
    </row>
    <row r="4453" spans="5:17" ht="14.5" x14ac:dyDescent="0.35">
      <c r="E4453">
        <v>4451</v>
      </c>
      <c r="F4453">
        <v>4451</v>
      </c>
      <c r="G4453">
        <v>767.25</v>
      </c>
      <c r="H4453">
        <v>42.343060000000001</v>
      </c>
      <c r="I4453">
        <v>42.343060000000001</v>
      </c>
      <c r="P4453">
        <f t="shared" si="146"/>
        <v>0</v>
      </c>
      <c r="Q4453">
        <f t="shared" si="147"/>
        <v>0</v>
      </c>
    </row>
    <row r="4454" spans="5:17" ht="14.5" x14ac:dyDescent="0.35">
      <c r="E4454">
        <v>4452</v>
      </c>
      <c r="F4454">
        <v>4452</v>
      </c>
      <c r="G4454">
        <v>767.45</v>
      </c>
      <c r="H4454">
        <v>42.343060000000001</v>
      </c>
      <c r="I4454">
        <v>42.343060000000001</v>
      </c>
      <c r="P4454">
        <f t="shared" si="146"/>
        <v>0</v>
      </c>
      <c r="Q4454">
        <f t="shared" si="147"/>
        <v>0</v>
      </c>
    </row>
    <row r="4455" spans="5:17" ht="14.5" x14ac:dyDescent="0.35">
      <c r="E4455">
        <v>4453</v>
      </c>
      <c r="F4455">
        <v>4453</v>
      </c>
      <c r="G4455">
        <v>767.61249999999995</v>
      </c>
      <c r="H4455">
        <v>42.343060000000001</v>
      </c>
      <c r="I4455">
        <v>42.343060000000001</v>
      </c>
      <c r="P4455">
        <f t="shared" si="146"/>
        <v>0</v>
      </c>
      <c r="Q4455">
        <f t="shared" si="147"/>
        <v>0</v>
      </c>
    </row>
    <row r="4456" spans="5:17" ht="14.5" x14ac:dyDescent="0.35">
      <c r="E4456">
        <v>4454</v>
      </c>
      <c r="F4456">
        <v>4454</v>
      </c>
      <c r="G4456">
        <v>767.78750000000002</v>
      </c>
      <c r="H4456">
        <v>42.343060000000001</v>
      </c>
      <c r="I4456">
        <v>42.343060000000001</v>
      </c>
      <c r="P4456">
        <f t="shared" si="146"/>
        <v>0</v>
      </c>
      <c r="Q4456">
        <f t="shared" si="147"/>
        <v>0</v>
      </c>
    </row>
    <row r="4457" spans="5:17" ht="14.5" x14ac:dyDescent="0.35">
      <c r="E4457">
        <v>4455</v>
      </c>
      <c r="F4457">
        <v>4455</v>
      </c>
      <c r="G4457">
        <v>767.95</v>
      </c>
      <c r="H4457">
        <v>42.343060000000001</v>
      </c>
      <c r="I4457">
        <v>42.343060000000001</v>
      </c>
      <c r="P4457">
        <f t="shared" si="146"/>
        <v>0</v>
      </c>
      <c r="Q4457">
        <f t="shared" si="147"/>
        <v>0</v>
      </c>
    </row>
    <row r="4458" spans="5:17" ht="14.5" x14ac:dyDescent="0.35">
      <c r="E4458">
        <v>4456</v>
      </c>
      <c r="F4458">
        <v>4456</v>
      </c>
      <c r="G4458">
        <v>768.11249999999995</v>
      </c>
      <c r="H4458">
        <v>42.343060000000001</v>
      </c>
      <c r="I4458">
        <v>42.343060000000001</v>
      </c>
      <c r="P4458">
        <f t="shared" si="146"/>
        <v>0</v>
      </c>
      <c r="Q4458">
        <f t="shared" si="147"/>
        <v>0</v>
      </c>
    </row>
    <row r="4459" spans="5:17" ht="14.5" x14ac:dyDescent="0.35">
      <c r="E4459">
        <v>4457</v>
      </c>
      <c r="F4459">
        <v>4457</v>
      </c>
      <c r="G4459">
        <v>768.27499999999998</v>
      </c>
      <c r="H4459">
        <v>42.343060000000001</v>
      </c>
      <c r="I4459">
        <v>42.343060000000001</v>
      </c>
      <c r="P4459">
        <f t="shared" si="146"/>
        <v>0</v>
      </c>
      <c r="Q4459">
        <f t="shared" si="147"/>
        <v>0</v>
      </c>
    </row>
    <row r="4460" spans="5:17" ht="14.5" x14ac:dyDescent="0.35">
      <c r="E4460">
        <v>4458</v>
      </c>
      <c r="F4460">
        <v>4458</v>
      </c>
      <c r="G4460">
        <v>768.46249999999998</v>
      </c>
      <c r="H4460">
        <v>42.343060000000001</v>
      </c>
      <c r="I4460">
        <v>42.343060000000001</v>
      </c>
      <c r="P4460">
        <f t="shared" si="146"/>
        <v>0</v>
      </c>
      <c r="Q4460">
        <f t="shared" si="147"/>
        <v>0</v>
      </c>
    </row>
    <row r="4461" spans="5:17" ht="14.5" x14ac:dyDescent="0.35">
      <c r="E4461">
        <v>4459</v>
      </c>
      <c r="F4461">
        <v>4459</v>
      </c>
      <c r="G4461">
        <v>768.61249999999995</v>
      </c>
      <c r="H4461">
        <v>42.343060000000001</v>
      </c>
      <c r="I4461">
        <v>42.343060000000001</v>
      </c>
      <c r="P4461">
        <f t="shared" si="146"/>
        <v>0</v>
      </c>
      <c r="Q4461">
        <f t="shared" si="147"/>
        <v>0</v>
      </c>
    </row>
    <row r="4462" spans="5:17" ht="14.5" x14ac:dyDescent="0.35">
      <c r="E4462">
        <v>4460</v>
      </c>
      <c r="F4462">
        <v>4460</v>
      </c>
      <c r="G4462">
        <v>768.77499999999998</v>
      </c>
      <c r="H4462">
        <v>42.343060000000001</v>
      </c>
      <c r="I4462">
        <v>42.343060000000001</v>
      </c>
      <c r="P4462">
        <f t="shared" si="146"/>
        <v>0</v>
      </c>
      <c r="Q4462">
        <f t="shared" si="147"/>
        <v>0</v>
      </c>
    </row>
    <row r="4463" spans="5:17" ht="14.5" x14ac:dyDescent="0.35">
      <c r="E4463">
        <v>4461</v>
      </c>
      <c r="F4463">
        <v>4461</v>
      </c>
      <c r="G4463">
        <v>768.9375</v>
      </c>
      <c r="H4463">
        <v>42.343060000000001</v>
      </c>
      <c r="I4463">
        <v>42.343060000000001</v>
      </c>
      <c r="P4463">
        <f t="shared" si="146"/>
        <v>0</v>
      </c>
      <c r="Q4463">
        <f t="shared" si="147"/>
        <v>0</v>
      </c>
    </row>
    <row r="4464" spans="5:17" ht="14.5" x14ac:dyDescent="0.35">
      <c r="E4464">
        <v>4462</v>
      </c>
      <c r="F4464">
        <v>4462</v>
      </c>
      <c r="G4464">
        <v>769.11249999999995</v>
      </c>
      <c r="H4464">
        <v>42.343060000000001</v>
      </c>
      <c r="I4464">
        <v>42.343060000000001</v>
      </c>
      <c r="P4464">
        <f t="shared" si="146"/>
        <v>0</v>
      </c>
      <c r="Q4464">
        <f t="shared" si="147"/>
        <v>0</v>
      </c>
    </row>
    <row r="4465" spans="5:17" ht="14.5" x14ac:dyDescent="0.35">
      <c r="E4465">
        <v>4463</v>
      </c>
      <c r="F4465">
        <v>4463</v>
      </c>
      <c r="G4465">
        <v>769.27499999999998</v>
      </c>
      <c r="H4465">
        <v>42.343060000000001</v>
      </c>
      <c r="I4465">
        <v>42.343060000000001</v>
      </c>
      <c r="P4465">
        <f t="shared" si="146"/>
        <v>0</v>
      </c>
      <c r="Q4465">
        <f t="shared" si="147"/>
        <v>0</v>
      </c>
    </row>
    <row r="4466" spans="5:17" ht="14.5" x14ac:dyDescent="0.35">
      <c r="E4466">
        <v>4464</v>
      </c>
      <c r="F4466">
        <v>4464</v>
      </c>
      <c r="G4466">
        <v>769.45</v>
      </c>
      <c r="H4466">
        <v>42.343060000000001</v>
      </c>
      <c r="I4466">
        <v>42.343060000000001</v>
      </c>
      <c r="P4466">
        <f t="shared" si="146"/>
        <v>0</v>
      </c>
      <c r="Q4466">
        <f t="shared" si="147"/>
        <v>0</v>
      </c>
    </row>
    <row r="4467" spans="5:17" ht="14.5" x14ac:dyDescent="0.35">
      <c r="E4467">
        <v>4465</v>
      </c>
      <c r="F4467">
        <v>4465</v>
      </c>
      <c r="G4467">
        <v>769.625</v>
      </c>
      <c r="H4467">
        <v>42.343060000000001</v>
      </c>
      <c r="I4467">
        <v>42.343060000000001</v>
      </c>
      <c r="P4467">
        <f t="shared" si="146"/>
        <v>0</v>
      </c>
      <c r="Q4467">
        <f t="shared" si="147"/>
        <v>0</v>
      </c>
    </row>
    <row r="4468" spans="5:17" ht="14.5" x14ac:dyDescent="0.35">
      <c r="E4468">
        <v>4466</v>
      </c>
      <c r="F4468">
        <v>4466</v>
      </c>
      <c r="G4468">
        <v>769.78750000000002</v>
      </c>
      <c r="H4468">
        <v>42.343060000000001</v>
      </c>
      <c r="I4468">
        <v>42.343060000000001</v>
      </c>
      <c r="P4468">
        <f t="shared" si="146"/>
        <v>0</v>
      </c>
      <c r="Q4468">
        <f t="shared" si="147"/>
        <v>0</v>
      </c>
    </row>
    <row r="4469" spans="5:17" ht="14.5" x14ac:dyDescent="0.35">
      <c r="E4469">
        <v>4467</v>
      </c>
      <c r="F4469">
        <v>4467</v>
      </c>
      <c r="G4469">
        <v>769.92499999999995</v>
      </c>
      <c r="H4469">
        <v>42.343060000000001</v>
      </c>
      <c r="I4469">
        <v>42.343060000000001</v>
      </c>
      <c r="P4469">
        <f t="shared" si="146"/>
        <v>0</v>
      </c>
      <c r="Q4469">
        <f t="shared" si="147"/>
        <v>0</v>
      </c>
    </row>
    <row r="4470" spans="5:17" ht="14.5" x14ac:dyDescent="0.35">
      <c r="E4470">
        <v>4468</v>
      </c>
      <c r="F4470">
        <v>4468</v>
      </c>
      <c r="G4470">
        <v>770.08749999999998</v>
      </c>
      <c r="H4470">
        <v>42.343060000000001</v>
      </c>
      <c r="I4470">
        <v>42.343060000000001</v>
      </c>
      <c r="P4470">
        <f t="shared" si="146"/>
        <v>0</v>
      </c>
      <c r="Q4470">
        <f t="shared" si="147"/>
        <v>0</v>
      </c>
    </row>
    <row r="4471" spans="5:17" ht="14.5" x14ac:dyDescent="0.35">
      <c r="E4471">
        <v>4469</v>
      </c>
      <c r="F4471">
        <v>4469</v>
      </c>
      <c r="G4471">
        <v>770.22500000000002</v>
      </c>
      <c r="H4471">
        <v>42.343060000000001</v>
      </c>
      <c r="I4471">
        <v>42.343060000000001</v>
      </c>
      <c r="P4471">
        <f t="shared" si="146"/>
        <v>0</v>
      </c>
      <c r="Q4471">
        <f t="shared" si="147"/>
        <v>0</v>
      </c>
    </row>
    <row r="4472" spans="5:17" ht="14.5" x14ac:dyDescent="0.35">
      <c r="E4472">
        <v>4470</v>
      </c>
      <c r="F4472">
        <v>4470</v>
      </c>
      <c r="G4472">
        <v>770.38750000000005</v>
      </c>
      <c r="H4472">
        <v>42.343060000000001</v>
      </c>
      <c r="I4472">
        <v>42.343060000000001</v>
      </c>
      <c r="P4472">
        <f t="shared" si="146"/>
        <v>0</v>
      </c>
      <c r="Q4472">
        <f t="shared" si="147"/>
        <v>0</v>
      </c>
    </row>
    <row r="4473" spans="5:17" ht="14.5" x14ac:dyDescent="0.35">
      <c r="E4473">
        <v>4471</v>
      </c>
      <c r="F4473">
        <v>4471</v>
      </c>
      <c r="G4473">
        <v>770.5625</v>
      </c>
      <c r="H4473">
        <v>42.343060000000001</v>
      </c>
      <c r="I4473">
        <v>42.343060000000001</v>
      </c>
      <c r="P4473">
        <f t="shared" si="146"/>
        <v>0</v>
      </c>
      <c r="Q4473">
        <f t="shared" si="147"/>
        <v>0</v>
      </c>
    </row>
    <row r="4474" spans="5:17" ht="14.5" x14ac:dyDescent="0.35">
      <c r="E4474">
        <v>4472</v>
      </c>
      <c r="F4474">
        <v>4472</v>
      </c>
      <c r="G4474">
        <v>770.73749999999995</v>
      </c>
      <c r="H4474">
        <v>42.343060000000001</v>
      </c>
      <c r="I4474">
        <v>42.343060000000001</v>
      </c>
      <c r="P4474">
        <f t="shared" si="146"/>
        <v>0</v>
      </c>
      <c r="Q4474">
        <f t="shared" si="147"/>
        <v>0</v>
      </c>
    </row>
    <row r="4475" spans="5:17" ht="14.5" x14ac:dyDescent="0.35">
      <c r="E4475">
        <v>4473</v>
      </c>
      <c r="F4475">
        <v>4473</v>
      </c>
      <c r="G4475">
        <v>770.9</v>
      </c>
      <c r="H4475">
        <v>42.343060000000001</v>
      </c>
      <c r="I4475">
        <v>42.343060000000001</v>
      </c>
      <c r="P4475">
        <f t="shared" si="146"/>
        <v>0</v>
      </c>
      <c r="Q4475">
        <f t="shared" si="147"/>
        <v>0</v>
      </c>
    </row>
    <row r="4476" spans="5:17" ht="14.5" x14ac:dyDescent="0.35">
      <c r="E4476">
        <v>4474</v>
      </c>
      <c r="F4476">
        <v>4474</v>
      </c>
      <c r="G4476">
        <v>771.07500000000005</v>
      </c>
      <c r="H4476">
        <v>42.343060000000001</v>
      </c>
      <c r="I4476">
        <v>42.343060000000001</v>
      </c>
      <c r="P4476">
        <f t="shared" si="146"/>
        <v>0</v>
      </c>
      <c r="Q4476">
        <f t="shared" si="147"/>
        <v>0</v>
      </c>
    </row>
    <row r="4477" spans="5:17" ht="14.5" x14ac:dyDescent="0.35">
      <c r="E4477">
        <v>4475</v>
      </c>
      <c r="F4477">
        <v>4475</v>
      </c>
      <c r="G4477">
        <v>771.22500000000002</v>
      </c>
      <c r="H4477">
        <v>42.343060000000001</v>
      </c>
      <c r="I4477">
        <v>42.343060000000001</v>
      </c>
      <c r="P4477">
        <f t="shared" si="146"/>
        <v>0</v>
      </c>
      <c r="Q4477">
        <f t="shared" si="147"/>
        <v>0</v>
      </c>
    </row>
    <row r="4478" spans="5:17" ht="14.5" x14ac:dyDescent="0.35">
      <c r="E4478">
        <v>4476</v>
      </c>
      <c r="F4478">
        <v>4476</v>
      </c>
      <c r="G4478">
        <v>771.38750000000005</v>
      </c>
      <c r="H4478">
        <v>42.343060000000001</v>
      </c>
      <c r="I4478">
        <v>42.343060000000001</v>
      </c>
      <c r="P4478">
        <f t="shared" si="146"/>
        <v>0</v>
      </c>
      <c r="Q4478">
        <f t="shared" si="147"/>
        <v>0</v>
      </c>
    </row>
    <row r="4479" spans="5:17" ht="14.5" x14ac:dyDescent="0.35">
      <c r="E4479">
        <v>4477</v>
      </c>
      <c r="F4479">
        <v>4477</v>
      </c>
      <c r="G4479">
        <v>771.55</v>
      </c>
      <c r="H4479">
        <v>42.343060000000001</v>
      </c>
      <c r="I4479">
        <v>42.343060000000001</v>
      </c>
      <c r="P4479">
        <f t="shared" si="146"/>
        <v>0</v>
      </c>
      <c r="Q4479">
        <f t="shared" si="147"/>
        <v>0</v>
      </c>
    </row>
    <row r="4480" spans="5:17" ht="14.5" x14ac:dyDescent="0.35">
      <c r="E4480">
        <v>4478</v>
      </c>
      <c r="F4480">
        <v>4478</v>
      </c>
      <c r="G4480">
        <v>771.71249999999998</v>
      </c>
      <c r="H4480">
        <v>42.343060000000001</v>
      </c>
      <c r="I4480">
        <v>42.343060000000001</v>
      </c>
      <c r="P4480">
        <f t="shared" si="146"/>
        <v>0</v>
      </c>
      <c r="Q4480">
        <f t="shared" si="147"/>
        <v>0</v>
      </c>
    </row>
    <row r="4481" spans="5:17" ht="14.5" x14ac:dyDescent="0.35">
      <c r="E4481">
        <v>4479</v>
      </c>
      <c r="F4481">
        <v>4479</v>
      </c>
      <c r="G4481">
        <v>771.9</v>
      </c>
      <c r="H4481">
        <v>42.343060000000001</v>
      </c>
      <c r="I4481">
        <v>42.343060000000001</v>
      </c>
      <c r="P4481">
        <f t="shared" si="146"/>
        <v>0</v>
      </c>
      <c r="Q4481">
        <f t="shared" si="147"/>
        <v>0</v>
      </c>
    </row>
    <row r="4482" spans="5:17" ht="14.5" x14ac:dyDescent="0.35">
      <c r="E4482">
        <v>4480</v>
      </c>
      <c r="F4482">
        <v>4480</v>
      </c>
      <c r="G4482">
        <v>772.07500000000005</v>
      </c>
      <c r="H4482">
        <v>42.343060000000001</v>
      </c>
      <c r="I4482">
        <v>42.343060000000001</v>
      </c>
      <c r="P4482">
        <f t="shared" si="146"/>
        <v>0</v>
      </c>
      <c r="Q4482">
        <f t="shared" si="147"/>
        <v>0</v>
      </c>
    </row>
    <row r="4483" spans="5:17" ht="14.5" x14ac:dyDescent="0.35">
      <c r="E4483">
        <v>4481</v>
      </c>
      <c r="F4483">
        <v>4481</v>
      </c>
      <c r="G4483">
        <v>772.22500000000002</v>
      </c>
      <c r="H4483">
        <v>42.343060000000001</v>
      </c>
      <c r="I4483">
        <v>42.343060000000001</v>
      </c>
      <c r="P4483">
        <f t="shared" si="146"/>
        <v>0</v>
      </c>
      <c r="Q4483">
        <f t="shared" si="147"/>
        <v>0</v>
      </c>
    </row>
    <row r="4484" spans="5:17" ht="14.5" x14ac:dyDescent="0.35">
      <c r="E4484">
        <v>4482</v>
      </c>
      <c r="F4484">
        <v>4482</v>
      </c>
      <c r="G4484">
        <v>772.375</v>
      </c>
      <c r="H4484">
        <v>42.343060000000001</v>
      </c>
      <c r="I4484">
        <v>42.343060000000001</v>
      </c>
      <c r="P4484">
        <f t="shared" si="146"/>
        <v>0</v>
      </c>
      <c r="Q4484">
        <f t="shared" si="147"/>
        <v>0</v>
      </c>
    </row>
    <row r="4485" spans="5:17" ht="14.5" x14ac:dyDescent="0.35">
      <c r="E4485">
        <v>4483</v>
      </c>
      <c r="F4485">
        <v>4483</v>
      </c>
      <c r="G4485">
        <v>772.52499999999998</v>
      </c>
      <c r="H4485">
        <v>42.343060000000001</v>
      </c>
      <c r="I4485">
        <v>42.343060000000001</v>
      </c>
      <c r="P4485">
        <f t="shared" ref="P4485:P4548" si="148">O4485-O4484</f>
        <v>0</v>
      </c>
      <c r="Q4485">
        <f t="shared" si="147"/>
        <v>0</v>
      </c>
    </row>
    <row r="4486" spans="5:17" ht="14.5" x14ac:dyDescent="0.35">
      <c r="E4486">
        <v>4484</v>
      </c>
      <c r="F4486">
        <v>4484</v>
      </c>
      <c r="G4486">
        <v>772.65</v>
      </c>
      <c r="H4486">
        <v>42.343060000000001</v>
      </c>
      <c r="I4486">
        <v>42.343060000000001</v>
      </c>
      <c r="P4486">
        <f t="shared" si="148"/>
        <v>0</v>
      </c>
      <c r="Q4486">
        <f t="shared" si="147"/>
        <v>0</v>
      </c>
    </row>
    <row r="4487" spans="5:17" ht="14.5" x14ac:dyDescent="0.35">
      <c r="E4487">
        <v>4485</v>
      </c>
      <c r="F4487">
        <v>4485</v>
      </c>
      <c r="G4487">
        <v>772.8125</v>
      </c>
      <c r="H4487">
        <v>42.343060000000001</v>
      </c>
      <c r="I4487">
        <v>42.343060000000001</v>
      </c>
      <c r="P4487">
        <f t="shared" si="148"/>
        <v>0</v>
      </c>
      <c r="Q4487">
        <f t="shared" si="147"/>
        <v>0</v>
      </c>
    </row>
    <row r="4488" spans="5:17" ht="14.5" x14ac:dyDescent="0.35">
      <c r="E4488">
        <v>4486</v>
      </c>
      <c r="F4488">
        <v>4486</v>
      </c>
      <c r="G4488">
        <v>772.98749999999995</v>
      </c>
      <c r="H4488">
        <v>42.343060000000001</v>
      </c>
      <c r="I4488">
        <v>42.343060000000001</v>
      </c>
      <c r="P4488">
        <f t="shared" si="148"/>
        <v>0</v>
      </c>
      <c r="Q4488">
        <f t="shared" si="147"/>
        <v>0</v>
      </c>
    </row>
    <row r="4489" spans="5:17" ht="14.5" x14ac:dyDescent="0.35">
      <c r="E4489">
        <v>4487</v>
      </c>
      <c r="F4489">
        <v>4487</v>
      </c>
      <c r="G4489">
        <v>773.15</v>
      </c>
      <c r="H4489">
        <v>42.343060000000001</v>
      </c>
      <c r="I4489">
        <v>42.343060000000001</v>
      </c>
      <c r="P4489">
        <f t="shared" si="148"/>
        <v>0</v>
      </c>
      <c r="Q4489">
        <f t="shared" si="147"/>
        <v>0</v>
      </c>
    </row>
    <row r="4490" spans="5:17" ht="14.5" x14ac:dyDescent="0.35">
      <c r="E4490">
        <v>4488</v>
      </c>
      <c r="F4490">
        <v>4488</v>
      </c>
      <c r="G4490">
        <v>773.33749999999998</v>
      </c>
      <c r="H4490">
        <v>42.343060000000001</v>
      </c>
      <c r="I4490">
        <v>42.343060000000001</v>
      </c>
      <c r="P4490">
        <f t="shared" si="148"/>
        <v>0</v>
      </c>
      <c r="Q4490">
        <f t="shared" si="147"/>
        <v>0</v>
      </c>
    </row>
    <row r="4491" spans="5:17" ht="14.5" x14ac:dyDescent="0.35">
      <c r="E4491">
        <v>4489</v>
      </c>
      <c r="F4491">
        <v>4489</v>
      </c>
      <c r="G4491">
        <v>773.52499999999998</v>
      </c>
      <c r="H4491">
        <v>42.343060000000001</v>
      </c>
      <c r="I4491">
        <v>42.343060000000001</v>
      </c>
      <c r="P4491">
        <f t="shared" si="148"/>
        <v>0</v>
      </c>
      <c r="Q4491">
        <f t="shared" si="147"/>
        <v>0</v>
      </c>
    </row>
    <row r="4492" spans="5:17" ht="14.5" x14ac:dyDescent="0.35">
      <c r="E4492">
        <v>4490</v>
      </c>
      <c r="F4492">
        <v>4490</v>
      </c>
      <c r="G4492">
        <v>773.67499999999995</v>
      </c>
      <c r="H4492">
        <v>42.343060000000001</v>
      </c>
      <c r="I4492">
        <v>42.343060000000001</v>
      </c>
      <c r="P4492">
        <f t="shared" si="148"/>
        <v>0</v>
      </c>
      <c r="Q4492">
        <f t="shared" si="147"/>
        <v>0</v>
      </c>
    </row>
    <row r="4493" spans="5:17" ht="14.5" x14ac:dyDescent="0.35">
      <c r="E4493">
        <v>4491</v>
      </c>
      <c r="F4493">
        <v>4491</v>
      </c>
      <c r="G4493">
        <v>773.82500000000005</v>
      </c>
      <c r="H4493">
        <v>42.343060000000001</v>
      </c>
      <c r="I4493">
        <v>42.343060000000001</v>
      </c>
      <c r="P4493">
        <f t="shared" si="148"/>
        <v>0</v>
      </c>
      <c r="Q4493">
        <f t="shared" si="147"/>
        <v>0</v>
      </c>
    </row>
    <row r="4494" spans="5:17" ht="14.5" x14ac:dyDescent="0.35">
      <c r="E4494">
        <v>4492</v>
      </c>
      <c r="F4494">
        <v>4492</v>
      </c>
      <c r="G4494">
        <v>774</v>
      </c>
      <c r="H4494">
        <v>42.343060000000001</v>
      </c>
      <c r="I4494">
        <v>42.343060000000001</v>
      </c>
      <c r="P4494">
        <f t="shared" si="148"/>
        <v>0</v>
      </c>
      <c r="Q4494">
        <f t="shared" si="147"/>
        <v>0</v>
      </c>
    </row>
    <row r="4495" spans="5:17" ht="14.5" x14ac:dyDescent="0.35">
      <c r="E4495">
        <v>4493</v>
      </c>
      <c r="F4495">
        <v>4493</v>
      </c>
      <c r="G4495">
        <v>774.13750000000005</v>
      </c>
      <c r="H4495">
        <v>42.343060000000001</v>
      </c>
      <c r="I4495">
        <v>42.343060000000001</v>
      </c>
      <c r="P4495">
        <f t="shared" si="148"/>
        <v>0</v>
      </c>
      <c r="Q4495">
        <f t="shared" si="147"/>
        <v>0</v>
      </c>
    </row>
    <row r="4496" spans="5:17" ht="14.5" x14ac:dyDescent="0.35">
      <c r="E4496">
        <v>4494</v>
      </c>
      <c r="F4496">
        <v>4494</v>
      </c>
      <c r="G4496">
        <v>774.28750000000002</v>
      </c>
      <c r="H4496">
        <v>42.343060000000001</v>
      </c>
      <c r="I4496">
        <v>42.343060000000001</v>
      </c>
      <c r="P4496">
        <f t="shared" si="148"/>
        <v>0</v>
      </c>
      <c r="Q4496">
        <f t="shared" si="147"/>
        <v>0</v>
      </c>
    </row>
    <row r="4497" spans="5:17" ht="14.5" x14ac:dyDescent="0.35">
      <c r="E4497">
        <v>4495</v>
      </c>
      <c r="F4497">
        <v>4495</v>
      </c>
      <c r="G4497">
        <v>774.48749999999995</v>
      </c>
      <c r="H4497">
        <v>42.343060000000001</v>
      </c>
      <c r="I4497">
        <v>42.343060000000001</v>
      </c>
      <c r="P4497">
        <f t="shared" si="148"/>
        <v>0</v>
      </c>
      <c r="Q4497">
        <f t="shared" si="147"/>
        <v>0</v>
      </c>
    </row>
    <row r="4498" spans="5:17" ht="14.5" x14ac:dyDescent="0.35">
      <c r="E4498">
        <v>4496</v>
      </c>
      <c r="F4498">
        <v>4496</v>
      </c>
      <c r="G4498">
        <v>774.65</v>
      </c>
      <c r="H4498">
        <v>42.343060000000001</v>
      </c>
      <c r="I4498">
        <v>42.343060000000001</v>
      </c>
      <c r="P4498">
        <f t="shared" si="148"/>
        <v>0</v>
      </c>
      <c r="Q4498">
        <f t="shared" si="147"/>
        <v>0</v>
      </c>
    </row>
    <row r="4499" spans="5:17" ht="14.5" x14ac:dyDescent="0.35">
      <c r="E4499">
        <v>4497</v>
      </c>
      <c r="F4499">
        <v>4497</v>
      </c>
      <c r="G4499">
        <v>774.82500000000005</v>
      </c>
      <c r="H4499">
        <v>42.343060000000001</v>
      </c>
      <c r="I4499">
        <v>42.343060000000001</v>
      </c>
      <c r="P4499">
        <f t="shared" si="148"/>
        <v>0</v>
      </c>
      <c r="Q4499">
        <f t="shared" si="147"/>
        <v>0</v>
      </c>
    </row>
    <row r="4500" spans="5:17" ht="14.5" x14ac:dyDescent="0.35">
      <c r="E4500">
        <v>4498</v>
      </c>
      <c r="F4500">
        <v>4498</v>
      </c>
      <c r="G4500">
        <v>775.01250000000005</v>
      </c>
      <c r="H4500">
        <v>42.343060000000001</v>
      </c>
      <c r="I4500">
        <v>42.343060000000001</v>
      </c>
      <c r="P4500">
        <f t="shared" si="148"/>
        <v>0</v>
      </c>
      <c r="Q4500">
        <f t="shared" si="147"/>
        <v>0</v>
      </c>
    </row>
    <row r="4501" spans="5:17" ht="14.5" x14ac:dyDescent="0.35">
      <c r="E4501">
        <v>4499</v>
      </c>
      <c r="F4501">
        <v>4499</v>
      </c>
      <c r="G4501">
        <v>775.17499999999995</v>
      </c>
      <c r="H4501">
        <v>42.343060000000001</v>
      </c>
      <c r="I4501">
        <v>42.343060000000001</v>
      </c>
      <c r="P4501">
        <f t="shared" si="148"/>
        <v>0</v>
      </c>
      <c r="Q4501">
        <f t="shared" si="147"/>
        <v>0</v>
      </c>
    </row>
    <row r="4502" spans="5:17" ht="14.5" x14ac:dyDescent="0.35">
      <c r="E4502">
        <v>4500</v>
      </c>
      <c r="F4502">
        <v>4500</v>
      </c>
      <c r="G4502">
        <v>775.32500000000005</v>
      </c>
      <c r="H4502">
        <v>42.343060000000001</v>
      </c>
      <c r="I4502">
        <v>42.343060000000001</v>
      </c>
      <c r="P4502">
        <f t="shared" si="148"/>
        <v>0</v>
      </c>
      <c r="Q4502">
        <f t="shared" si="147"/>
        <v>0</v>
      </c>
    </row>
    <row r="4503" spans="5:17" ht="14.5" x14ac:dyDescent="0.35">
      <c r="E4503">
        <v>4501</v>
      </c>
      <c r="F4503">
        <v>4501</v>
      </c>
      <c r="G4503">
        <v>775.48749999999995</v>
      </c>
      <c r="H4503">
        <v>42.343060000000001</v>
      </c>
      <c r="I4503">
        <v>42.343060000000001</v>
      </c>
      <c r="P4503">
        <f t="shared" si="148"/>
        <v>0</v>
      </c>
      <c r="Q4503">
        <f t="shared" si="147"/>
        <v>0</v>
      </c>
    </row>
    <row r="4504" spans="5:17" ht="14.5" x14ac:dyDescent="0.35">
      <c r="E4504">
        <v>4502</v>
      </c>
      <c r="F4504">
        <v>4502</v>
      </c>
      <c r="G4504">
        <v>775.63750000000005</v>
      </c>
      <c r="H4504">
        <v>42.343060000000001</v>
      </c>
      <c r="I4504">
        <v>42.343060000000001</v>
      </c>
      <c r="P4504">
        <f t="shared" si="148"/>
        <v>0</v>
      </c>
      <c r="Q4504">
        <f t="shared" si="147"/>
        <v>0</v>
      </c>
    </row>
    <row r="4505" spans="5:17" ht="14.5" x14ac:dyDescent="0.35">
      <c r="E4505">
        <v>4503</v>
      </c>
      <c r="F4505">
        <v>4503</v>
      </c>
      <c r="G4505">
        <v>775.78750000000002</v>
      </c>
      <c r="H4505">
        <v>42.343060000000001</v>
      </c>
      <c r="I4505">
        <v>42.343060000000001</v>
      </c>
      <c r="P4505">
        <f t="shared" si="148"/>
        <v>0</v>
      </c>
      <c r="Q4505">
        <f t="shared" si="147"/>
        <v>0</v>
      </c>
    </row>
    <row r="4506" spans="5:17" ht="14.5" x14ac:dyDescent="0.35">
      <c r="E4506">
        <v>4504</v>
      </c>
      <c r="F4506">
        <v>4504</v>
      </c>
      <c r="G4506">
        <v>775.96249999999998</v>
      </c>
      <c r="H4506">
        <v>42.338681999999999</v>
      </c>
      <c r="I4506">
        <v>42.338681999999999</v>
      </c>
      <c r="P4506">
        <f t="shared" si="148"/>
        <v>0</v>
      </c>
      <c r="Q4506">
        <f t="shared" si="147"/>
        <v>0</v>
      </c>
    </row>
    <row r="4507" spans="5:17" ht="14.5" x14ac:dyDescent="0.35">
      <c r="E4507">
        <v>4505</v>
      </c>
      <c r="F4507">
        <v>4505</v>
      </c>
      <c r="G4507">
        <v>776.125</v>
      </c>
      <c r="H4507">
        <v>42.332844000000001</v>
      </c>
      <c r="I4507">
        <v>42.332844000000001</v>
      </c>
      <c r="P4507">
        <f t="shared" si="148"/>
        <v>0</v>
      </c>
      <c r="Q4507">
        <f t="shared" si="147"/>
        <v>0</v>
      </c>
    </row>
    <row r="4508" spans="5:17" ht="14.5" x14ac:dyDescent="0.35">
      <c r="E4508">
        <v>4506</v>
      </c>
      <c r="F4508">
        <v>4506</v>
      </c>
      <c r="G4508">
        <v>776.3125</v>
      </c>
      <c r="H4508">
        <v>42.327005999999997</v>
      </c>
      <c r="I4508">
        <v>42.327005999999997</v>
      </c>
      <c r="P4508">
        <f t="shared" si="148"/>
        <v>0</v>
      </c>
      <c r="Q4508">
        <f t="shared" ref="Q4508:Q4571" si="149">AVERAGE(P4483:P4532)</f>
        <v>0</v>
      </c>
    </row>
    <row r="4509" spans="5:17" ht="14.5" x14ac:dyDescent="0.35">
      <c r="E4509">
        <v>4507</v>
      </c>
      <c r="F4509">
        <v>4507</v>
      </c>
      <c r="G4509">
        <v>776.48749999999995</v>
      </c>
      <c r="H4509">
        <v>42.327005999999997</v>
      </c>
      <c r="I4509">
        <v>42.327005999999997</v>
      </c>
      <c r="P4509">
        <f t="shared" si="148"/>
        <v>0</v>
      </c>
      <c r="Q4509">
        <f t="shared" si="149"/>
        <v>0</v>
      </c>
    </row>
    <row r="4510" spans="5:17" ht="14.5" x14ac:dyDescent="0.35">
      <c r="E4510">
        <v>4508</v>
      </c>
      <c r="F4510">
        <v>4508</v>
      </c>
      <c r="G4510">
        <v>776.63750000000005</v>
      </c>
      <c r="H4510">
        <v>42.327005999999997</v>
      </c>
      <c r="I4510">
        <v>42.327005999999997</v>
      </c>
      <c r="P4510">
        <f t="shared" si="148"/>
        <v>0</v>
      </c>
      <c r="Q4510">
        <f t="shared" si="149"/>
        <v>0</v>
      </c>
    </row>
    <row r="4511" spans="5:17" ht="14.5" x14ac:dyDescent="0.35">
      <c r="E4511">
        <v>4509</v>
      </c>
      <c r="F4511">
        <v>4509</v>
      </c>
      <c r="G4511">
        <v>776.8</v>
      </c>
      <c r="H4511">
        <v>42.332844000000001</v>
      </c>
      <c r="I4511">
        <v>42.332844000000001</v>
      </c>
      <c r="P4511">
        <f t="shared" si="148"/>
        <v>0</v>
      </c>
      <c r="Q4511">
        <f t="shared" si="149"/>
        <v>0</v>
      </c>
    </row>
    <row r="4512" spans="5:17" ht="14.5" x14ac:dyDescent="0.35">
      <c r="E4512">
        <v>4510</v>
      </c>
      <c r="F4512">
        <v>4510</v>
      </c>
      <c r="G4512">
        <v>776.96249999999998</v>
      </c>
      <c r="H4512">
        <v>42.340142</v>
      </c>
      <c r="I4512">
        <v>42.340142</v>
      </c>
      <c r="P4512">
        <f t="shared" si="148"/>
        <v>0</v>
      </c>
      <c r="Q4512">
        <f t="shared" si="149"/>
        <v>0</v>
      </c>
    </row>
    <row r="4513" spans="5:17" ht="14.5" x14ac:dyDescent="0.35">
      <c r="E4513">
        <v>4511</v>
      </c>
      <c r="F4513">
        <v>4511</v>
      </c>
      <c r="G4513">
        <v>777.1</v>
      </c>
      <c r="H4513">
        <v>42.347439999999999</v>
      </c>
      <c r="I4513">
        <v>42.347439999999999</v>
      </c>
      <c r="P4513">
        <f t="shared" si="148"/>
        <v>0</v>
      </c>
      <c r="Q4513">
        <f t="shared" si="149"/>
        <v>0</v>
      </c>
    </row>
    <row r="4514" spans="5:17" ht="14.5" x14ac:dyDescent="0.35">
      <c r="E4514">
        <v>4512</v>
      </c>
      <c r="F4514">
        <v>4512</v>
      </c>
      <c r="G4514">
        <v>777.26250000000005</v>
      </c>
      <c r="H4514">
        <v>42.3489</v>
      </c>
      <c r="I4514">
        <v>42.3489</v>
      </c>
      <c r="P4514">
        <f t="shared" si="148"/>
        <v>0</v>
      </c>
      <c r="Q4514">
        <f t="shared" si="149"/>
        <v>0</v>
      </c>
    </row>
    <row r="4515" spans="5:17" ht="14.5" x14ac:dyDescent="0.35">
      <c r="E4515">
        <v>4513</v>
      </c>
      <c r="F4515">
        <v>4513</v>
      </c>
      <c r="G4515">
        <v>777.45</v>
      </c>
      <c r="H4515">
        <v>42.350360000000002</v>
      </c>
      <c r="I4515">
        <v>42.350360000000002</v>
      </c>
      <c r="P4515">
        <f t="shared" si="148"/>
        <v>0</v>
      </c>
      <c r="Q4515">
        <f t="shared" si="149"/>
        <v>0</v>
      </c>
    </row>
    <row r="4516" spans="5:17" ht="14.5" x14ac:dyDescent="0.35">
      <c r="E4516">
        <v>4514</v>
      </c>
      <c r="F4516">
        <v>4514</v>
      </c>
      <c r="G4516">
        <v>777.6</v>
      </c>
      <c r="H4516">
        <v>42.350360000000002</v>
      </c>
      <c r="I4516">
        <v>42.350360000000002</v>
      </c>
      <c r="P4516">
        <f t="shared" si="148"/>
        <v>0</v>
      </c>
      <c r="Q4516">
        <f t="shared" si="149"/>
        <v>0</v>
      </c>
    </row>
    <row r="4517" spans="5:17" ht="14.5" x14ac:dyDescent="0.35">
      <c r="E4517">
        <v>4515</v>
      </c>
      <c r="F4517">
        <v>4515</v>
      </c>
      <c r="G4517">
        <v>777.76250000000005</v>
      </c>
      <c r="H4517">
        <v>42.350360000000002</v>
      </c>
      <c r="I4517">
        <v>42.350360000000002</v>
      </c>
      <c r="P4517">
        <f t="shared" si="148"/>
        <v>0</v>
      </c>
      <c r="Q4517">
        <f t="shared" si="149"/>
        <v>0</v>
      </c>
    </row>
    <row r="4518" spans="5:17" ht="14.5" x14ac:dyDescent="0.35">
      <c r="E4518">
        <v>4516</v>
      </c>
      <c r="F4518">
        <v>4516</v>
      </c>
      <c r="G4518">
        <v>777.95</v>
      </c>
      <c r="H4518">
        <v>42.350360000000002</v>
      </c>
      <c r="I4518">
        <v>42.350360000000002</v>
      </c>
      <c r="P4518">
        <f t="shared" si="148"/>
        <v>0</v>
      </c>
      <c r="Q4518">
        <f t="shared" si="149"/>
        <v>0</v>
      </c>
    </row>
    <row r="4519" spans="5:17" ht="14.5" x14ac:dyDescent="0.35">
      <c r="E4519">
        <v>4517</v>
      </c>
      <c r="F4519">
        <v>4517</v>
      </c>
      <c r="G4519">
        <v>778.11249999999995</v>
      </c>
      <c r="H4519">
        <v>42.350360000000002</v>
      </c>
      <c r="I4519">
        <v>42.350360000000002</v>
      </c>
      <c r="P4519">
        <f t="shared" si="148"/>
        <v>0</v>
      </c>
      <c r="Q4519">
        <f t="shared" si="149"/>
        <v>0</v>
      </c>
    </row>
    <row r="4520" spans="5:17" ht="14.5" x14ac:dyDescent="0.35">
      <c r="E4520">
        <v>4518</v>
      </c>
      <c r="F4520">
        <v>4518</v>
      </c>
      <c r="G4520">
        <v>778.27499999999998</v>
      </c>
      <c r="H4520">
        <v>42.350360000000002</v>
      </c>
      <c r="I4520">
        <v>42.350360000000002</v>
      </c>
      <c r="P4520">
        <f t="shared" si="148"/>
        <v>0</v>
      </c>
      <c r="Q4520">
        <f t="shared" si="149"/>
        <v>0</v>
      </c>
    </row>
    <row r="4521" spans="5:17" ht="14.5" x14ac:dyDescent="0.35">
      <c r="E4521">
        <v>4519</v>
      </c>
      <c r="F4521">
        <v>4519</v>
      </c>
      <c r="G4521">
        <v>778.45</v>
      </c>
      <c r="H4521">
        <v>42.350360000000002</v>
      </c>
      <c r="I4521">
        <v>42.350360000000002</v>
      </c>
      <c r="P4521">
        <f t="shared" si="148"/>
        <v>0</v>
      </c>
      <c r="Q4521">
        <f t="shared" si="149"/>
        <v>0</v>
      </c>
    </row>
    <row r="4522" spans="5:17" ht="14.5" x14ac:dyDescent="0.35">
      <c r="E4522">
        <v>4520</v>
      </c>
      <c r="F4522">
        <v>4520</v>
      </c>
      <c r="G4522">
        <v>778.625</v>
      </c>
      <c r="H4522">
        <v>42.350360000000002</v>
      </c>
      <c r="I4522">
        <v>42.350360000000002</v>
      </c>
      <c r="P4522">
        <f t="shared" si="148"/>
        <v>0</v>
      </c>
      <c r="Q4522">
        <f t="shared" si="149"/>
        <v>0</v>
      </c>
    </row>
    <row r="4523" spans="5:17" ht="14.5" x14ac:dyDescent="0.35">
      <c r="E4523">
        <v>4521</v>
      </c>
      <c r="F4523">
        <v>4521</v>
      </c>
      <c r="G4523">
        <v>778.8</v>
      </c>
      <c r="H4523">
        <v>42.350360000000002</v>
      </c>
      <c r="I4523">
        <v>42.350360000000002</v>
      </c>
      <c r="P4523">
        <f t="shared" si="148"/>
        <v>0</v>
      </c>
      <c r="Q4523">
        <f t="shared" si="149"/>
        <v>0</v>
      </c>
    </row>
    <row r="4524" spans="5:17" ht="14.5" x14ac:dyDescent="0.35">
      <c r="E4524">
        <v>4522</v>
      </c>
      <c r="F4524">
        <v>4522</v>
      </c>
      <c r="G4524">
        <v>778.98749999999995</v>
      </c>
      <c r="H4524">
        <v>42.350360000000002</v>
      </c>
      <c r="I4524">
        <v>42.350360000000002</v>
      </c>
      <c r="P4524">
        <f t="shared" si="148"/>
        <v>0</v>
      </c>
      <c r="Q4524">
        <f t="shared" si="149"/>
        <v>0</v>
      </c>
    </row>
    <row r="4525" spans="5:17" ht="14.5" x14ac:dyDescent="0.35">
      <c r="E4525">
        <v>4523</v>
      </c>
      <c r="F4525">
        <v>4523</v>
      </c>
      <c r="G4525">
        <v>779.17499999999995</v>
      </c>
      <c r="H4525">
        <v>42.350360000000002</v>
      </c>
      <c r="I4525">
        <v>42.350360000000002</v>
      </c>
      <c r="P4525">
        <f t="shared" si="148"/>
        <v>0</v>
      </c>
      <c r="Q4525">
        <f t="shared" si="149"/>
        <v>0</v>
      </c>
    </row>
    <row r="4526" spans="5:17" ht="14.5" x14ac:dyDescent="0.35">
      <c r="E4526">
        <v>4524</v>
      </c>
      <c r="F4526">
        <v>4524</v>
      </c>
      <c r="G4526">
        <v>779.36249999999995</v>
      </c>
      <c r="H4526">
        <v>42.350360000000002</v>
      </c>
      <c r="I4526">
        <v>42.350360000000002</v>
      </c>
      <c r="P4526">
        <f t="shared" si="148"/>
        <v>0</v>
      </c>
      <c r="Q4526">
        <f t="shared" si="149"/>
        <v>0</v>
      </c>
    </row>
    <row r="4527" spans="5:17" ht="14.5" x14ac:dyDescent="0.35">
      <c r="E4527">
        <v>4525</v>
      </c>
      <c r="F4527">
        <v>4525</v>
      </c>
      <c r="G4527">
        <v>779.53750000000002</v>
      </c>
      <c r="H4527">
        <v>42.350360000000002</v>
      </c>
      <c r="I4527">
        <v>42.350360000000002</v>
      </c>
      <c r="P4527">
        <f t="shared" si="148"/>
        <v>0</v>
      </c>
      <c r="Q4527">
        <f t="shared" si="149"/>
        <v>0</v>
      </c>
    </row>
    <row r="4528" spans="5:17" ht="14.5" x14ac:dyDescent="0.35">
      <c r="E4528">
        <v>4526</v>
      </c>
      <c r="F4528">
        <v>4526</v>
      </c>
      <c r="G4528">
        <v>779.71249999999998</v>
      </c>
      <c r="H4528">
        <v>42.350360000000002</v>
      </c>
      <c r="I4528">
        <v>42.350360000000002</v>
      </c>
      <c r="P4528">
        <f t="shared" si="148"/>
        <v>0</v>
      </c>
      <c r="Q4528">
        <f t="shared" si="149"/>
        <v>0</v>
      </c>
    </row>
    <row r="4529" spans="5:17" ht="14.5" x14ac:dyDescent="0.35">
      <c r="E4529">
        <v>4527</v>
      </c>
      <c r="F4529">
        <v>4527</v>
      </c>
      <c r="G4529">
        <v>779.88750000000005</v>
      </c>
      <c r="H4529">
        <v>42.350360000000002</v>
      </c>
      <c r="I4529">
        <v>42.350360000000002</v>
      </c>
      <c r="P4529">
        <f t="shared" si="148"/>
        <v>0</v>
      </c>
      <c r="Q4529">
        <f t="shared" si="149"/>
        <v>0</v>
      </c>
    </row>
    <row r="4530" spans="5:17" ht="14.5" x14ac:dyDescent="0.35">
      <c r="E4530">
        <v>4528</v>
      </c>
      <c r="F4530">
        <v>4528</v>
      </c>
      <c r="G4530">
        <v>780.0625</v>
      </c>
      <c r="H4530">
        <v>42.350360000000002</v>
      </c>
      <c r="I4530">
        <v>42.350360000000002</v>
      </c>
      <c r="P4530">
        <f t="shared" si="148"/>
        <v>0</v>
      </c>
      <c r="Q4530">
        <f t="shared" si="149"/>
        <v>0</v>
      </c>
    </row>
    <row r="4531" spans="5:17" ht="14.5" x14ac:dyDescent="0.35">
      <c r="E4531">
        <v>4529</v>
      </c>
      <c r="F4531">
        <v>4529</v>
      </c>
      <c r="G4531">
        <v>780.25</v>
      </c>
      <c r="H4531">
        <v>42.350360000000002</v>
      </c>
      <c r="I4531">
        <v>42.350360000000002</v>
      </c>
      <c r="P4531">
        <f t="shared" si="148"/>
        <v>0</v>
      </c>
      <c r="Q4531">
        <f t="shared" si="149"/>
        <v>0</v>
      </c>
    </row>
    <row r="4532" spans="5:17" ht="14.5" x14ac:dyDescent="0.35">
      <c r="E4532">
        <v>4530</v>
      </c>
      <c r="F4532">
        <v>4530</v>
      </c>
      <c r="G4532">
        <v>780.4375</v>
      </c>
      <c r="H4532">
        <v>42.350360000000002</v>
      </c>
      <c r="I4532">
        <v>42.350360000000002</v>
      </c>
      <c r="P4532">
        <f t="shared" si="148"/>
        <v>0</v>
      </c>
      <c r="Q4532">
        <f t="shared" si="149"/>
        <v>0</v>
      </c>
    </row>
    <row r="4533" spans="5:17" ht="14.5" x14ac:dyDescent="0.35">
      <c r="E4533">
        <v>4531</v>
      </c>
      <c r="F4533">
        <v>4531</v>
      </c>
      <c r="G4533">
        <v>780.58749999999998</v>
      </c>
      <c r="H4533">
        <v>42.350360000000002</v>
      </c>
      <c r="I4533">
        <v>42.350360000000002</v>
      </c>
      <c r="P4533">
        <f t="shared" si="148"/>
        <v>0</v>
      </c>
      <c r="Q4533">
        <f t="shared" si="149"/>
        <v>0</v>
      </c>
    </row>
    <row r="4534" spans="5:17" ht="14.5" x14ac:dyDescent="0.35">
      <c r="E4534">
        <v>4532</v>
      </c>
      <c r="F4534">
        <v>4532</v>
      </c>
      <c r="G4534">
        <v>780.75</v>
      </c>
      <c r="H4534">
        <v>42.350360000000002</v>
      </c>
      <c r="I4534">
        <v>42.350360000000002</v>
      </c>
      <c r="P4534">
        <f t="shared" si="148"/>
        <v>0</v>
      </c>
      <c r="Q4534">
        <f t="shared" si="149"/>
        <v>0</v>
      </c>
    </row>
    <row r="4535" spans="5:17" ht="14.5" x14ac:dyDescent="0.35">
      <c r="E4535">
        <v>4533</v>
      </c>
      <c r="F4535">
        <v>4533</v>
      </c>
      <c r="G4535">
        <v>780.91250000000002</v>
      </c>
      <c r="H4535">
        <v>42.350360000000002</v>
      </c>
      <c r="I4535">
        <v>42.350360000000002</v>
      </c>
      <c r="P4535">
        <f t="shared" si="148"/>
        <v>0</v>
      </c>
      <c r="Q4535">
        <f t="shared" si="149"/>
        <v>0</v>
      </c>
    </row>
    <row r="4536" spans="5:17" ht="14.5" x14ac:dyDescent="0.35">
      <c r="E4536">
        <v>4534</v>
      </c>
      <c r="F4536">
        <v>4534</v>
      </c>
      <c r="G4536">
        <v>781.08749999999998</v>
      </c>
      <c r="H4536">
        <v>42.350360000000002</v>
      </c>
      <c r="I4536">
        <v>42.350360000000002</v>
      </c>
      <c r="P4536">
        <f t="shared" si="148"/>
        <v>0</v>
      </c>
      <c r="Q4536">
        <f t="shared" si="149"/>
        <v>0</v>
      </c>
    </row>
    <row r="4537" spans="5:17" ht="14.5" x14ac:dyDescent="0.35">
      <c r="E4537">
        <v>4535</v>
      </c>
      <c r="F4537">
        <v>4535</v>
      </c>
      <c r="G4537">
        <v>781.25</v>
      </c>
      <c r="H4537">
        <v>42.350360000000002</v>
      </c>
      <c r="I4537">
        <v>42.350360000000002</v>
      </c>
      <c r="P4537">
        <f t="shared" si="148"/>
        <v>0</v>
      </c>
      <c r="Q4537">
        <f t="shared" si="149"/>
        <v>0</v>
      </c>
    </row>
    <row r="4538" spans="5:17" ht="14.5" x14ac:dyDescent="0.35">
      <c r="E4538">
        <v>4536</v>
      </c>
      <c r="F4538">
        <v>4536</v>
      </c>
      <c r="G4538">
        <v>781.42499999999995</v>
      </c>
      <c r="H4538">
        <v>42.350360000000002</v>
      </c>
      <c r="I4538">
        <v>42.350360000000002</v>
      </c>
      <c r="P4538">
        <f t="shared" si="148"/>
        <v>0</v>
      </c>
      <c r="Q4538">
        <f t="shared" si="149"/>
        <v>0</v>
      </c>
    </row>
    <row r="4539" spans="5:17" ht="14.5" x14ac:dyDescent="0.35">
      <c r="E4539">
        <v>4537</v>
      </c>
      <c r="F4539">
        <v>4537</v>
      </c>
      <c r="G4539">
        <v>781.61249999999995</v>
      </c>
      <c r="H4539">
        <v>42.350360000000002</v>
      </c>
      <c r="I4539">
        <v>42.350360000000002</v>
      </c>
      <c r="P4539">
        <f t="shared" si="148"/>
        <v>0</v>
      </c>
      <c r="Q4539">
        <f t="shared" si="149"/>
        <v>0</v>
      </c>
    </row>
    <row r="4540" spans="5:17" ht="14.5" x14ac:dyDescent="0.35">
      <c r="E4540">
        <v>4538</v>
      </c>
      <c r="F4540">
        <v>4538</v>
      </c>
      <c r="G4540">
        <v>781.78750000000002</v>
      </c>
      <c r="H4540">
        <v>42.350360000000002</v>
      </c>
      <c r="I4540">
        <v>42.350360000000002</v>
      </c>
      <c r="P4540">
        <f t="shared" si="148"/>
        <v>0</v>
      </c>
      <c r="Q4540">
        <f t="shared" si="149"/>
        <v>0</v>
      </c>
    </row>
    <row r="4541" spans="5:17" ht="14.5" x14ac:dyDescent="0.35">
      <c r="E4541">
        <v>4539</v>
      </c>
      <c r="F4541">
        <v>4539</v>
      </c>
      <c r="G4541">
        <v>781.92499999999995</v>
      </c>
      <c r="H4541">
        <v>42.350360000000002</v>
      </c>
      <c r="I4541">
        <v>42.350360000000002</v>
      </c>
      <c r="P4541">
        <f t="shared" si="148"/>
        <v>0</v>
      </c>
      <c r="Q4541">
        <f t="shared" si="149"/>
        <v>0</v>
      </c>
    </row>
    <row r="4542" spans="5:17" ht="14.5" x14ac:dyDescent="0.35">
      <c r="E4542">
        <v>4540</v>
      </c>
      <c r="F4542">
        <v>4540</v>
      </c>
      <c r="G4542">
        <v>782.1</v>
      </c>
      <c r="H4542">
        <v>42.350360000000002</v>
      </c>
      <c r="I4542">
        <v>42.350360000000002</v>
      </c>
      <c r="P4542">
        <f t="shared" si="148"/>
        <v>0</v>
      </c>
      <c r="Q4542">
        <f t="shared" si="149"/>
        <v>0</v>
      </c>
    </row>
    <row r="4543" spans="5:17" ht="14.5" x14ac:dyDescent="0.35">
      <c r="E4543">
        <v>4541</v>
      </c>
      <c r="F4543">
        <v>4541</v>
      </c>
      <c r="G4543">
        <v>782.28750000000002</v>
      </c>
      <c r="H4543">
        <v>42.350360000000002</v>
      </c>
      <c r="I4543">
        <v>42.350360000000002</v>
      </c>
      <c r="P4543">
        <f t="shared" si="148"/>
        <v>0</v>
      </c>
      <c r="Q4543">
        <f t="shared" si="149"/>
        <v>0</v>
      </c>
    </row>
    <row r="4544" spans="5:17" ht="14.5" x14ac:dyDescent="0.35">
      <c r="E4544">
        <v>4542</v>
      </c>
      <c r="F4544">
        <v>4542</v>
      </c>
      <c r="G4544">
        <v>782.45</v>
      </c>
      <c r="H4544">
        <v>42.350360000000002</v>
      </c>
      <c r="I4544">
        <v>42.350360000000002</v>
      </c>
      <c r="P4544">
        <f t="shared" si="148"/>
        <v>0</v>
      </c>
      <c r="Q4544">
        <f t="shared" si="149"/>
        <v>0</v>
      </c>
    </row>
    <row r="4545" spans="5:17" ht="14.5" x14ac:dyDescent="0.35">
      <c r="E4545">
        <v>4543</v>
      </c>
      <c r="F4545">
        <v>4543</v>
      </c>
      <c r="G4545">
        <v>782.61249999999995</v>
      </c>
      <c r="H4545">
        <v>42.350360000000002</v>
      </c>
      <c r="I4545">
        <v>42.350360000000002</v>
      </c>
      <c r="P4545">
        <f t="shared" si="148"/>
        <v>0</v>
      </c>
      <c r="Q4545">
        <f t="shared" si="149"/>
        <v>0</v>
      </c>
    </row>
    <row r="4546" spans="5:17" ht="14.5" x14ac:dyDescent="0.35">
      <c r="E4546">
        <v>4544</v>
      </c>
      <c r="F4546">
        <v>4544</v>
      </c>
      <c r="G4546">
        <v>782.8</v>
      </c>
      <c r="H4546">
        <v>42.350360000000002</v>
      </c>
      <c r="I4546">
        <v>42.350360000000002</v>
      </c>
      <c r="P4546">
        <f t="shared" si="148"/>
        <v>0</v>
      </c>
      <c r="Q4546">
        <f t="shared" si="149"/>
        <v>0</v>
      </c>
    </row>
    <row r="4547" spans="5:17" ht="14.5" x14ac:dyDescent="0.35">
      <c r="E4547">
        <v>4545</v>
      </c>
      <c r="F4547">
        <v>4545</v>
      </c>
      <c r="G4547">
        <v>782.96249999999998</v>
      </c>
      <c r="H4547">
        <v>42.350360000000002</v>
      </c>
      <c r="I4547">
        <v>42.350360000000002</v>
      </c>
      <c r="P4547">
        <f t="shared" si="148"/>
        <v>0</v>
      </c>
      <c r="Q4547">
        <f t="shared" si="149"/>
        <v>0</v>
      </c>
    </row>
    <row r="4548" spans="5:17" ht="14.5" x14ac:dyDescent="0.35">
      <c r="E4548">
        <v>4546</v>
      </c>
      <c r="F4548">
        <v>4546</v>
      </c>
      <c r="G4548">
        <v>783.13750000000005</v>
      </c>
      <c r="H4548">
        <v>42.350360000000002</v>
      </c>
      <c r="I4548">
        <v>42.350360000000002</v>
      </c>
      <c r="P4548">
        <f t="shared" si="148"/>
        <v>0</v>
      </c>
      <c r="Q4548">
        <f t="shared" si="149"/>
        <v>0</v>
      </c>
    </row>
    <row r="4549" spans="5:17" ht="14.5" x14ac:dyDescent="0.35">
      <c r="E4549">
        <v>4547</v>
      </c>
      <c r="F4549">
        <v>4547</v>
      </c>
      <c r="G4549">
        <v>783.3125</v>
      </c>
      <c r="H4549">
        <v>42.350360000000002</v>
      </c>
      <c r="I4549">
        <v>42.350360000000002</v>
      </c>
      <c r="P4549">
        <f t="shared" ref="P4549:P4612" si="150">O4549-O4548</f>
        <v>0</v>
      </c>
      <c r="Q4549">
        <f t="shared" si="149"/>
        <v>0</v>
      </c>
    </row>
    <row r="4550" spans="5:17" ht="14.5" x14ac:dyDescent="0.35">
      <c r="E4550">
        <v>4548</v>
      </c>
      <c r="F4550">
        <v>4548</v>
      </c>
      <c r="G4550">
        <v>783.47500000000002</v>
      </c>
      <c r="H4550">
        <v>42.350360000000002</v>
      </c>
      <c r="I4550">
        <v>42.350360000000002</v>
      </c>
      <c r="P4550">
        <f t="shared" si="150"/>
        <v>0</v>
      </c>
      <c r="Q4550">
        <f t="shared" si="149"/>
        <v>0</v>
      </c>
    </row>
    <row r="4551" spans="5:17" ht="14.5" x14ac:dyDescent="0.35">
      <c r="E4551">
        <v>4549</v>
      </c>
      <c r="F4551">
        <v>4549</v>
      </c>
      <c r="G4551">
        <v>783.63750000000005</v>
      </c>
      <c r="H4551">
        <v>42.350360000000002</v>
      </c>
      <c r="I4551">
        <v>42.350360000000002</v>
      </c>
      <c r="P4551">
        <f t="shared" si="150"/>
        <v>0</v>
      </c>
      <c r="Q4551">
        <f t="shared" si="149"/>
        <v>0</v>
      </c>
    </row>
    <row r="4552" spans="5:17" ht="14.5" x14ac:dyDescent="0.35">
      <c r="E4552">
        <v>4550</v>
      </c>
      <c r="F4552">
        <v>4550</v>
      </c>
      <c r="G4552">
        <v>783.8</v>
      </c>
      <c r="H4552">
        <v>42.350360000000002</v>
      </c>
      <c r="I4552">
        <v>42.350360000000002</v>
      </c>
      <c r="P4552">
        <f t="shared" si="150"/>
        <v>0</v>
      </c>
      <c r="Q4552">
        <f t="shared" si="149"/>
        <v>0</v>
      </c>
    </row>
    <row r="4553" spans="5:17" ht="14.5" x14ac:dyDescent="0.35">
      <c r="E4553">
        <v>4551</v>
      </c>
      <c r="F4553">
        <v>4551</v>
      </c>
      <c r="G4553">
        <v>783.95</v>
      </c>
      <c r="H4553">
        <v>42.350360000000002</v>
      </c>
      <c r="I4553">
        <v>42.350360000000002</v>
      </c>
      <c r="P4553">
        <f t="shared" si="150"/>
        <v>0</v>
      </c>
      <c r="Q4553">
        <f t="shared" si="149"/>
        <v>0</v>
      </c>
    </row>
    <row r="4554" spans="5:17" ht="14.5" x14ac:dyDescent="0.35">
      <c r="E4554">
        <v>4552</v>
      </c>
      <c r="F4554">
        <v>4552</v>
      </c>
      <c r="G4554">
        <v>784.11249999999995</v>
      </c>
      <c r="H4554">
        <v>42.350360000000002</v>
      </c>
      <c r="I4554">
        <v>42.350360000000002</v>
      </c>
      <c r="P4554">
        <f t="shared" si="150"/>
        <v>0</v>
      </c>
      <c r="Q4554">
        <f t="shared" si="149"/>
        <v>0</v>
      </c>
    </row>
    <row r="4555" spans="5:17" ht="14.5" x14ac:dyDescent="0.35">
      <c r="E4555">
        <v>4553</v>
      </c>
      <c r="F4555">
        <v>4553</v>
      </c>
      <c r="G4555">
        <v>784.3</v>
      </c>
      <c r="H4555">
        <v>42.350360000000002</v>
      </c>
      <c r="I4555">
        <v>42.350360000000002</v>
      </c>
      <c r="P4555">
        <f t="shared" si="150"/>
        <v>0</v>
      </c>
      <c r="Q4555">
        <f t="shared" si="149"/>
        <v>0</v>
      </c>
    </row>
    <row r="4556" spans="5:17" ht="14.5" x14ac:dyDescent="0.35">
      <c r="E4556">
        <v>4554</v>
      </c>
      <c r="F4556">
        <v>4554</v>
      </c>
      <c r="G4556">
        <v>784.47500000000002</v>
      </c>
      <c r="H4556">
        <v>42.350360000000002</v>
      </c>
      <c r="I4556">
        <v>42.350360000000002</v>
      </c>
      <c r="P4556">
        <f t="shared" si="150"/>
        <v>0</v>
      </c>
      <c r="Q4556">
        <f t="shared" si="149"/>
        <v>0</v>
      </c>
    </row>
    <row r="4557" spans="5:17" ht="14.5" x14ac:dyDescent="0.35">
      <c r="E4557">
        <v>4555</v>
      </c>
      <c r="F4557">
        <v>4555</v>
      </c>
      <c r="G4557">
        <v>784.66250000000002</v>
      </c>
      <c r="H4557">
        <v>42.350360000000002</v>
      </c>
      <c r="I4557">
        <v>42.350360000000002</v>
      </c>
      <c r="P4557">
        <f t="shared" si="150"/>
        <v>0</v>
      </c>
      <c r="Q4557">
        <f t="shared" si="149"/>
        <v>0</v>
      </c>
    </row>
    <row r="4558" spans="5:17" ht="14.5" x14ac:dyDescent="0.35">
      <c r="E4558">
        <v>4556</v>
      </c>
      <c r="F4558">
        <v>4556</v>
      </c>
      <c r="G4558">
        <v>784.83749999999998</v>
      </c>
      <c r="H4558">
        <v>42.350360000000002</v>
      </c>
      <c r="I4558">
        <v>42.350360000000002</v>
      </c>
      <c r="P4558">
        <f t="shared" si="150"/>
        <v>0</v>
      </c>
      <c r="Q4558">
        <f t="shared" si="149"/>
        <v>0</v>
      </c>
    </row>
    <row r="4559" spans="5:17" ht="14.5" x14ac:dyDescent="0.35">
      <c r="E4559">
        <v>4557</v>
      </c>
      <c r="F4559">
        <v>4557</v>
      </c>
      <c r="G4559">
        <v>785</v>
      </c>
      <c r="H4559">
        <v>42.350360000000002</v>
      </c>
      <c r="I4559">
        <v>42.350360000000002</v>
      </c>
      <c r="P4559">
        <f t="shared" si="150"/>
        <v>0</v>
      </c>
      <c r="Q4559">
        <f t="shared" si="149"/>
        <v>0</v>
      </c>
    </row>
    <row r="4560" spans="5:17" ht="14.5" x14ac:dyDescent="0.35">
      <c r="E4560">
        <v>4558</v>
      </c>
      <c r="F4560">
        <v>4558</v>
      </c>
      <c r="G4560">
        <v>785.16250000000002</v>
      </c>
      <c r="H4560">
        <v>42.350360000000002</v>
      </c>
      <c r="I4560">
        <v>42.350360000000002</v>
      </c>
      <c r="P4560">
        <f t="shared" si="150"/>
        <v>0</v>
      </c>
      <c r="Q4560">
        <f t="shared" si="149"/>
        <v>0</v>
      </c>
    </row>
    <row r="4561" spans="5:17" ht="14.5" x14ac:dyDescent="0.35">
      <c r="E4561">
        <v>4559</v>
      </c>
      <c r="F4561">
        <v>4559</v>
      </c>
      <c r="G4561">
        <v>785.33749999999998</v>
      </c>
      <c r="H4561">
        <v>42.350360000000002</v>
      </c>
      <c r="I4561">
        <v>42.350360000000002</v>
      </c>
      <c r="P4561">
        <f t="shared" si="150"/>
        <v>0</v>
      </c>
      <c r="Q4561">
        <f t="shared" si="149"/>
        <v>0</v>
      </c>
    </row>
    <row r="4562" spans="5:17" ht="14.5" x14ac:dyDescent="0.35">
      <c r="E4562">
        <v>4560</v>
      </c>
      <c r="F4562">
        <v>4560</v>
      </c>
      <c r="G4562">
        <v>785.48749999999995</v>
      </c>
      <c r="H4562">
        <v>42.350360000000002</v>
      </c>
      <c r="I4562">
        <v>42.350360000000002</v>
      </c>
      <c r="P4562">
        <f t="shared" si="150"/>
        <v>0</v>
      </c>
      <c r="Q4562">
        <f t="shared" si="149"/>
        <v>0</v>
      </c>
    </row>
    <row r="4563" spans="5:17" ht="14.5" x14ac:dyDescent="0.35">
      <c r="E4563">
        <v>4561</v>
      </c>
      <c r="F4563">
        <v>4561</v>
      </c>
      <c r="G4563">
        <v>785.67499999999995</v>
      </c>
      <c r="H4563">
        <v>42.350360000000002</v>
      </c>
      <c r="I4563">
        <v>42.350360000000002</v>
      </c>
      <c r="P4563">
        <f t="shared" si="150"/>
        <v>0</v>
      </c>
      <c r="Q4563">
        <f t="shared" si="149"/>
        <v>0</v>
      </c>
    </row>
    <row r="4564" spans="5:17" ht="14.5" x14ac:dyDescent="0.35">
      <c r="E4564">
        <v>4562</v>
      </c>
      <c r="F4564">
        <v>4562</v>
      </c>
      <c r="G4564">
        <v>785.875</v>
      </c>
      <c r="H4564">
        <v>42.350360000000002</v>
      </c>
      <c r="I4564">
        <v>42.350360000000002</v>
      </c>
      <c r="P4564">
        <f t="shared" si="150"/>
        <v>0</v>
      </c>
      <c r="Q4564">
        <f t="shared" si="149"/>
        <v>0</v>
      </c>
    </row>
    <row r="4565" spans="5:17" ht="14.5" x14ac:dyDescent="0.35">
      <c r="E4565">
        <v>4563</v>
      </c>
      <c r="F4565">
        <v>4563</v>
      </c>
      <c r="G4565">
        <v>786.0625</v>
      </c>
      <c r="H4565">
        <v>42.350360000000002</v>
      </c>
      <c r="I4565">
        <v>42.350360000000002</v>
      </c>
      <c r="P4565">
        <f t="shared" si="150"/>
        <v>0</v>
      </c>
      <c r="Q4565">
        <f t="shared" si="149"/>
        <v>0</v>
      </c>
    </row>
    <row r="4566" spans="5:17" ht="14.5" x14ac:dyDescent="0.35">
      <c r="E4566">
        <v>4564</v>
      </c>
      <c r="F4566">
        <v>4564</v>
      </c>
      <c r="G4566">
        <v>786.23749999999995</v>
      </c>
      <c r="H4566">
        <v>42.350360000000002</v>
      </c>
      <c r="I4566">
        <v>42.350360000000002</v>
      </c>
      <c r="P4566">
        <f t="shared" si="150"/>
        <v>0</v>
      </c>
      <c r="Q4566">
        <f t="shared" si="149"/>
        <v>0</v>
      </c>
    </row>
    <row r="4567" spans="5:17" ht="14.5" x14ac:dyDescent="0.35">
      <c r="E4567">
        <v>4565</v>
      </c>
      <c r="F4567">
        <v>4565</v>
      </c>
      <c r="G4567">
        <v>786.41250000000002</v>
      </c>
      <c r="H4567">
        <v>42.350360000000002</v>
      </c>
      <c r="I4567">
        <v>42.350360000000002</v>
      </c>
      <c r="P4567">
        <f t="shared" si="150"/>
        <v>0</v>
      </c>
      <c r="Q4567">
        <f t="shared" si="149"/>
        <v>0</v>
      </c>
    </row>
    <row r="4568" spans="5:17" ht="14.5" x14ac:dyDescent="0.35">
      <c r="E4568">
        <v>4566</v>
      </c>
      <c r="F4568">
        <v>4566</v>
      </c>
      <c r="G4568">
        <v>786.58749999999998</v>
      </c>
      <c r="H4568">
        <v>42.350360000000002</v>
      </c>
      <c r="I4568">
        <v>42.350360000000002</v>
      </c>
      <c r="P4568">
        <f t="shared" si="150"/>
        <v>0</v>
      </c>
      <c r="Q4568">
        <f t="shared" si="149"/>
        <v>0</v>
      </c>
    </row>
    <row r="4569" spans="5:17" ht="14.5" x14ac:dyDescent="0.35">
      <c r="E4569">
        <v>4567</v>
      </c>
      <c r="F4569">
        <v>4567</v>
      </c>
      <c r="G4569">
        <v>786.75</v>
      </c>
      <c r="H4569">
        <v>42.350360000000002</v>
      </c>
      <c r="I4569">
        <v>42.350360000000002</v>
      </c>
      <c r="P4569">
        <f t="shared" si="150"/>
        <v>0</v>
      </c>
      <c r="Q4569">
        <f t="shared" si="149"/>
        <v>0</v>
      </c>
    </row>
    <row r="4570" spans="5:17" ht="14.5" x14ac:dyDescent="0.35">
      <c r="E4570">
        <v>4568</v>
      </c>
      <c r="F4570">
        <v>4568</v>
      </c>
      <c r="G4570">
        <v>786.92499999999995</v>
      </c>
      <c r="H4570">
        <v>42.350360000000002</v>
      </c>
      <c r="I4570">
        <v>42.350360000000002</v>
      </c>
      <c r="P4570">
        <f t="shared" si="150"/>
        <v>0</v>
      </c>
      <c r="Q4570">
        <f t="shared" si="149"/>
        <v>0</v>
      </c>
    </row>
    <row r="4571" spans="5:17" ht="14.5" x14ac:dyDescent="0.35">
      <c r="E4571">
        <v>4569</v>
      </c>
      <c r="F4571">
        <v>4569</v>
      </c>
      <c r="G4571">
        <v>787.1</v>
      </c>
      <c r="H4571">
        <v>42.350360000000002</v>
      </c>
      <c r="I4571">
        <v>42.350360000000002</v>
      </c>
      <c r="P4571">
        <f t="shared" si="150"/>
        <v>0</v>
      </c>
      <c r="Q4571">
        <f t="shared" si="149"/>
        <v>0</v>
      </c>
    </row>
    <row r="4572" spans="5:17" ht="14.5" x14ac:dyDescent="0.35">
      <c r="E4572">
        <v>4570</v>
      </c>
      <c r="F4572">
        <v>4570</v>
      </c>
      <c r="G4572">
        <v>787.28750000000002</v>
      </c>
      <c r="H4572">
        <v>42.350360000000002</v>
      </c>
      <c r="I4572">
        <v>42.350360000000002</v>
      </c>
      <c r="P4572">
        <f t="shared" si="150"/>
        <v>0</v>
      </c>
      <c r="Q4572">
        <f t="shared" ref="Q4572:Q4635" si="151">AVERAGE(P4547:P4596)</f>
        <v>0</v>
      </c>
    </row>
    <row r="4573" spans="5:17" ht="14.5" x14ac:dyDescent="0.35">
      <c r="E4573">
        <v>4571</v>
      </c>
      <c r="F4573">
        <v>4571</v>
      </c>
      <c r="G4573">
        <v>787.45</v>
      </c>
      <c r="H4573">
        <v>42.350360000000002</v>
      </c>
      <c r="I4573">
        <v>42.350360000000002</v>
      </c>
      <c r="P4573">
        <f t="shared" si="150"/>
        <v>0</v>
      </c>
      <c r="Q4573">
        <f t="shared" si="151"/>
        <v>0</v>
      </c>
    </row>
    <row r="4574" spans="5:17" ht="14.5" x14ac:dyDescent="0.35">
      <c r="E4574">
        <v>4572</v>
      </c>
      <c r="F4574">
        <v>4572</v>
      </c>
      <c r="G4574">
        <v>787.58749999999998</v>
      </c>
      <c r="H4574">
        <v>42.350360000000002</v>
      </c>
      <c r="I4574">
        <v>42.350360000000002</v>
      </c>
      <c r="P4574">
        <f t="shared" si="150"/>
        <v>0</v>
      </c>
      <c r="Q4574">
        <f t="shared" si="151"/>
        <v>0</v>
      </c>
    </row>
    <row r="4575" spans="5:17" ht="14.5" x14ac:dyDescent="0.35">
      <c r="E4575">
        <v>4573</v>
      </c>
      <c r="F4575">
        <v>4573</v>
      </c>
      <c r="G4575">
        <v>787.71249999999998</v>
      </c>
      <c r="H4575">
        <v>42.350360000000002</v>
      </c>
      <c r="I4575">
        <v>42.350360000000002</v>
      </c>
      <c r="P4575">
        <f t="shared" si="150"/>
        <v>0</v>
      </c>
      <c r="Q4575">
        <f t="shared" si="151"/>
        <v>0</v>
      </c>
    </row>
    <row r="4576" spans="5:17" ht="14.5" x14ac:dyDescent="0.35">
      <c r="E4576">
        <v>4574</v>
      </c>
      <c r="F4576">
        <v>4574</v>
      </c>
      <c r="G4576">
        <v>787.85</v>
      </c>
      <c r="H4576">
        <v>42.350360000000002</v>
      </c>
      <c r="I4576">
        <v>42.350360000000002</v>
      </c>
      <c r="P4576">
        <f t="shared" si="150"/>
        <v>0</v>
      </c>
      <c r="Q4576">
        <f t="shared" si="151"/>
        <v>0</v>
      </c>
    </row>
    <row r="4577" spans="5:17" ht="14.5" x14ac:dyDescent="0.35">
      <c r="E4577">
        <v>4575</v>
      </c>
      <c r="F4577">
        <v>4575</v>
      </c>
      <c r="G4577">
        <v>788</v>
      </c>
      <c r="H4577">
        <v>42.350360000000002</v>
      </c>
      <c r="I4577">
        <v>42.350360000000002</v>
      </c>
      <c r="P4577">
        <f t="shared" si="150"/>
        <v>0</v>
      </c>
      <c r="Q4577">
        <f t="shared" si="151"/>
        <v>0</v>
      </c>
    </row>
    <row r="4578" spans="5:17" ht="14.5" x14ac:dyDescent="0.35">
      <c r="E4578">
        <v>4576</v>
      </c>
      <c r="F4578">
        <v>4576</v>
      </c>
      <c r="G4578">
        <v>788.15</v>
      </c>
      <c r="H4578">
        <v>42.350360000000002</v>
      </c>
      <c r="I4578">
        <v>42.350360000000002</v>
      </c>
      <c r="P4578">
        <f t="shared" si="150"/>
        <v>0</v>
      </c>
      <c r="Q4578">
        <f t="shared" si="151"/>
        <v>0</v>
      </c>
    </row>
    <row r="4579" spans="5:17" ht="14.5" x14ac:dyDescent="0.35">
      <c r="E4579">
        <v>4577</v>
      </c>
      <c r="F4579">
        <v>4577</v>
      </c>
      <c r="G4579">
        <v>788.32500000000005</v>
      </c>
      <c r="H4579">
        <v>42.350360000000002</v>
      </c>
      <c r="I4579">
        <v>42.350360000000002</v>
      </c>
      <c r="P4579">
        <f t="shared" si="150"/>
        <v>0</v>
      </c>
      <c r="Q4579">
        <f t="shared" si="151"/>
        <v>0</v>
      </c>
    </row>
    <row r="4580" spans="5:17" ht="14.5" x14ac:dyDescent="0.35">
      <c r="E4580">
        <v>4578</v>
      </c>
      <c r="F4580">
        <v>4578</v>
      </c>
      <c r="G4580">
        <v>788.52499999999998</v>
      </c>
      <c r="H4580">
        <v>42.350360000000002</v>
      </c>
      <c r="I4580">
        <v>42.350360000000002</v>
      </c>
      <c r="P4580">
        <f t="shared" si="150"/>
        <v>0</v>
      </c>
      <c r="Q4580">
        <f t="shared" si="151"/>
        <v>0</v>
      </c>
    </row>
    <row r="4581" spans="5:17" ht="14.5" x14ac:dyDescent="0.35">
      <c r="E4581">
        <v>4579</v>
      </c>
      <c r="F4581">
        <v>4579</v>
      </c>
      <c r="G4581">
        <v>788.71249999999998</v>
      </c>
      <c r="H4581">
        <v>42.350360000000002</v>
      </c>
      <c r="I4581">
        <v>42.350360000000002</v>
      </c>
      <c r="P4581">
        <f t="shared" si="150"/>
        <v>0</v>
      </c>
      <c r="Q4581">
        <f t="shared" si="151"/>
        <v>0</v>
      </c>
    </row>
    <row r="4582" spans="5:17" ht="14.5" x14ac:dyDescent="0.35">
      <c r="E4582">
        <v>4580</v>
      </c>
      <c r="F4582">
        <v>4580</v>
      </c>
      <c r="G4582">
        <v>788.875</v>
      </c>
      <c r="H4582">
        <v>42.350360000000002</v>
      </c>
      <c r="I4582">
        <v>42.350360000000002</v>
      </c>
      <c r="P4582">
        <f t="shared" si="150"/>
        <v>0</v>
      </c>
      <c r="Q4582">
        <f t="shared" si="151"/>
        <v>0</v>
      </c>
    </row>
    <row r="4583" spans="5:17" ht="14.5" x14ac:dyDescent="0.35">
      <c r="E4583">
        <v>4581</v>
      </c>
      <c r="F4583">
        <v>4581</v>
      </c>
      <c r="G4583">
        <v>789.05</v>
      </c>
      <c r="H4583">
        <v>42.350360000000002</v>
      </c>
      <c r="I4583">
        <v>42.350360000000002</v>
      </c>
      <c r="P4583">
        <f t="shared" si="150"/>
        <v>0</v>
      </c>
      <c r="Q4583">
        <f t="shared" si="151"/>
        <v>0</v>
      </c>
    </row>
    <row r="4584" spans="5:17" ht="14.5" x14ac:dyDescent="0.35">
      <c r="E4584">
        <v>4582</v>
      </c>
      <c r="F4584">
        <v>4582</v>
      </c>
      <c r="G4584">
        <v>789.22500000000002</v>
      </c>
      <c r="H4584">
        <v>42.350360000000002</v>
      </c>
      <c r="I4584">
        <v>42.350360000000002</v>
      </c>
      <c r="P4584">
        <f t="shared" si="150"/>
        <v>0</v>
      </c>
      <c r="Q4584">
        <f t="shared" si="151"/>
        <v>0</v>
      </c>
    </row>
    <row r="4585" spans="5:17" ht="14.5" x14ac:dyDescent="0.35">
      <c r="E4585">
        <v>4583</v>
      </c>
      <c r="F4585">
        <v>4583</v>
      </c>
      <c r="G4585">
        <v>789.375</v>
      </c>
      <c r="H4585">
        <v>42.350360000000002</v>
      </c>
      <c r="I4585">
        <v>42.350360000000002</v>
      </c>
      <c r="P4585">
        <f t="shared" si="150"/>
        <v>0</v>
      </c>
      <c r="Q4585">
        <f t="shared" si="151"/>
        <v>0</v>
      </c>
    </row>
    <row r="4586" spans="5:17" ht="14.5" x14ac:dyDescent="0.35">
      <c r="E4586">
        <v>4584</v>
      </c>
      <c r="F4586">
        <v>4584</v>
      </c>
      <c r="G4586">
        <v>789.55</v>
      </c>
      <c r="H4586">
        <v>42.350360000000002</v>
      </c>
      <c r="I4586">
        <v>42.350360000000002</v>
      </c>
      <c r="P4586">
        <f t="shared" si="150"/>
        <v>0</v>
      </c>
      <c r="Q4586">
        <f t="shared" si="151"/>
        <v>0</v>
      </c>
    </row>
    <row r="4587" spans="5:17" ht="14.5" x14ac:dyDescent="0.35">
      <c r="E4587">
        <v>4585</v>
      </c>
      <c r="F4587">
        <v>4585</v>
      </c>
      <c r="G4587">
        <v>789.7</v>
      </c>
      <c r="H4587">
        <v>42.350360000000002</v>
      </c>
      <c r="I4587">
        <v>42.350360000000002</v>
      </c>
      <c r="P4587">
        <f t="shared" si="150"/>
        <v>0</v>
      </c>
      <c r="Q4587">
        <f t="shared" si="151"/>
        <v>0</v>
      </c>
    </row>
    <row r="4588" spans="5:17" ht="14.5" x14ac:dyDescent="0.35">
      <c r="E4588">
        <v>4586</v>
      </c>
      <c r="F4588">
        <v>4586</v>
      </c>
      <c r="G4588">
        <v>789.86249999999995</v>
      </c>
      <c r="H4588">
        <v>42.350360000000002</v>
      </c>
      <c r="I4588">
        <v>42.350360000000002</v>
      </c>
      <c r="P4588">
        <f t="shared" si="150"/>
        <v>0</v>
      </c>
      <c r="Q4588">
        <f t="shared" si="151"/>
        <v>0</v>
      </c>
    </row>
    <row r="4589" spans="5:17" ht="14.5" x14ac:dyDescent="0.35">
      <c r="E4589">
        <v>4587</v>
      </c>
      <c r="F4589">
        <v>4587</v>
      </c>
      <c r="G4589">
        <v>790.01250000000005</v>
      </c>
      <c r="H4589">
        <v>42.350360000000002</v>
      </c>
      <c r="I4589">
        <v>42.350360000000002</v>
      </c>
      <c r="P4589">
        <f t="shared" si="150"/>
        <v>0</v>
      </c>
      <c r="Q4589">
        <f t="shared" si="151"/>
        <v>0</v>
      </c>
    </row>
    <row r="4590" spans="5:17" ht="14.5" x14ac:dyDescent="0.35">
      <c r="E4590">
        <v>4588</v>
      </c>
      <c r="F4590">
        <v>4588</v>
      </c>
      <c r="G4590">
        <v>790.1875</v>
      </c>
      <c r="H4590">
        <v>42.350360000000002</v>
      </c>
      <c r="I4590">
        <v>42.350360000000002</v>
      </c>
      <c r="P4590">
        <f t="shared" si="150"/>
        <v>0</v>
      </c>
      <c r="Q4590">
        <f t="shared" si="151"/>
        <v>0</v>
      </c>
    </row>
    <row r="4591" spans="5:17" ht="14.5" x14ac:dyDescent="0.35">
      <c r="E4591">
        <v>4589</v>
      </c>
      <c r="F4591">
        <v>4589</v>
      </c>
      <c r="G4591">
        <v>790.32500000000005</v>
      </c>
      <c r="H4591">
        <v>42.350360000000002</v>
      </c>
      <c r="I4591">
        <v>42.350360000000002</v>
      </c>
      <c r="P4591">
        <f t="shared" si="150"/>
        <v>0</v>
      </c>
      <c r="Q4591">
        <f t="shared" si="151"/>
        <v>0</v>
      </c>
    </row>
    <row r="4592" spans="5:17" ht="14.5" x14ac:dyDescent="0.35">
      <c r="E4592">
        <v>4590</v>
      </c>
      <c r="F4592">
        <v>4590</v>
      </c>
      <c r="G4592">
        <v>790.51250000000005</v>
      </c>
      <c r="H4592">
        <v>42.350360000000002</v>
      </c>
      <c r="I4592">
        <v>42.350360000000002</v>
      </c>
      <c r="P4592">
        <f t="shared" si="150"/>
        <v>0</v>
      </c>
      <c r="Q4592">
        <f t="shared" si="151"/>
        <v>0</v>
      </c>
    </row>
    <row r="4593" spans="5:17" ht="14.5" x14ac:dyDescent="0.35">
      <c r="E4593">
        <v>4591</v>
      </c>
      <c r="F4593">
        <v>4591</v>
      </c>
      <c r="G4593">
        <v>790.66250000000002</v>
      </c>
      <c r="H4593">
        <v>42.350360000000002</v>
      </c>
      <c r="I4593">
        <v>42.350360000000002</v>
      </c>
      <c r="P4593">
        <f t="shared" si="150"/>
        <v>0</v>
      </c>
      <c r="Q4593">
        <f t="shared" si="151"/>
        <v>0</v>
      </c>
    </row>
    <row r="4594" spans="5:17" ht="14.5" x14ac:dyDescent="0.35">
      <c r="E4594">
        <v>4592</v>
      </c>
      <c r="F4594">
        <v>4592</v>
      </c>
      <c r="G4594">
        <v>790.82500000000005</v>
      </c>
      <c r="H4594">
        <v>42.350360000000002</v>
      </c>
      <c r="I4594">
        <v>42.350360000000002</v>
      </c>
      <c r="P4594">
        <f t="shared" si="150"/>
        <v>0</v>
      </c>
      <c r="Q4594">
        <f t="shared" si="151"/>
        <v>0</v>
      </c>
    </row>
    <row r="4595" spans="5:17" ht="14.5" x14ac:dyDescent="0.35">
      <c r="E4595">
        <v>4593</v>
      </c>
      <c r="F4595">
        <v>4593</v>
      </c>
      <c r="G4595">
        <v>790.97500000000002</v>
      </c>
      <c r="H4595">
        <v>42.350360000000002</v>
      </c>
      <c r="I4595">
        <v>42.350360000000002</v>
      </c>
      <c r="P4595">
        <f t="shared" si="150"/>
        <v>0</v>
      </c>
      <c r="Q4595">
        <f t="shared" si="151"/>
        <v>0</v>
      </c>
    </row>
    <row r="4596" spans="5:17" ht="14.5" x14ac:dyDescent="0.35">
      <c r="E4596">
        <v>4594</v>
      </c>
      <c r="F4596">
        <v>4594</v>
      </c>
      <c r="G4596">
        <v>791.15</v>
      </c>
      <c r="H4596">
        <v>42.350360000000002</v>
      </c>
      <c r="I4596">
        <v>42.350360000000002</v>
      </c>
      <c r="P4596">
        <f t="shared" si="150"/>
        <v>0</v>
      </c>
      <c r="Q4596">
        <f t="shared" si="151"/>
        <v>0</v>
      </c>
    </row>
    <row r="4597" spans="5:17" ht="14.5" x14ac:dyDescent="0.35">
      <c r="E4597">
        <v>4595</v>
      </c>
      <c r="F4597">
        <v>4595</v>
      </c>
      <c r="G4597">
        <v>791.3125</v>
      </c>
      <c r="H4597">
        <v>42.350360000000002</v>
      </c>
      <c r="I4597">
        <v>42.350360000000002</v>
      </c>
      <c r="P4597">
        <f t="shared" si="150"/>
        <v>0</v>
      </c>
      <c r="Q4597">
        <f t="shared" si="151"/>
        <v>0</v>
      </c>
    </row>
    <row r="4598" spans="5:17" ht="14.5" x14ac:dyDescent="0.35">
      <c r="E4598">
        <v>4596</v>
      </c>
      <c r="F4598">
        <v>4596</v>
      </c>
      <c r="G4598">
        <v>791.48749999999995</v>
      </c>
      <c r="H4598">
        <v>42.350360000000002</v>
      </c>
      <c r="I4598">
        <v>42.350360000000002</v>
      </c>
      <c r="P4598">
        <f t="shared" si="150"/>
        <v>0</v>
      </c>
      <c r="Q4598">
        <f t="shared" si="151"/>
        <v>0</v>
      </c>
    </row>
    <row r="4599" spans="5:17" ht="14.5" x14ac:dyDescent="0.35">
      <c r="E4599">
        <v>4597</v>
      </c>
      <c r="F4599">
        <v>4597</v>
      </c>
      <c r="G4599">
        <v>791.66250000000002</v>
      </c>
      <c r="H4599">
        <v>42.350360000000002</v>
      </c>
      <c r="I4599">
        <v>42.350360000000002</v>
      </c>
      <c r="P4599">
        <f t="shared" si="150"/>
        <v>0</v>
      </c>
      <c r="Q4599">
        <f t="shared" si="151"/>
        <v>0</v>
      </c>
    </row>
    <row r="4600" spans="5:17" ht="14.5" x14ac:dyDescent="0.35">
      <c r="E4600">
        <v>4598</v>
      </c>
      <c r="F4600">
        <v>4598</v>
      </c>
      <c r="G4600">
        <v>791.82500000000005</v>
      </c>
      <c r="H4600">
        <v>42.350360000000002</v>
      </c>
      <c r="I4600">
        <v>42.350360000000002</v>
      </c>
      <c r="P4600">
        <f t="shared" si="150"/>
        <v>0</v>
      </c>
      <c r="Q4600">
        <f t="shared" si="151"/>
        <v>0</v>
      </c>
    </row>
    <row r="4601" spans="5:17" ht="14.5" x14ac:dyDescent="0.35">
      <c r="E4601">
        <v>4599</v>
      </c>
      <c r="F4601">
        <v>4599</v>
      </c>
      <c r="G4601">
        <v>791.97500000000002</v>
      </c>
      <c r="H4601">
        <v>42.350360000000002</v>
      </c>
      <c r="I4601">
        <v>42.350360000000002</v>
      </c>
      <c r="P4601">
        <f t="shared" si="150"/>
        <v>0</v>
      </c>
      <c r="Q4601">
        <f t="shared" si="151"/>
        <v>0</v>
      </c>
    </row>
    <row r="4602" spans="5:17" ht="14.5" x14ac:dyDescent="0.35">
      <c r="E4602">
        <v>4600</v>
      </c>
      <c r="F4602">
        <v>4600</v>
      </c>
      <c r="G4602">
        <v>792.125</v>
      </c>
      <c r="H4602">
        <v>42.350360000000002</v>
      </c>
      <c r="I4602">
        <v>42.350360000000002</v>
      </c>
      <c r="P4602">
        <f t="shared" si="150"/>
        <v>0</v>
      </c>
      <c r="Q4602">
        <f t="shared" si="151"/>
        <v>0</v>
      </c>
    </row>
    <row r="4603" spans="5:17" ht="14.5" x14ac:dyDescent="0.35">
      <c r="E4603">
        <v>4601</v>
      </c>
      <c r="F4603">
        <v>4601</v>
      </c>
      <c r="G4603">
        <v>792.27499999999998</v>
      </c>
      <c r="H4603">
        <v>42.350360000000002</v>
      </c>
      <c r="I4603">
        <v>42.350360000000002</v>
      </c>
      <c r="P4603">
        <f t="shared" si="150"/>
        <v>0</v>
      </c>
      <c r="Q4603">
        <f t="shared" si="151"/>
        <v>0</v>
      </c>
    </row>
    <row r="4604" spans="5:17" ht="14.5" x14ac:dyDescent="0.35">
      <c r="E4604">
        <v>4602</v>
      </c>
      <c r="F4604">
        <v>4602</v>
      </c>
      <c r="G4604">
        <v>792.42499999999995</v>
      </c>
      <c r="H4604">
        <v>42.350360000000002</v>
      </c>
      <c r="I4604">
        <v>42.350360000000002</v>
      </c>
      <c r="P4604">
        <f t="shared" si="150"/>
        <v>0</v>
      </c>
      <c r="Q4604">
        <f t="shared" si="151"/>
        <v>0</v>
      </c>
    </row>
    <row r="4605" spans="5:17" ht="14.5" x14ac:dyDescent="0.35">
      <c r="E4605">
        <v>4603</v>
      </c>
      <c r="F4605">
        <v>4603</v>
      </c>
      <c r="G4605">
        <v>792.6</v>
      </c>
      <c r="H4605">
        <v>42.350360000000002</v>
      </c>
      <c r="I4605">
        <v>42.350360000000002</v>
      </c>
      <c r="P4605">
        <f t="shared" si="150"/>
        <v>0</v>
      </c>
      <c r="Q4605">
        <f t="shared" si="151"/>
        <v>0</v>
      </c>
    </row>
    <row r="4606" spans="5:17" ht="14.5" x14ac:dyDescent="0.35">
      <c r="E4606">
        <v>4604</v>
      </c>
      <c r="F4606">
        <v>4604</v>
      </c>
      <c r="G4606">
        <v>792.75</v>
      </c>
      <c r="H4606">
        <v>42.350360000000002</v>
      </c>
      <c r="I4606">
        <v>42.350360000000002</v>
      </c>
      <c r="P4606">
        <f t="shared" si="150"/>
        <v>0</v>
      </c>
      <c r="Q4606">
        <f t="shared" si="151"/>
        <v>0</v>
      </c>
    </row>
    <row r="4607" spans="5:17" ht="14.5" x14ac:dyDescent="0.35">
      <c r="E4607">
        <v>4605</v>
      </c>
      <c r="F4607">
        <v>4605</v>
      </c>
      <c r="G4607">
        <v>792.92499999999995</v>
      </c>
      <c r="H4607">
        <v>42.350360000000002</v>
      </c>
      <c r="I4607">
        <v>42.350360000000002</v>
      </c>
      <c r="P4607">
        <f t="shared" si="150"/>
        <v>0</v>
      </c>
      <c r="Q4607">
        <f t="shared" si="151"/>
        <v>0</v>
      </c>
    </row>
    <row r="4608" spans="5:17" ht="14.5" x14ac:dyDescent="0.35">
      <c r="E4608">
        <v>4606</v>
      </c>
      <c r="F4608">
        <v>4606</v>
      </c>
      <c r="G4608">
        <v>793.08749999999998</v>
      </c>
      <c r="H4608">
        <v>42.350360000000002</v>
      </c>
      <c r="I4608">
        <v>42.350360000000002</v>
      </c>
      <c r="P4608">
        <f t="shared" si="150"/>
        <v>0</v>
      </c>
      <c r="Q4608">
        <f t="shared" si="151"/>
        <v>0</v>
      </c>
    </row>
    <row r="4609" spans="5:17" ht="14.5" x14ac:dyDescent="0.35">
      <c r="E4609">
        <v>4607</v>
      </c>
      <c r="F4609">
        <v>4607</v>
      </c>
      <c r="G4609">
        <v>793.25</v>
      </c>
      <c r="H4609">
        <v>42.350360000000002</v>
      </c>
      <c r="I4609">
        <v>42.350360000000002</v>
      </c>
      <c r="P4609">
        <f t="shared" si="150"/>
        <v>0</v>
      </c>
      <c r="Q4609">
        <f t="shared" si="151"/>
        <v>0</v>
      </c>
    </row>
    <row r="4610" spans="5:17" ht="14.5" x14ac:dyDescent="0.35">
      <c r="E4610">
        <v>4608</v>
      </c>
      <c r="F4610">
        <v>4608</v>
      </c>
      <c r="G4610">
        <v>793.38750000000005</v>
      </c>
      <c r="H4610">
        <v>42.350360000000002</v>
      </c>
      <c r="I4610">
        <v>42.350360000000002</v>
      </c>
      <c r="P4610">
        <f t="shared" si="150"/>
        <v>0</v>
      </c>
      <c r="Q4610">
        <f t="shared" si="151"/>
        <v>0</v>
      </c>
    </row>
    <row r="4611" spans="5:17" ht="14.5" x14ac:dyDescent="0.35">
      <c r="E4611">
        <v>4609</v>
      </c>
      <c r="F4611">
        <v>4609</v>
      </c>
      <c r="G4611">
        <v>793.5625</v>
      </c>
      <c r="H4611">
        <v>42.350360000000002</v>
      </c>
      <c r="I4611">
        <v>42.350360000000002</v>
      </c>
      <c r="P4611">
        <f t="shared" si="150"/>
        <v>0</v>
      </c>
      <c r="Q4611">
        <f t="shared" si="151"/>
        <v>0</v>
      </c>
    </row>
    <row r="4612" spans="5:17" ht="14.5" x14ac:dyDescent="0.35">
      <c r="E4612">
        <v>4610</v>
      </c>
      <c r="F4612">
        <v>4610</v>
      </c>
      <c r="G4612">
        <v>793.71249999999998</v>
      </c>
      <c r="H4612">
        <v>42.350360000000002</v>
      </c>
      <c r="I4612">
        <v>42.350360000000002</v>
      </c>
      <c r="P4612">
        <f t="shared" si="150"/>
        <v>0</v>
      </c>
      <c r="Q4612">
        <f t="shared" si="151"/>
        <v>0</v>
      </c>
    </row>
    <row r="4613" spans="5:17" ht="14.5" x14ac:dyDescent="0.35">
      <c r="E4613">
        <v>4611</v>
      </c>
      <c r="F4613">
        <v>4611</v>
      </c>
      <c r="G4613">
        <v>793.875</v>
      </c>
      <c r="H4613">
        <v>42.350360000000002</v>
      </c>
      <c r="I4613">
        <v>42.350360000000002</v>
      </c>
      <c r="P4613">
        <f t="shared" ref="P4613:P4676" si="152">O4613-O4612</f>
        <v>0</v>
      </c>
      <c r="Q4613">
        <f t="shared" si="151"/>
        <v>0</v>
      </c>
    </row>
    <row r="4614" spans="5:17" ht="14.5" x14ac:dyDescent="0.35">
      <c r="E4614">
        <v>4612</v>
      </c>
      <c r="F4614">
        <v>4612</v>
      </c>
      <c r="G4614">
        <v>794.03750000000002</v>
      </c>
      <c r="H4614">
        <v>42.350360000000002</v>
      </c>
      <c r="I4614">
        <v>42.350360000000002</v>
      </c>
      <c r="P4614">
        <f t="shared" si="152"/>
        <v>0</v>
      </c>
      <c r="Q4614">
        <f t="shared" si="151"/>
        <v>0</v>
      </c>
    </row>
    <row r="4615" spans="5:17" ht="14.5" x14ac:dyDescent="0.35">
      <c r="E4615">
        <v>4613</v>
      </c>
      <c r="F4615">
        <v>4613</v>
      </c>
      <c r="G4615">
        <v>794.21249999999998</v>
      </c>
      <c r="H4615">
        <v>42.350360000000002</v>
      </c>
      <c r="I4615">
        <v>42.350360000000002</v>
      </c>
      <c r="P4615">
        <f t="shared" si="152"/>
        <v>0</v>
      </c>
      <c r="Q4615">
        <f t="shared" si="151"/>
        <v>0</v>
      </c>
    </row>
    <row r="4616" spans="5:17" ht="14.5" x14ac:dyDescent="0.35">
      <c r="E4616">
        <v>4614</v>
      </c>
      <c r="F4616">
        <v>4614</v>
      </c>
      <c r="G4616">
        <v>794.38750000000005</v>
      </c>
      <c r="H4616">
        <v>42.350360000000002</v>
      </c>
      <c r="I4616">
        <v>42.350360000000002</v>
      </c>
      <c r="P4616">
        <f t="shared" si="152"/>
        <v>0</v>
      </c>
      <c r="Q4616">
        <f t="shared" si="151"/>
        <v>0</v>
      </c>
    </row>
    <row r="4617" spans="5:17" ht="14.5" x14ac:dyDescent="0.35">
      <c r="E4617">
        <v>4615</v>
      </c>
      <c r="F4617">
        <v>4615</v>
      </c>
      <c r="G4617">
        <v>794.55</v>
      </c>
      <c r="H4617">
        <v>42.350360000000002</v>
      </c>
      <c r="I4617">
        <v>42.350360000000002</v>
      </c>
      <c r="P4617">
        <f t="shared" si="152"/>
        <v>0</v>
      </c>
      <c r="Q4617">
        <f t="shared" si="151"/>
        <v>0</v>
      </c>
    </row>
    <row r="4618" spans="5:17" ht="14.5" x14ac:dyDescent="0.35">
      <c r="E4618">
        <v>4616</v>
      </c>
      <c r="F4618">
        <v>4616</v>
      </c>
      <c r="G4618">
        <v>794.71249999999998</v>
      </c>
      <c r="H4618">
        <v>42.350360000000002</v>
      </c>
      <c r="I4618">
        <v>42.350360000000002</v>
      </c>
      <c r="P4618">
        <f t="shared" si="152"/>
        <v>0</v>
      </c>
      <c r="Q4618">
        <f t="shared" si="151"/>
        <v>0</v>
      </c>
    </row>
    <row r="4619" spans="5:17" ht="14.5" x14ac:dyDescent="0.35">
      <c r="E4619">
        <v>4617</v>
      </c>
      <c r="F4619">
        <v>4617</v>
      </c>
      <c r="G4619">
        <v>794.875</v>
      </c>
      <c r="H4619">
        <v>42.350360000000002</v>
      </c>
      <c r="I4619">
        <v>42.350360000000002</v>
      </c>
      <c r="P4619">
        <f t="shared" si="152"/>
        <v>0</v>
      </c>
      <c r="Q4619">
        <f t="shared" si="151"/>
        <v>0</v>
      </c>
    </row>
    <row r="4620" spans="5:17" ht="14.5" x14ac:dyDescent="0.35">
      <c r="E4620">
        <v>4618</v>
      </c>
      <c r="F4620">
        <v>4618</v>
      </c>
      <c r="G4620">
        <v>795.02499999999998</v>
      </c>
      <c r="H4620">
        <v>42.350360000000002</v>
      </c>
      <c r="I4620">
        <v>42.350360000000002</v>
      </c>
      <c r="P4620">
        <f t="shared" si="152"/>
        <v>0</v>
      </c>
      <c r="Q4620">
        <f t="shared" si="151"/>
        <v>0</v>
      </c>
    </row>
    <row r="4621" spans="5:17" ht="14.5" x14ac:dyDescent="0.35">
      <c r="E4621">
        <v>4619</v>
      </c>
      <c r="F4621">
        <v>4619</v>
      </c>
      <c r="G4621">
        <v>795.2</v>
      </c>
      <c r="H4621">
        <v>42.350360000000002</v>
      </c>
      <c r="I4621">
        <v>42.350360000000002</v>
      </c>
      <c r="P4621">
        <f t="shared" si="152"/>
        <v>0</v>
      </c>
      <c r="Q4621">
        <f t="shared" si="151"/>
        <v>0</v>
      </c>
    </row>
    <row r="4622" spans="5:17" ht="14.5" x14ac:dyDescent="0.35">
      <c r="E4622">
        <v>4620</v>
      </c>
      <c r="F4622">
        <v>4620</v>
      </c>
      <c r="G4622">
        <v>795.38750000000005</v>
      </c>
      <c r="H4622">
        <v>42.350360000000002</v>
      </c>
      <c r="I4622">
        <v>42.350360000000002</v>
      </c>
      <c r="P4622">
        <f t="shared" si="152"/>
        <v>0</v>
      </c>
      <c r="Q4622">
        <f t="shared" si="151"/>
        <v>0</v>
      </c>
    </row>
    <row r="4623" spans="5:17" ht="14.5" x14ac:dyDescent="0.35">
      <c r="E4623">
        <v>4621</v>
      </c>
      <c r="F4623">
        <v>4621</v>
      </c>
      <c r="G4623">
        <v>795.5625</v>
      </c>
      <c r="H4623">
        <v>42.350360000000002</v>
      </c>
      <c r="I4623">
        <v>42.350360000000002</v>
      </c>
      <c r="P4623">
        <f t="shared" si="152"/>
        <v>0</v>
      </c>
      <c r="Q4623">
        <f t="shared" si="151"/>
        <v>0</v>
      </c>
    </row>
    <row r="4624" spans="5:17" ht="14.5" x14ac:dyDescent="0.35">
      <c r="E4624">
        <v>4622</v>
      </c>
      <c r="F4624">
        <v>4622</v>
      </c>
      <c r="G4624">
        <v>795.72500000000002</v>
      </c>
      <c r="H4624">
        <v>42.350360000000002</v>
      </c>
      <c r="I4624">
        <v>42.350360000000002</v>
      </c>
      <c r="P4624">
        <f t="shared" si="152"/>
        <v>0</v>
      </c>
      <c r="Q4624">
        <f t="shared" si="151"/>
        <v>0</v>
      </c>
    </row>
    <row r="4625" spans="5:17" ht="14.5" x14ac:dyDescent="0.35">
      <c r="E4625">
        <v>4623</v>
      </c>
      <c r="F4625">
        <v>4623</v>
      </c>
      <c r="G4625">
        <v>795.91250000000002</v>
      </c>
      <c r="H4625">
        <v>42.350360000000002</v>
      </c>
      <c r="I4625">
        <v>42.350360000000002</v>
      </c>
      <c r="P4625">
        <f t="shared" si="152"/>
        <v>0</v>
      </c>
      <c r="Q4625">
        <f t="shared" si="151"/>
        <v>0</v>
      </c>
    </row>
    <row r="4626" spans="5:17" ht="14.5" x14ac:dyDescent="0.35">
      <c r="E4626">
        <v>4624</v>
      </c>
      <c r="F4626">
        <v>4624</v>
      </c>
      <c r="G4626">
        <v>796.07500000000005</v>
      </c>
      <c r="H4626">
        <v>42.350360000000002</v>
      </c>
      <c r="I4626">
        <v>42.350360000000002</v>
      </c>
      <c r="P4626">
        <f t="shared" si="152"/>
        <v>0</v>
      </c>
      <c r="Q4626">
        <f t="shared" si="151"/>
        <v>0</v>
      </c>
    </row>
    <row r="4627" spans="5:17" ht="14.5" x14ac:dyDescent="0.35">
      <c r="E4627">
        <v>4625</v>
      </c>
      <c r="F4627">
        <v>4625</v>
      </c>
      <c r="G4627">
        <v>796.22500000000002</v>
      </c>
      <c r="H4627">
        <v>42.350360000000002</v>
      </c>
      <c r="I4627">
        <v>42.350360000000002</v>
      </c>
      <c r="P4627">
        <f t="shared" si="152"/>
        <v>0</v>
      </c>
      <c r="Q4627">
        <f t="shared" si="151"/>
        <v>0</v>
      </c>
    </row>
    <row r="4628" spans="5:17" ht="14.5" x14ac:dyDescent="0.35">
      <c r="E4628">
        <v>4626</v>
      </c>
      <c r="F4628">
        <v>4626</v>
      </c>
      <c r="G4628">
        <v>796.4</v>
      </c>
      <c r="H4628">
        <v>42.350360000000002</v>
      </c>
      <c r="I4628">
        <v>42.350360000000002</v>
      </c>
      <c r="P4628">
        <f t="shared" si="152"/>
        <v>0</v>
      </c>
      <c r="Q4628">
        <f t="shared" si="151"/>
        <v>0</v>
      </c>
    </row>
    <row r="4629" spans="5:17" ht="14.5" x14ac:dyDescent="0.35">
      <c r="E4629">
        <v>4627</v>
      </c>
      <c r="F4629">
        <v>4627</v>
      </c>
      <c r="G4629">
        <v>796.57500000000005</v>
      </c>
      <c r="H4629">
        <v>42.350360000000002</v>
      </c>
      <c r="I4629">
        <v>42.350360000000002</v>
      </c>
      <c r="P4629">
        <f t="shared" si="152"/>
        <v>0</v>
      </c>
      <c r="Q4629">
        <f t="shared" si="151"/>
        <v>0</v>
      </c>
    </row>
    <row r="4630" spans="5:17" ht="14.5" x14ac:dyDescent="0.35">
      <c r="E4630">
        <v>4628</v>
      </c>
      <c r="F4630">
        <v>4628</v>
      </c>
      <c r="G4630">
        <v>796.75</v>
      </c>
      <c r="H4630">
        <v>42.350360000000002</v>
      </c>
      <c r="I4630">
        <v>42.350360000000002</v>
      </c>
      <c r="P4630">
        <f t="shared" si="152"/>
        <v>0</v>
      </c>
      <c r="Q4630">
        <f t="shared" si="151"/>
        <v>0</v>
      </c>
    </row>
    <row r="4631" spans="5:17" ht="14.5" x14ac:dyDescent="0.35">
      <c r="E4631">
        <v>4629</v>
      </c>
      <c r="F4631">
        <v>4629</v>
      </c>
      <c r="G4631">
        <v>796.92499999999995</v>
      </c>
      <c r="H4631">
        <v>42.350360000000002</v>
      </c>
      <c r="I4631">
        <v>42.350360000000002</v>
      </c>
      <c r="P4631">
        <f t="shared" si="152"/>
        <v>0</v>
      </c>
      <c r="Q4631">
        <f t="shared" si="151"/>
        <v>0</v>
      </c>
    </row>
    <row r="4632" spans="5:17" ht="14.5" x14ac:dyDescent="0.35">
      <c r="E4632">
        <v>4630</v>
      </c>
      <c r="F4632">
        <v>4630</v>
      </c>
      <c r="G4632">
        <v>797.11249999999995</v>
      </c>
      <c r="H4632">
        <v>42.350360000000002</v>
      </c>
      <c r="I4632">
        <v>42.350360000000002</v>
      </c>
      <c r="P4632">
        <f t="shared" si="152"/>
        <v>0</v>
      </c>
      <c r="Q4632">
        <f t="shared" si="151"/>
        <v>0</v>
      </c>
    </row>
    <row r="4633" spans="5:17" ht="14.5" x14ac:dyDescent="0.35">
      <c r="E4633">
        <v>4631</v>
      </c>
      <c r="F4633">
        <v>4631</v>
      </c>
      <c r="G4633">
        <v>797.3</v>
      </c>
      <c r="H4633">
        <v>42.350360000000002</v>
      </c>
      <c r="I4633">
        <v>42.350360000000002</v>
      </c>
      <c r="P4633">
        <f t="shared" si="152"/>
        <v>0</v>
      </c>
      <c r="Q4633">
        <f t="shared" si="151"/>
        <v>0</v>
      </c>
    </row>
    <row r="4634" spans="5:17" ht="14.5" x14ac:dyDescent="0.35">
      <c r="E4634">
        <v>4632</v>
      </c>
      <c r="F4634">
        <v>4632</v>
      </c>
      <c r="G4634">
        <v>797.48749999999995</v>
      </c>
      <c r="H4634">
        <v>42.350360000000002</v>
      </c>
      <c r="I4634">
        <v>42.350360000000002</v>
      </c>
      <c r="P4634">
        <f t="shared" si="152"/>
        <v>0</v>
      </c>
      <c r="Q4634">
        <f t="shared" si="151"/>
        <v>0</v>
      </c>
    </row>
    <row r="4635" spans="5:17" ht="14.5" x14ac:dyDescent="0.35">
      <c r="E4635">
        <v>4633</v>
      </c>
      <c r="F4635">
        <v>4633</v>
      </c>
      <c r="G4635">
        <v>797.65</v>
      </c>
      <c r="H4635">
        <v>42.350360000000002</v>
      </c>
      <c r="I4635">
        <v>42.350360000000002</v>
      </c>
      <c r="P4635">
        <f t="shared" si="152"/>
        <v>0</v>
      </c>
      <c r="Q4635">
        <f t="shared" si="151"/>
        <v>0</v>
      </c>
    </row>
    <row r="4636" spans="5:17" ht="14.5" x14ac:dyDescent="0.35">
      <c r="E4636">
        <v>4634</v>
      </c>
      <c r="F4636">
        <v>4634</v>
      </c>
      <c r="G4636">
        <v>797.8125</v>
      </c>
      <c r="H4636">
        <v>42.350360000000002</v>
      </c>
      <c r="I4636">
        <v>42.350360000000002</v>
      </c>
      <c r="P4636">
        <f t="shared" si="152"/>
        <v>0</v>
      </c>
      <c r="Q4636">
        <f t="shared" ref="Q4636:Q4699" si="153">AVERAGE(P4611:P4660)</f>
        <v>0</v>
      </c>
    </row>
    <row r="4637" spans="5:17" ht="14.5" x14ac:dyDescent="0.35">
      <c r="E4637">
        <v>4635</v>
      </c>
      <c r="F4637">
        <v>4635</v>
      </c>
      <c r="G4637">
        <v>797.98749999999995</v>
      </c>
      <c r="H4637">
        <v>42.350360000000002</v>
      </c>
      <c r="I4637">
        <v>42.350360000000002</v>
      </c>
      <c r="P4637">
        <f t="shared" si="152"/>
        <v>0</v>
      </c>
      <c r="Q4637">
        <f t="shared" si="153"/>
        <v>0</v>
      </c>
    </row>
    <row r="4638" spans="5:17" ht="14.5" x14ac:dyDescent="0.35">
      <c r="E4638">
        <v>4636</v>
      </c>
      <c r="F4638">
        <v>4636</v>
      </c>
      <c r="G4638">
        <v>798.13750000000005</v>
      </c>
      <c r="H4638">
        <v>42.350360000000002</v>
      </c>
      <c r="I4638">
        <v>42.350360000000002</v>
      </c>
      <c r="P4638">
        <f t="shared" si="152"/>
        <v>0</v>
      </c>
      <c r="Q4638">
        <f t="shared" si="153"/>
        <v>0</v>
      </c>
    </row>
    <row r="4639" spans="5:17" ht="14.5" x14ac:dyDescent="0.35">
      <c r="E4639">
        <v>4637</v>
      </c>
      <c r="F4639">
        <v>4637</v>
      </c>
      <c r="G4639">
        <v>798.3</v>
      </c>
      <c r="H4639">
        <v>42.350360000000002</v>
      </c>
      <c r="I4639">
        <v>42.350360000000002</v>
      </c>
      <c r="P4639">
        <f t="shared" si="152"/>
        <v>0</v>
      </c>
      <c r="Q4639">
        <f t="shared" si="153"/>
        <v>0</v>
      </c>
    </row>
    <row r="4640" spans="5:17" ht="14.5" x14ac:dyDescent="0.35">
      <c r="E4640">
        <v>4638</v>
      </c>
      <c r="F4640">
        <v>4638</v>
      </c>
      <c r="G4640">
        <v>798.47500000000002</v>
      </c>
      <c r="H4640">
        <v>42.350360000000002</v>
      </c>
      <c r="I4640">
        <v>42.350360000000002</v>
      </c>
      <c r="P4640">
        <f t="shared" si="152"/>
        <v>0</v>
      </c>
      <c r="Q4640">
        <f t="shared" si="153"/>
        <v>0</v>
      </c>
    </row>
    <row r="4641" spans="5:17" ht="14.5" x14ac:dyDescent="0.35">
      <c r="E4641">
        <v>4639</v>
      </c>
      <c r="F4641">
        <v>4639</v>
      </c>
      <c r="G4641">
        <v>798.63750000000005</v>
      </c>
      <c r="H4641">
        <v>42.350360000000002</v>
      </c>
      <c r="I4641">
        <v>42.350360000000002</v>
      </c>
      <c r="P4641">
        <f t="shared" si="152"/>
        <v>0</v>
      </c>
      <c r="Q4641">
        <f t="shared" si="153"/>
        <v>0</v>
      </c>
    </row>
    <row r="4642" spans="5:17" ht="14.5" x14ac:dyDescent="0.35">
      <c r="E4642">
        <v>4640</v>
      </c>
      <c r="F4642">
        <v>4640</v>
      </c>
      <c r="G4642">
        <v>798.78750000000002</v>
      </c>
      <c r="H4642">
        <v>42.350360000000002</v>
      </c>
      <c r="I4642">
        <v>42.350360000000002</v>
      </c>
      <c r="P4642">
        <f t="shared" si="152"/>
        <v>0</v>
      </c>
      <c r="Q4642">
        <f t="shared" si="153"/>
        <v>0</v>
      </c>
    </row>
    <row r="4643" spans="5:17" ht="14.5" x14ac:dyDescent="0.35">
      <c r="E4643">
        <v>4641</v>
      </c>
      <c r="F4643">
        <v>4641</v>
      </c>
      <c r="G4643">
        <v>798.96249999999998</v>
      </c>
      <c r="H4643">
        <v>42.350360000000002</v>
      </c>
      <c r="I4643">
        <v>42.350360000000002</v>
      </c>
      <c r="P4643">
        <f t="shared" si="152"/>
        <v>0</v>
      </c>
      <c r="Q4643">
        <f t="shared" si="153"/>
        <v>0</v>
      </c>
    </row>
    <row r="4644" spans="5:17" ht="14.5" x14ac:dyDescent="0.35">
      <c r="E4644">
        <v>4642</v>
      </c>
      <c r="F4644">
        <v>4642</v>
      </c>
      <c r="G4644">
        <v>799.125</v>
      </c>
      <c r="H4644">
        <v>42.350360000000002</v>
      </c>
      <c r="I4644">
        <v>42.350360000000002</v>
      </c>
      <c r="P4644">
        <f t="shared" si="152"/>
        <v>0</v>
      </c>
      <c r="Q4644">
        <f t="shared" si="153"/>
        <v>0</v>
      </c>
    </row>
    <row r="4645" spans="5:17" ht="14.5" x14ac:dyDescent="0.35">
      <c r="E4645">
        <v>4643</v>
      </c>
      <c r="F4645">
        <v>4643</v>
      </c>
      <c r="G4645">
        <v>799.28750000000002</v>
      </c>
      <c r="H4645">
        <v>42.350360000000002</v>
      </c>
      <c r="I4645">
        <v>42.350360000000002</v>
      </c>
      <c r="P4645">
        <f t="shared" si="152"/>
        <v>0</v>
      </c>
      <c r="Q4645">
        <f t="shared" si="153"/>
        <v>0</v>
      </c>
    </row>
    <row r="4646" spans="5:17" ht="14.5" x14ac:dyDescent="0.35">
      <c r="E4646">
        <v>4644</v>
      </c>
      <c r="F4646">
        <v>4644</v>
      </c>
      <c r="G4646">
        <v>799.45</v>
      </c>
      <c r="H4646">
        <v>42.350360000000002</v>
      </c>
      <c r="I4646">
        <v>42.350360000000002</v>
      </c>
      <c r="P4646">
        <f t="shared" si="152"/>
        <v>0</v>
      </c>
      <c r="Q4646">
        <f t="shared" si="153"/>
        <v>0</v>
      </c>
    </row>
    <row r="4647" spans="5:17" ht="14.5" x14ac:dyDescent="0.35">
      <c r="E4647">
        <v>4645</v>
      </c>
      <c r="F4647">
        <v>4645</v>
      </c>
      <c r="G4647">
        <v>799.63750000000005</v>
      </c>
      <c r="H4647">
        <v>42.350360000000002</v>
      </c>
      <c r="I4647">
        <v>42.350360000000002</v>
      </c>
      <c r="P4647">
        <f t="shared" si="152"/>
        <v>0</v>
      </c>
      <c r="Q4647">
        <f t="shared" si="153"/>
        <v>0</v>
      </c>
    </row>
    <row r="4648" spans="5:17" ht="14.5" x14ac:dyDescent="0.35">
      <c r="E4648">
        <v>4646</v>
      </c>
      <c r="F4648">
        <v>4646</v>
      </c>
      <c r="G4648">
        <v>799.78750000000002</v>
      </c>
      <c r="H4648">
        <v>42.350360000000002</v>
      </c>
      <c r="I4648">
        <v>42.350360000000002</v>
      </c>
      <c r="P4648">
        <f t="shared" si="152"/>
        <v>0</v>
      </c>
      <c r="Q4648">
        <f t="shared" si="153"/>
        <v>0</v>
      </c>
    </row>
    <row r="4649" spans="5:17" ht="14.5" x14ac:dyDescent="0.35">
      <c r="E4649">
        <v>4647</v>
      </c>
      <c r="F4649">
        <v>4647</v>
      </c>
      <c r="G4649">
        <v>799.95</v>
      </c>
      <c r="H4649">
        <v>42.350360000000002</v>
      </c>
      <c r="I4649">
        <v>42.350360000000002</v>
      </c>
      <c r="P4649">
        <f t="shared" si="152"/>
        <v>0</v>
      </c>
      <c r="Q4649">
        <f t="shared" si="153"/>
        <v>0</v>
      </c>
    </row>
    <row r="4650" spans="5:17" ht="14.5" x14ac:dyDescent="0.35">
      <c r="E4650">
        <v>4648</v>
      </c>
      <c r="F4650">
        <v>4648</v>
      </c>
      <c r="G4650">
        <v>800.11249999999995</v>
      </c>
      <c r="H4650">
        <v>42.350360000000002</v>
      </c>
      <c r="I4650">
        <v>42.350360000000002</v>
      </c>
      <c r="P4650">
        <f t="shared" si="152"/>
        <v>0</v>
      </c>
      <c r="Q4650">
        <f t="shared" si="153"/>
        <v>0</v>
      </c>
    </row>
    <row r="4651" spans="5:17" ht="14.5" x14ac:dyDescent="0.35">
      <c r="E4651">
        <v>4649</v>
      </c>
      <c r="F4651">
        <v>4649</v>
      </c>
      <c r="G4651">
        <v>800.28750000000002</v>
      </c>
      <c r="H4651">
        <v>42.350360000000002</v>
      </c>
      <c r="I4651">
        <v>42.350360000000002</v>
      </c>
      <c r="P4651">
        <f t="shared" si="152"/>
        <v>0</v>
      </c>
      <c r="Q4651">
        <f t="shared" si="153"/>
        <v>0</v>
      </c>
    </row>
    <row r="4652" spans="5:17" ht="14.5" x14ac:dyDescent="0.35">
      <c r="E4652">
        <v>4650</v>
      </c>
      <c r="F4652">
        <v>4650</v>
      </c>
      <c r="G4652">
        <v>800.42499999999995</v>
      </c>
      <c r="H4652">
        <v>42.350360000000002</v>
      </c>
      <c r="I4652">
        <v>42.350360000000002</v>
      </c>
      <c r="P4652">
        <f t="shared" si="152"/>
        <v>0</v>
      </c>
      <c r="Q4652">
        <f t="shared" si="153"/>
        <v>0</v>
      </c>
    </row>
    <row r="4653" spans="5:17" ht="14.5" x14ac:dyDescent="0.35">
      <c r="E4653">
        <v>4651</v>
      </c>
      <c r="F4653">
        <v>4651</v>
      </c>
      <c r="G4653">
        <v>800.6</v>
      </c>
      <c r="H4653">
        <v>42.350360000000002</v>
      </c>
      <c r="I4653">
        <v>42.350360000000002</v>
      </c>
      <c r="P4653">
        <f t="shared" si="152"/>
        <v>0</v>
      </c>
      <c r="Q4653">
        <f t="shared" si="153"/>
        <v>0</v>
      </c>
    </row>
    <row r="4654" spans="5:17" ht="14.5" x14ac:dyDescent="0.35">
      <c r="E4654">
        <v>4652</v>
      </c>
      <c r="F4654">
        <v>4652</v>
      </c>
      <c r="G4654">
        <v>800.77499999999998</v>
      </c>
      <c r="H4654">
        <v>42.350360000000002</v>
      </c>
      <c r="I4654">
        <v>42.350360000000002</v>
      </c>
      <c r="P4654">
        <f t="shared" si="152"/>
        <v>0</v>
      </c>
      <c r="Q4654">
        <f t="shared" si="153"/>
        <v>0</v>
      </c>
    </row>
    <row r="4655" spans="5:17" ht="14.5" x14ac:dyDescent="0.35">
      <c r="E4655">
        <v>4653</v>
      </c>
      <c r="F4655">
        <v>4653</v>
      </c>
      <c r="G4655">
        <v>800.9375</v>
      </c>
      <c r="H4655">
        <v>42.350360000000002</v>
      </c>
      <c r="I4655">
        <v>42.350360000000002</v>
      </c>
      <c r="P4655">
        <f t="shared" si="152"/>
        <v>0</v>
      </c>
      <c r="Q4655">
        <f t="shared" si="153"/>
        <v>0</v>
      </c>
    </row>
    <row r="4656" spans="5:17" ht="14.5" x14ac:dyDescent="0.35">
      <c r="E4656">
        <v>4654</v>
      </c>
      <c r="F4656">
        <v>4654</v>
      </c>
      <c r="G4656">
        <v>801.11249999999995</v>
      </c>
      <c r="H4656">
        <v>42.350360000000002</v>
      </c>
      <c r="I4656">
        <v>42.350360000000002</v>
      </c>
      <c r="P4656">
        <f t="shared" si="152"/>
        <v>0</v>
      </c>
      <c r="Q4656">
        <f t="shared" si="153"/>
        <v>0</v>
      </c>
    </row>
    <row r="4657" spans="5:17" ht="14.5" x14ac:dyDescent="0.35">
      <c r="E4657">
        <v>4655</v>
      </c>
      <c r="F4657">
        <v>4655</v>
      </c>
      <c r="G4657">
        <v>801.28750000000002</v>
      </c>
      <c r="H4657">
        <v>42.350360000000002</v>
      </c>
      <c r="I4657">
        <v>42.350360000000002</v>
      </c>
      <c r="P4657">
        <f t="shared" si="152"/>
        <v>0</v>
      </c>
      <c r="Q4657">
        <f t="shared" si="153"/>
        <v>0</v>
      </c>
    </row>
    <row r="4658" spans="5:17" ht="14.5" x14ac:dyDescent="0.35">
      <c r="E4658">
        <v>4656</v>
      </c>
      <c r="F4658">
        <v>4656</v>
      </c>
      <c r="G4658">
        <v>801.46249999999998</v>
      </c>
      <c r="H4658">
        <v>42.350360000000002</v>
      </c>
      <c r="I4658">
        <v>42.350360000000002</v>
      </c>
      <c r="P4658">
        <f t="shared" si="152"/>
        <v>0</v>
      </c>
      <c r="Q4658">
        <f t="shared" si="153"/>
        <v>0</v>
      </c>
    </row>
    <row r="4659" spans="5:17" ht="14.5" x14ac:dyDescent="0.35">
      <c r="E4659">
        <v>4657</v>
      </c>
      <c r="F4659">
        <v>4657</v>
      </c>
      <c r="G4659">
        <v>801.625</v>
      </c>
      <c r="H4659">
        <v>42.350360000000002</v>
      </c>
      <c r="I4659">
        <v>42.350360000000002</v>
      </c>
      <c r="P4659">
        <f t="shared" si="152"/>
        <v>0</v>
      </c>
      <c r="Q4659">
        <f t="shared" si="153"/>
        <v>0</v>
      </c>
    </row>
    <row r="4660" spans="5:17" ht="14.5" x14ac:dyDescent="0.35">
      <c r="E4660">
        <v>4658</v>
      </c>
      <c r="F4660">
        <v>4658</v>
      </c>
      <c r="G4660">
        <v>801.8125</v>
      </c>
      <c r="H4660">
        <v>42.350360000000002</v>
      </c>
      <c r="I4660">
        <v>42.350360000000002</v>
      </c>
      <c r="P4660">
        <f t="shared" si="152"/>
        <v>0</v>
      </c>
      <c r="Q4660">
        <f t="shared" si="153"/>
        <v>0</v>
      </c>
    </row>
    <row r="4661" spans="5:17" ht="14.5" x14ac:dyDescent="0.35">
      <c r="E4661">
        <v>4659</v>
      </c>
      <c r="F4661">
        <v>4659</v>
      </c>
      <c r="G4661">
        <v>801.97500000000002</v>
      </c>
      <c r="H4661">
        <v>42.350360000000002</v>
      </c>
      <c r="I4661">
        <v>42.350360000000002</v>
      </c>
      <c r="P4661">
        <f t="shared" si="152"/>
        <v>0</v>
      </c>
      <c r="Q4661">
        <f t="shared" si="153"/>
        <v>0</v>
      </c>
    </row>
    <row r="4662" spans="5:17" ht="14.5" x14ac:dyDescent="0.35">
      <c r="E4662">
        <v>4660</v>
      </c>
      <c r="F4662">
        <v>4660</v>
      </c>
      <c r="G4662">
        <v>802.13750000000005</v>
      </c>
      <c r="H4662">
        <v>42.350360000000002</v>
      </c>
      <c r="I4662">
        <v>42.350360000000002</v>
      </c>
      <c r="P4662">
        <f t="shared" si="152"/>
        <v>0</v>
      </c>
      <c r="Q4662">
        <f t="shared" si="153"/>
        <v>0</v>
      </c>
    </row>
    <row r="4663" spans="5:17" ht="14.5" x14ac:dyDescent="0.35">
      <c r="E4663">
        <v>4661</v>
      </c>
      <c r="F4663">
        <v>4661</v>
      </c>
      <c r="G4663">
        <v>802.3</v>
      </c>
      <c r="H4663">
        <v>42.350360000000002</v>
      </c>
      <c r="I4663">
        <v>42.350360000000002</v>
      </c>
      <c r="P4663">
        <f t="shared" si="152"/>
        <v>0</v>
      </c>
      <c r="Q4663">
        <f t="shared" si="153"/>
        <v>0</v>
      </c>
    </row>
    <row r="4664" spans="5:17" ht="14.5" x14ac:dyDescent="0.35">
      <c r="E4664">
        <v>4662</v>
      </c>
      <c r="F4664">
        <v>4662</v>
      </c>
      <c r="G4664">
        <v>802.47500000000002</v>
      </c>
      <c r="H4664">
        <v>42.350360000000002</v>
      </c>
      <c r="I4664">
        <v>42.350360000000002</v>
      </c>
      <c r="P4664">
        <f t="shared" si="152"/>
        <v>0</v>
      </c>
      <c r="Q4664">
        <f t="shared" si="153"/>
        <v>0</v>
      </c>
    </row>
    <row r="4665" spans="5:17" ht="14.5" x14ac:dyDescent="0.35">
      <c r="E4665">
        <v>4663</v>
      </c>
      <c r="F4665">
        <v>4663</v>
      </c>
      <c r="G4665">
        <v>802.6</v>
      </c>
      <c r="H4665">
        <v>42.350360000000002</v>
      </c>
      <c r="I4665">
        <v>42.350360000000002</v>
      </c>
      <c r="P4665">
        <f t="shared" si="152"/>
        <v>0</v>
      </c>
      <c r="Q4665">
        <f t="shared" si="153"/>
        <v>0</v>
      </c>
    </row>
    <row r="4666" spans="5:17" ht="14.5" x14ac:dyDescent="0.35">
      <c r="E4666">
        <v>4664</v>
      </c>
      <c r="F4666">
        <v>4664</v>
      </c>
      <c r="G4666">
        <v>802.73749999999995</v>
      </c>
      <c r="H4666">
        <v>42.350360000000002</v>
      </c>
      <c r="I4666">
        <v>42.350360000000002</v>
      </c>
      <c r="P4666">
        <f t="shared" si="152"/>
        <v>0</v>
      </c>
      <c r="Q4666">
        <f t="shared" si="153"/>
        <v>0</v>
      </c>
    </row>
    <row r="4667" spans="5:17" ht="14.5" x14ac:dyDescent="0.35">
      <c r="E4667">
        <v>4665</v>
      </c>
      <c r="F4667">
        <v>4665</v>
      </c>
      <c r="G4667">
        <v>802.9</v>
      </c>
      <c r="H4667">
        <v>42.350360000000002</v>
      </c>
      <c r="I4667">
        <v>42.350360000000002</v>
      </c>
      <c r="P4667">
        <f t="shared" si="152"/>
        <v>0</v>
      </c>
      <c r="Q4667">
        <f t="shared" si="153"/>
        <v>0</v>
      </c>
    </row>
    <row r="4668" spans="5:17" ht="14.5" x14ac:dyDescent="0.35">
      <c r="E4668">
        <v>4666</v>
      </c>
      <c r="F4668">
        <v>4666</v>
      </c>
      <c r="G4668">
        <v>803.0625</v>
      </c>
      <c r="H4668">
        <v>42.350360000000002</v>
      </c>
      <c r="I4668">
        <v>42.350360000000002</v>
      </c>
      <c r="P4668">
        <f t="shared" si="152"/>
        <v>0</v>
      </c>
      <c r="Q4668">
        <f t="shared" si="153"/>
        <v>0</v>
      </c>
    </row>
    <row r="4669" spans="5:17" ht="14.5" x14ac:dyDescent="0.35">
      <c r="E4669">
        <v>4667</v>
      </c>
      <c r="F4669">
        <v>4667</v>
      </c>
      <c r="G4669">
        <v>803.25</v>
      </c>
      <c r="H4669">
        <v>42.350360000000002</v>
      </c>
      <c r="I4669">
        <v>42.350360000000002</v>
      </c>
      <c r="P4669">
        <f t="shared" si="152"/>
        <v>0</v>
      </c>
      <c r="Q4669">
        <f t="shared" si="153"/>
        <v>0</v>
      </c>
    </row>
    <row r="4670" spans="5:17" ht="14.5" x14ac:dyDescent="0.35">
      <c r="E4670">
        <v>4668</v>
      </c>
      <c r="F4670">
        <v>4668</v>
      </c>
      <c r="G4670">
        <v>803.45</v>
      </c>
      <c r="H4670">
        <v>42.350360000000002</v>
      </c>
      <c r="I4670">
        <v>42.350360000000002</v>
      </c>
      <c r="P4670">
        <f t="shared" si="152"/>
        <v>0</v>
      </c>
      <c r="Q4670">
        <f t="shared" si="153"/>
        <v>0</v>
      </c>
    </row>
    <row r="4671" spans="5:17" ht="14.5" x14ac:dyDescent="0.35">
      <c r="E4671">
        <v>4669</v>
      </c>
      <c r="F4671">
        <v>4669</v>
      </c>
      <c r="G4671">
        <v>803.63750000000005</v>
      </c>
      <c r="H4671">
        <v>42.350360000000002</v>
      </c>
      <c r="I4671">
        <v>42.350360000000002</v>
      </c>
      <c r="P4671">
        <f t="shared" si="152"/>
        <v>0</v>
      </c>
      <c r="Q4671">
        <f t="shared" si="153"/>
        <v>0</v>
      </c>
    </row>
    <row r="4672" spans="5:17" ht="14.5" x14ac:dyDescent="0.35">
      <c r="E4672">
        <v>4670</v>
      </c>
      <c r="F4672">
        <v>4670</v>
      </c>
      <c r="G4672">
        <v>803.8125</v>
      </c>
      <c r="H4672">
        <v>42.350360000000002</v>
      </c>
      <c r="I4672">
        <v>42.350360000000002</v>
      </c>
      <c r="P4672">
        <f t="shared" si="152"/>
        <v>0</v>
      </c>
      <c r="Q4672">
        <f t="shared" si="153"/>
        <v>0</v>
      </c>
    </row>
    <row r="4673" spans="5:17" ht="14.5" x14ac:dyDescent="0.35">
      <c r="E4673">
        <v>4671</v>
      </c>
      <c r="F4673">
        <v>4671</v>
      </c>
      <c r="G4673">
        <v>803.98749999999995</v>
      </c>
      <c r="H4673">
        <v>42.350360000000002</v>
      </c>
      <c r="I4673">
        <v>42.350360000000002</v>
      </c>
      <c r="P4673">
        <f t="shared" si="152"/>
        <v>0</v>
      </c>
      <c r="Q4673">
        <f t="shared" si="153"/>
        <v>0</v>
      </c>
    </row>
    <row r="4674" spans="5:17" ht="14.5" x14ac:dyDescent="0.35">
      <c r="E4674">
        <v>4672</v>
      </c>
      <c r="F4674">
        <v>4672</v>
      </c>
      <c r="G4674">
        <v>804.125</v>
      </c>
      <c r="H4674">
        <v>42.350360000000002</v>
      </c>
      <c r="I4674">
        <v>42.350360000000002</v>
      </c>
      <c r="P4674">
        <f t="shared" si="152"/>
        <v>0</v>
      </c>
      <c r="Q4674">
        <f t="shared" si="153"/>
        <v>0</v>
      </c>
    </row>
    <row r="4675" spans="5:17" ht="14.5" x14ac:dyDescent="0.35">
      <c r="E4675">
        <v>4673</v>
      </c>
      <c r="F4675">
        <v>4673</v>
      </c>
      <c r="G4675">
        <v>804.28750000000002</v>
      </c>
      <c r="H4675">
        <v>42.350360000000002</v>
      </c>
      <c r="I4675">
        <v>42.350360000000002</v>
      </c>
      <c r="P4675">
        <f t="shared" si="152"/>
        <v>0</v>
      </c>
      <c r="Q4675">
        <f t="shared" si="153"/>
        <v>0</v>
      </c>
    </row>
    <row r="4676" spans="5:17" ht="14.5" x14ac:dyDescent="0.35">
      <c r="E4676">
        <v>4674</v>
      </c>
      <c r="F4676">
        <v>4674</v>
      </c>
      <c r="G4676">
        <v>804.46249999999998</v>
      </c>
      <c r="H4676">
        <v>42.350360000000002</v>
      </c>
      <c r="I4676">
        <v>42.350360000000002</v>
      </c>
      <c r="P4676">
        <f t="shared" si="152"/>
        <v>0</v>
      </c>
      <c r="Q4676">
        <f t="shared" si="153"/>
        <v>0</v>
      </c>
    </row>
    <row r="4677" spans="5:17" ht="14.5" x14ac:dyDescent="0.35">
      <c r="E4677">
        <v>4675</v>
      </c>
      <c r="F4677">
        <v>4675</v>
      </c>
      <c r="G4677">
        <v>804.625</v>
      </c>
      <c r="H4677">
        <v>42.350360000000002</v>
      </c>
      <c r="I4677">
        <v>42.350360000000002</v>
      </c>
      <c r="P4677">
        <f t="shared" ref="P4677:P4740" si="154">O4677-O4676</f>
        <v>0</v>
      </c>
      <c r="Q4677">
        <f t="shared" si="153"/>
        <v>0</v>
      </c>
    </row>
    <row r="4678" spans="5:17" ht="14.5" x14ac:dyDescent="0.35">
      <c r="E4678">
        <v>4676</v>
      </c>
      <c r="F4678">
        <v>4676</v>
      </c>
      <c r="G4678">
        <v>804.78750000000002</v>
      </c>
      <c r="H4678">
        <v>42.350360000000002</v>
      </c>
      <c r="I4678">
        <v>42.350360000000002</v>
      </c>
      <c r="P4678">
        <f t="shared" si="154"/>
        <v>0</v>
      </c>
      <c r="Q4678">
        <f t="shared" si="153"/>
        <v>0</v>
      </c>
    </row>
    <row r="4679" spans="5:17" ht="14.5" x14ac:dyDescent="0.35">
      <c r="E4679">
        <v>4677</v>
      </c>
      <c r="F4679">
        <v>4677</v>
      </c>
      <c r="G4679">
        <v>804.95</v>
      </c>
      <c r="H4679">
        <v>42.350360000000002</v>
      </c>
      <c r="I4679">
        <v>42.350360000000002</v>
      </c>
      <c r="P4679">
        <f t="shared" si="154"/>
        <v>0</v>
      </c>
      <c r="Q4679">
        <f t="shared" si="153"/>
        <v>0</v>
      </c>
    </row>
    <row r="4680" spans="5:17" ht="14.5" x14ac:dyDescent="0.35">
      <c r="E4680">
        <v>4678</v>
      </c>
      <c r="F4680">
        <v>4678</v>
      </c>
      <c r="G4680">
        <v>805.11249999999995</v>
      </c>
      <c r="H4680">
        <v>42.350360000000002</v>
      </c>
      <c r="I4680">
        <v>42.350360000000002</v>
      </c>
      <c r="P4680">
        <f t="shared" si="154"/>
        <v>0</v>
      </c>
      <c r="Q4680">
        <f t="shared" si="153"/>
        <v>0</v>
      </c>
    </row>
    <row r="4681" spans="5:17" ht="14.5" x14ac:dyDescent="0.35">
      <c r="E4681">
        <v>4679</v>
      </c>
      <c r="F4681">
        <v>4679</v>
      </c>
      <c r="G4681">
        <v>805.27499999999998</v>
      </c>
      <c r="H4681">
        <v>42.350360000000002</v>
      </c>
      <c r="I4681">
        <v>42.350360000000002</v>
      </c>
      <c r="P4681">
        <f t="shared" si="154"/>
        <v>0</v>
      </c>
      <c r="Q4681">
        <f t="shared" si="153"/>
        <v>0</v>
      </c>
    </row>
    <row r="4682" spans="5:17" ht="14.5" x14ac:dyDescent="0.35">
      <c r="E4682">
        <v>4680</v>
      </c>
      <c r="F4682">
        <v>4680</v>
      </c>
      <c r="G4682">
        <v>805.45</v>
      </c>
      <c r="H4682">
        <v>42.350360000000002</v>
      </c>
      <c r="I4682">
        <v>42.350360000000002</v>
      </c>
      <c r="P4682">
        <f t="shared" si="154"/>
        <v>0</v>
      </c>
      <c r="Q4682">
        <f t="shared" si="153"/>
        <v>0</v>
      </c>
    </row>
    <row r="4683" spans="5:17" ht="14.5" x14ac:dyDescent="0.35">
      <c r="E4683">
        <v>4681</v>
      </c>
      <c r="F4683">
        <v>4681</v>
      </c>
      <c r="G4683">
        <v>805.625</v>
      </c>
      <c r="H4683">
        <v>42.350360000000002</v>
      </c>
      <c r="I4683">
        <v>42.350360000000002</v>
      </c>
      <c r="P4683">
        <f t="shared" si="154"/>
        <v>0</v>
      </c>
      <c r="Q4683">
        <f t="shared" si="153"/>
        <v>0</v>
      </c>
    </row>
    <row r="4684" spans="5:17" ht="14.5" x14ac:dyDescent="0.35">
      <c r="E4684">
        <v>4682</v>
      </c>
      <c r="F4684">
        <v>4682</v>
      </c>
      <c r="G4684">
        <v>805.78750000000002</v>
      </c>
      <c r="H4684">
        <v>42.350360000000002</v>
      </c>
      <c r="I4684">
        <v>42.350360000000002</v>
      </c>
      <c r="P4684">
        <f t="shared" si="154"/>
        <v>0</v>
      </c>
      <c r="Q4684">
        <f t="shared" si="153"/>
        <v>0</v>
      </c>
    </row>
    <row r="4685" spans="5:17" ht="14.5" x14ac:dyDescent="0.35">
      <c r="E4685">
        <v>4683</v>
      </c>
      <c r="F4685">
        <v>4683</v>
      </c>
      <c r="G4685">
        <v>805.96249999999998</v>
      </c>
      <c r="H4685">
        <v>42.350360000000002</v>
      </c>
      <c r="I4685">
        <v>42.350360000000002</v>
      </c>
      <c r="P4685">
        <f t="shared" si="154"/>
        <v>0</v>
      </c>
      <c r="Q4685">
        <f t="shared" si="153"/>
        <v>0</v>
      </c>
    </row>
    <row r="4686" spans="5:17" ht="14.5" x14ac:dyDescent="0.35">
      <c r="E4686">
        <v>4684</v>
      </c>
      <c r="F4686">
        <v>4684</v>
      </c>
      <c r="G4686">
        <v>806.13750000000005</v>
      </c>
      <c r="H4686">
        <v>42.350360000000002</v>
      </c>
      <c r="I4686">
        <v>42.350360000000002</v>
      </c>
      <c r="P4686">
        <f t="shared" si="154"/>
        <v>0</v>
      </c>
      <c r="Q4686">
        <f t="shared" si="153"/>
        <v>0</v>
      </c>
    </row>
    <row r="4687" spans="5:17" ht="14.5" x14ac:dyDescent="0.35">
      <c r="E4687">
        <v>4685</v>
      </c>
      <c r="F4687">
        <v>4685</v>
      </c>
      <c r="G4687">
        <v>806.3125</v>
      </c>
      <c r="H4687">
        <v>42.350360000000002</v>
      </c>
      <c r="I4687">
        <v>42.350360000000002</v>
      </c>
      <c r="P4687">
        <f t="shared" si="154"/>
        <v>0</v>
      </c>
      <c r="Q4687">
        <f t="shared" si="153"/>
        <v>0</v>
      </c>
    </row>
    <row r="4688" spans="5:17" ht="14.5" x14ac:dyDescent="0.35">
      <c r="E4688">
        <v>4686</v>
      </c>
      <c r="F4688">
        <v>4686</v>
      </c>
      <c r="G4688">
        <v>806.48749999999995</v>
      </c>
      <c r="H4688">
        <v>42.350360000000002</v>
      </c>
      <c r="I4688">
        <v>42.350360000000002</v>
      </c>
      <c r="P4688">
        <f t="shared" si="154"/>
        <v>0</v>
      </c>
      <c r="Q4688">
        <f t="shared" si="153"/>
        <v>0</v>
      </c>
    </row>
    <row r="4689" spans="5:17" ht="14.5" x14ac:dyDescent="0.35">
      <c r="E4689">
        <v>4687</v>
      </c>
      <c r="F4689">
        <v>4687</v>
      </c>
      <c r="G4689">
        <v>806.66250000000002</v>
      </c>
      <c r="H4689">
        <v>42.350360000000002</v>
      </c>
      <c r="I4689">
        <v>42.350360000000002</v>
      </c>
      <c r="P4689">
        <f t="shared" si="154"/>
        <v>0</v>
      </c>
      <c r="Q4689">
        <f t="shared" si="153"/>
        <v>0</v>
      </c>
    </row>
    <row r="4690" spans="5:17" ht="14.5" x14ac:dyDescent="0.35">
      <c r="E4690">
        <v>4688</v>
      </c>
      <c r="F4690">
        <v>4688</v>
      </c>
      <c r="G4690">
        <v>806.82500000000005</v>
      </c>
      <c r="H4690">
        <v>42.350360000000002</v>
      </c>
      <c r="I4690">
        <v>42.350360000000002</v>
      </c>
      <c r="P4690">
        <f t="shared" si="154"/>
        <v>0</v>
      </c>
      <c r="Q4690">
        <f t="shared" si="153"/>
        <v>0</v>
      </c>
    </row>
    <row r="4691" spans="5:17" ht="14.5" x14ac:dyDescent="0.35">
      <c r="E4691">
        <v>4689</v>
      </c>
      <c r="F4691">
        <v>4689</v>
      </c>
      <c r="G4691">
        <v>806.98749999999995</v>
      </c>
      <c r="H4691">
        <v>42.350360000000002</v>
      </c>
      <c r="I4691">
        <v>42.350360000000002</v>
      </c>
      <c r="P4691">
        <f t="shared" si="154"/>
        <v>0</v>
      </c>
      <c r="Q4691">
        <f t="shared" si="153"/>
        <v>0</v>
      </c>
    </row>
    <row r="4692" spans="5:17" ht="14.5" x14ac:dyDescent="0.35">
      <c r="E4692">
        <v>4690</v>
      </c>
      <c r="F4692">
        <v>4690</v>
      </c>
      <c r="G4692">
        <v>807.13750000000005</v>
      </c>
      <c r="H4692">
        <v>42.350360000000002</v>
      </c>
      <c r="I4692">
        <v>42.350360000000002</v>
      </c>
      <c r="P4692">
        <f t="shared" si="154"/>
        <v>0</v>
      </c>
      <c r="Q4692">
        <f t="shared" si="153"/>
        <v>0</v>
      </c>
    </row>
    <row r="4693" spans="5:17" ht="14.5" x14ac:dyDescent="0.35">
      <c r="E4693">
        <v>4691</v>
      </c>
      <c r="F4693">
        <v>4691</v>
      </c>
      <c r="G4693">
        <v>807.28750000000002</v>
      </c>
      <c r="H4693">
        <v>42.350360000000002</v>
      </c>
      <c r="I4693">
        <v>42.350360000000002</v>
      </c>
      <c r="P4693">
        <f t="shared" si="154"/>
        <v>0</v>
      </c>
      <c r="Q4693">
        <f t="shared" si="153"/>
        <v>0</v>
      </c>
    </row>
    <row r="4694" spans="5:17" ht="14.5" x14ac:dyDescent="0.35">
      <c r="E4694">
        <v>4692</v>
      </c>
      <c r="F4694">
        <v>4692</v>
      </c>
      <c r="G4694">
        <v>807.47500000000002</v>
      </c>
      <c r="H4694">
        <v>42.350360000000002</v>
      </c>
      <c r="I4694">
        <v>42.350360000000002</v>
      </c>
      <c r="P4694">
        <f t="shared" si="154"/>
        <v>0</v>
      </c>
      <c r="Q4694">
        <f t="shared" si="153"/>
        <v>0</v>
      </c>
    </row>
    <row r="4695" spans="5:17" ht="14.5" x14ac:dyDescent="0.35">
      <c r="E4695">
        <v>4693</v>
      </c>
      <c r="F4695">
        <v>4693</v>
      </c>
      <c r="G4695">
        <v>807.63750000000005</v>
      </c>
      <c r="H4695">
        <v>42.350360000000002</v>
      </c>
      <c r="I4695">
        <v>42.350360000000002</v>
      </c>
      <c r="P4695">
        <f t="shared" si="154"/>
        <v>0</v>
      </c>
      <c r="Q4695">
        <f t="shared" si="153"/>
        <v>0</v>
      </c>
    </row>
    <row r="4696" spans="5:17" ht="14.5" x14ac:dyDescent="0.35">
      <c r="E4696">
        <v>4694</v>
      </c>
      <c r="F4696">
        <v>4694</v>
      </c>
      <c r="G4696">
        <v>807.77499999999998</v>
      </c>
      <c r="H4696">
        <v>42.350360000000002</v>
      </c>
      <c r="I4696">
        <v>42.350360000000002</v>
      </c>
      <c r="P4696">
        <f t="shared" si="154"/>
        <v>0</v>
      </c>
      <c r="Q4696">
        <f t="shared" si="153"/>
        <v>0</v>
      </c>
    </row>
    <row r="4697" spans="5:17" ht="14.5" x14ac:dyDescent="0.35">
      <c r="E4697">
        <v>4695</v>
      </c>
      <c r="F4697">
        <v>4695</v>
      </c>
      <c r="G4697">
        <v>807.96249999999998</v>
      </c>
      <c r="H4697">
        <v>42.350360000000002</v>
      </c>
      <c r="I4697">
        <v>42.350360000000002</v>
      </c>
      <c r="P4697">
        <f t="shared" si="154"/>
        <v>0</v>
      </c>
      <c r="Q4697">
        <f t="shared" si="153"/>
        <v>0</v>
      </c>
    </row>
    <row r="4698" spans="5:17" ht="14.5" x14ac:dyDescent="0.35">
      <c r="E4698">
        <v>4696</v>
      </c>
      <c r="F4698">
        <v>4696</v>
      </c>
      <c r="G4698">
        <v>808.125</v>
      </c>
      <c r="H4698">
        <v>42.350360000000002</v>
      </c>
      <c r="I4698">
        <v>42.350360000000002</v>
      </c>
      <c r="P4698">
        <f t="shared" si="154"/>
        <v>0</v>
      </c>
      <c r="Q4698">
        <f t="shared" si="153"/>
        <v>0</v>
      </c>
    </row>
    <row r="4699" spans="5:17" ht="14.5" x14ac:dyDescent="0.35">
      <c r="E4699">
        <v>4697</v>
      </c>
      <c r="F4699">
        <v>4697</v>
      </c>
      <c r="G4699">
        <v>808.26250000000005</v>
      </c>
      <c r="H4699">
        <v>42.350360000000002</v>
      </c>
      <c r="I4699">
        <v>42.350360000000002</v>
      </c>
      <c r="P4699">
        <f t="shared" si="154"/>
        <v>0</v>
      </c>
      <c r="Q4699">
        <f t="shared" si="153"/>
        <v>0</v>
      </c>
    </row>
    <row r="4700" spans="5:17" ht="14.5" x14ac:dyDescent="0.35">
      <c r="E4700">
        <v>4698</v>
      </c>
      <c r="F4700">
        <v>4698</v>
      </c>
      <c r="G4700">
        <v>808.42499999999995</v>
      </c>
      <c r="H4700">
        <v>42.350360000000002</v>
      </c>
      <c r="I4700">
        <v>42.350360000000002</v>
      </c>
      <c r="P4700">
        <f t="shared" si="154"/>
        <v>0</v>
      </c>
      <c r="Q4700">
        <f t="shared" ref="Q4700:Q4763" si="155">AVERAGE(P4675:P4724)</f>
        <v>0</v>
      </c>
    </row>
    <row r="4701" spans="5:17" ht="14.5" x14ac:dyDescent="0.35">
      <c r="E4701">
        <v>4699</v>
      </c>
      <c r="F4701">
        <v>4699</v>
      </c>
      <c r="G4701">
        <v>808.61249999999995</v>
      </c>
      <c r="H4701">
        <v>42.350360000000002</v>
      </c>
      <c r="I4701">
        <v>42.350360000000002</v>
      </c>
      <c r="P4701">
        <f t="shared" si="154"/>
        <v>0</v>
      </c>
      <c r="Q4701">
        <f t="shared" si="155"/>
        <v>0</v>
      </c>
    </row>
    <row r="4702" spans="5:17" ht="14.5" x14ac:dyDescent="0.35">
      <c r="E4702">
        <v>4700</v>
      </c>
      <c r="F4702">
        <v>4700</v>
      </c>
      <c r="G4702">
        <v>808.76250000000005</v>
      </c>
      <c r="H4702">
        <v>42.350360000000002</v>
      </c>
      <c r="I4702">
        <v>42.350360000000002</v>
      </c>
      <c r="P4702">
        <f t="shared" si="154"/>
        <v>0</v>
      </c>
      <c r="Q4702">
        <f t="shared" si="155"/>
        <v>0</v>
      </c>
    </row>
    <row r="4703" spans="5:17" ht="14.5" x14ac:dyDescent="0.35">
      <c r="E4703">
        <v>4701</v>
      </c>
      <c r="F4703">
        <v>4701</v>
      </c>
      <c r="G4703">
        <v>808.9375</v>
      </c>
      <c r="H4703">
        <v>42.350360000000002</v>
      </c>
      <c r="I4703">
        <v>42.350360000000002</v>
      </c>
      <c r="P4703">
        <f t="shared" si="154"/>
        <v>0</v>
      </c>
      <c r="Q4703">
        <f t="shared" si="155"/>
        <v>0</v>
      </c>
    </row>
    <row r="4704" spans="5:17" ht="14.5" x14ac:dyDescent="0.35">
      <c r="E4704">
        <v>4702</v>
      </c>
      <c r="F4704">
        <v>4702</v>
      </c>
      <c r="G4704">
        <v>809.11249999999995</v>
      </c>
      <c r="H4704">
        <v>42.350360000000002</v>
      </c>
      <c r="I4704">
        <v>42.350360000000002</v>
      </c>
      <c r="P4704">
        <f t="shared" si="154"/>
        <v>0</v>
      </c>
      <c r="Q4704">
        <f t="shared" si="155"/>
        <v>0</v>
      </c>
    </row>
    <row r="4705" spans="5:17" ht="14.5" x14ac:dyDescent="0.35">
      <c r="E4705">
        <v>4703</v>
      </c>
      <c r="F4705">
        <v>4703</v>
      </c>
      <c r="G4705">
        <v>809.28750000000002</v>
      </c>
      <c r="H4705">
        <v>42.350360000000002</v>
      </c>
      <c r="I4705">
        <v>42.350360000000002</v>
      </c>
      <c r="P4705">
        <f t="shared" si="154"/>
        <v>0</v>
      </c>
      <c r="Q4705">
        <f t="shared" si="155"/>
        <v>0</v>
      </c>
    </row>
    <row r="4706" spans="5:17" ht="14.5" x14ac:dyDescent="0.35">
      <c r="E4706">
        <v>4704</v>
      </c>
      <c r="F4706">
        <v>4704</v>
      </c>
      <c r="G4706">
        <v>809.46249999999998</v>
      </c>
      <c r="H4706">
        <v>42.350360000000002</v>
      </c>
      <c r="I4706">
        <v>42.350360000000002</v>
      </c>
      <c r="P4706">
        <f t="shared" si="154"/>
        <v>0</v>
      </c>
      <c r="Q4706">
        <f t="shared" si="155"/>
        <v>0</v>
      </c>
    </row>
    <row r="4707" spans="5:17" ht="14.5" x14ac:dyDescent="0.35">
      <c r="E4707">
        <v>4705</v>
      </c>
      <c r="F4707">
        <v>4705</v>
      </c>
      <c r="G4707">
        <v>809.625</v>
      </c>
      <c r="H4707">
        <v>42.350360000000002</v>
      </c>
      <c r="I4707">
        <v>42.350360000000002</v>
      </c>
      <c r="P4707">
        <f t="shared" si="154"/>
        <v>0</v>
      </c>
      <c r="Q4707">
        <f t="shared" si="155"/>
        <v>0</v>
      </c>
    </row>
    <row r="4708" spans="5:17" ht="14.5" x14ac:dyDescent="0.35">
      <c r="E4708">
        <v>4706</v>
      </c>
      <c r="F4708">
        <v>4706</v>
      </c>
      <c r="G4708">
        <v>809.8</v>
      </c>
      <c r="H4708">
        <v>42.350360000000002</v>
      </c>
      <c r="I4708">
        <v>42.350360000000002</v>
      </c>
      <c r="P4708">
        <f t="shared" si="154"/>
        <v>0</v>
      </c>
      <c r="Q4708">
        <f t="shared" si="155"/>
        <v>0</v>
      </c>
    </row>
    <row r="4709" spans="5:17" ht="14.5" x14ac:dyDescent="0.35">
      <c r="E4709">
        <v>4707</v>
      </c>
      <c r="F4709">
        <v>4707</v>
      </c>
      <c r="G4709">
        <v>809.97500000000002</v>
      </c>
      <c r="H4709">
        <v>42.350360000000002</v>
      </c>
      <c r="I4709">
        <v>42.350360000000002</v>
      </c>
      <c r="P4709">
        <f t="shared" si="154"/>
        <v>0</v>
      </c>
      <c r="Q4709">
        <f t="shared" si="155"/>
        <v>0</v>
      </c>
    </row>
    <row r="4710" spans="5:17" ht="14.5" x14ac:dyDescent="0.35">
      <c r="E4710">
        <v>4708</v>
      </c>
      <c r="F4710">
        <v>4708</v>
      </c>
      <c r="G4710">
        <v>810.15</v>
      </c>
      <c r="H4710">
        <v>42.350360000000002</v>
      </c>
      <c r="I4710">
        <v>42.350360000000002</v>
      </c>
      <c r="P4710">
        <f t="shared" si="154"/>
        <v>0</v>
      </c>
      <c r="Q4710">
        <f t="shared" si="155"/>
        <v>0</v>
      </c>
    </row>
    <row r="4711" spans="5:17" ht="14.5" x14ac:dyDescent="0.35">
      <c r="E4711">
        <v>4709</v>
      </c>
      <c r="F4711">
        <v>4709</v>
      </c>
      <c r="G4711">
        <v>810.3125</v>
      </c>
      <c r="H4711">
        <v>42.350360000000002</v>
      </c>
      <c r="I4711">
        <v>42.350360000000002</v>
      </c>
      <c r="P4711">
        <f t="shared" si="154"/>
        <v>0</v>
      </c>
      <c r="Q4711">
        <f t="shared" si="155"/>
        <v>0</v>
      </c>
    </row>
    <row r="4712" spans="5:17" ht="14.5" x14ac:dyDescent="0.35">
      <c r="E4712">
        <v>4710</v>
      </c>
      <c r="F4712">
        <v>4710</v>
      </c>
      <c r="G4712">
        <v>810.47500000000002</v>
      </c>
      <c r="H4712">
        <v>42.350360000000002</v>
      </c>
      <c r="I4712">
        <v>42.350360000000002</v>
      </c>
      <c r="P4712">
        <f t="shared" si="154"/>
        <v>0</v>
      </c>
      <c r="Q4712">
        <f t="shared" si="155"/>
        <v>0</v>
      </c>
    </row>
    <row r="4713" spans="5:17" ht="14.5" x14ac:dyDescent="0.35">
      <c r="E4713">
        <v>4711</v>
      </c>
      <c r="F4713">
        <v>4711</v>
      </c>
      <c r="G4713">
        <v>810.6</v>
      </c>
      <c r="H4713">
        <v>42.350360000000002</v>
      </c>
      <c r="I4713">
        <v>42.350360000000002</v>
      </c>
      <c r="P4713">
        <f t="shared" si="154"/>
        <v>0</v>
      </c>
      <c r="Q4713">
        <f t="shared" si="155"/>
        <v>0</v>
      </c>
    </row>
    <row r="4714" spans="5:17" ht="14.5" x14ac:dyDescent="0.35">
      <c r="E4714">
        <v>4712</v>
      </c>
      <c r="F4714">
        <v>4712</v>
      </c>
      <c r="G4714">
        <v>810.73749999999995</v>
      </c>
      <c r="H4714">
        <v>42.350360000000002</v>
      </c>
      <c r="I4714">
        <v>42.350360000000002</v>
      </c>
      <c r="P4714">
        <f t="shared" si="154"/>
        <v>0</v>
      </c>
      <c r="Q4714">
        <f t="shared" si="155"/>
        <v>0</v>
      </c>
    </row>
    <row r="4715" spans="5:17" ht="14.5" x14ac:dyDescent="0.35">
      <c r="E4715">
        <v>4713</v>
      </c>
      <c r="F4715">
        <v>4713</v>
      </c>
      <c r="G4715">
        <v>810.88750000000005</v>
      </c>
      <c r="H4715">
        <v>42.350360000000002</v>
      </c>
      <c r="I4715">
        <v>42.350360000000002</v>
      </c>
      <c r="P4715">
        <f t="shared" si="154"/>
        <v>0</v>
      </c>
      <c r="Q4715">
        <f t="shared" si="155"/>
        <v>0</v>
      </c>
    </row>
    <row r="4716" spans="5:17" ht="14.5" x14ac:dyDescent="0.35">
      <c r="E4716">
        <v>4714</v>
      </c>
      <c r="F4716">
        <v>4714</v>
      </c>
      <c r="G4716">
        <v>811.03750000000002</v>
      </c>
      <c r="H4716">
        <v>42.350360000000002</v>
      </c>
      <c r="I4716">
        <v>42.350360000000002</v>
      </c>
      <c r="P4716">
        <f t="shared" si="154"/>
        <v>0</v>
      </c>
      <c r="Q4716">
        <f t="shared" si="155"/>
        <v>0</v>
      </c>
    </row>
    <row r="4717" spans="5:17" ht="14.5" x14ac:dyDescent="0.35">
      <c r="E4717">
        <v>4715</v>
      </c>
      <c r="F4717">
        <v>4715</v>
      </c>
      <c r="G4717">
        <v>811.21249999999998</v>
      </c>
      <c r="H4717">
        <v>42.350360000000002</v>
      </c>
      <c r="I4717">
        <v>42.350360000000002</v>
      </c>
      <c r="P4717">
        <f t="shared" si="154"/>
        <v>0</v>
      </c>
      <c r="Q4717">
        <f t="shared" si="155"/>
        <v>0</v>
      </c>
    </row>
    <row r="4718" spans="5:17" ht="14.5" x14ac:dyDescent="0.35">
      <c r="E4718">
        <v>4716</v>
      </c>
      <c r="F4718">
        <v>4716</v>
      </c>
      <c r="G4718">
        <v>811.4</v>
      </c>
      <c r="H4718">
        <v>42.350360000000002</v>
      </c>
      <c r="I4718">
        <v>42.350360000000002</v>
      </c>
      <c r="P4718">
        <f t="shared" si="154"/>
        <v>0</v>
      </c>
      <c r="Q4718">
        <f t="shared" si="155"/>
        <v>0</v>
      </c>
    </row>
    <row r="4719" spans="5:17" ht="14.5" x14ac:dyDescent="0.35">
      <c r="E4719">
        <v>4717</v>
      </c>
      <c r="F4719">
        <v>4717</v>
      </c>
      <c r="G4719">
        <v>811.57500000000005</v>
      </c>
      <c r="H4719">
        <v>42.350360000000002</v>
      </c>
      <c r="I4719">
        <v>42.350360000000002</v>
      </c>
      <c r="P4719">
        <f t="shared" si="154"/>
        <v>0</v>
      </c>
      <c r="Q4719">
        <f t="shared" si="155"/>
        <v>0</v>
      </c>
    </row>
    <row r="4720" spans="5:17" ht="14.5" x14ac:dyDescent="0.35">
      <c r="E4720">
        <v>4718</v>
      </c>
      <c r="F4720">
        <v>4718</v>
      </c>
      <c r="G4720">
        <v>811.72500000000002</v>
      </c>
      <c r="H4720">
        <v>42.350360000000002</v>
      </c>
      <c r="I4720">
        <v>42.350360000000002</v>
      </c>
      <c r="P4720">
        <f t="shared" si="154"/>
        <v>0</v>
      </c>
      <c r="Q4720">
        <f t="shared" si="155"/>
        <v>0</v>
      </c>
    </row>
    <row r="4721" spans="5:17" ht="14.5" x14ac:dyDescent="0.35">
      <c r="E4721">
        <v>4719</v>
      </c>
      <c r="F4721">
        <v>4719</v>
      </c>
      <c r="G4721">
        <v>811.9</v>
      </c>
      <c r="H4721">
        <v>42.350360000000002</v>
      </c>
      <c r="I4721">
        <v>42.350360000000002</v>
      </c>
      <c r="P4721">
        <f t="shared" si="154"/>
        <v>0</v>
      </c>
      <c r="Q4721">
        <f t="shared" si="155"/>
        <v>0</v>
      </c>
    </row>
    <row r="4722" spans="5:17" ht="14.5" x14ac:dyDescent="0.35">
      <c r="E4722">
        <v>4720</v>
      </c>
      <c r="F4722">
        <v>4720</v>
      </c>
      <c r="G4722">
        <v>812.0625</v>
      </c>
      <c r="H4722">
        <v>42.350360000000002</v>
      </c>
      <c r="I4722">
        <v>42.350360000000002</v>
      </c>
      <c r="P4722">
        <f t="shared" si="154"/>
        <v>0</v>
      </c>
      <c r="Q4722">
        <f t="shared" si="155"/>
        <v>0</v>
      </c>
    </row>
    <row r="4723" spans="5:17" ht="14.5" x14ac:dyDescent="0.35">
      <c r="E4723">
        <v>4721</v>
      </c>
      <c r="F4723">
        <v>4721</v>
      </c>
      <c r="G4723">
        <v>812.21249999999998</v>
      </c>
      <c r="H4723">
        <v>42.350360000000002</v>
      </c>
      <c r="I4723">
        <v>42.350360000000002</v>
      </c>
      <c r="P4723">
        <f t="shared" si="154"/>
        <v>0</v>
      </c>
      <c r="Q4723">
        <f t="shared" si="155"/>
        <v>0</v>
      </c>
    </row>
    <row r="4724" spans="5:17" ht="14.5" x14ac:dyDescent="0.35">
      <c r="E4724">
        <v>4722</v>
      </c>
      <c r="F4724">
        <v>4722</v>
      </c>
      <c r="G4724">
        <v>812.38750000000005</v>
      </c>
      <c r="H4724">
        <v>42.350360000000002</v>
      </c>
      <c r="I4724">
        <v>42.350360000000002</v>
      </c>
      <c r="P4724">
        <f t="shared" si="154"/>
        <v>0</v>
      </c>
      <c r="Q4724">
        <f t="shared" si="155"/>
        <v>0</v>
      </c>
    </row>
    <row r="4725" spans="5:17" ht="14.5" x14ac:dyDescent="0.35">
      <c r="E4725">
        <v>4723</v>
      </c>
      <c r="F4725">
        <v>4723</v>
      </c>
      <c r="G4725">
        <v>812.5625</v>
      </c>
      <c r="H4725">
        <v>42.350360000000002</v>
      </c>
      <c r="I4725">
        <v>42.350360000000002</v>
      </c>
      <c r="P4725">
        <f t="shared" si="154"/>
        <v>0</v>
      </c>
      <c r="Q4725">
        <f t="shared" si="155"/>
        <v>0</v>
      </c>
    </row>
    <row r="4726" spans="5:17" ht="14.5" x14ac:dyDescent="0.35">
      <c r="E4726">
        <v>4724</v>
      </c>
      <c r="F4726">
        <v>4724</v>
      </c>
      <c r="G4726">
        <v>812.72500000000002</v>
      </c>
      <c r="H4726">
        <v>42.350360000000002</v>
      </c>
      <c r="I4726">
        <v>42.350360000000002</v>
      </c>
      <c r="P4726">
        <f t="shared" si="154"/>
        <v>0</v>
      </c>
      <c r="Q4726">
        <f t="shared" si="155"/>
        <v>0</v>
      </c>
    </row>
    <row r="4727" spans="5:17" ht="14.5" x14ac:dyDescent="0.35">
      <c r="E4727">
        <v>4725</v>
      </c>
      <c r="F4727">
        <v>4725</v>
      </c>
      <c r="G4727">
        <v>812.88750000000005</v>
      </c>
      <c r="H4727">
        <v>42.350360000000002</v>
      </c>
      <c r="I4727">
        <v>42.350360000000002</v>
      </c>
      <c r="P4727">
        <f t="shared" si="154"/>
        <v>0</v>
      </c>
      <c r="Q4727">
        <f t="shared" si="155"/>
        <v>0</v>
      </c>
    </row>
    <row r="4728" spans="5:17" ht="14.5" x14ac:dyDescent="0.35">
      <c r="E4728">
        <v>4726</v>
      </c>
      <c r="F4728">
        <v>4726</v>
      </c>
      <c r="G4728">
        <v>813.0625</v>
      </c>
      <c r="H4728">
        <v>42.350360000000002</v>
      </c>
      <c r="I4728">
        <v>42.350360000000002</v>
      </c>
      <c r="P4728">
        <f t="shared" si="154"/>
        <v>0</v>
      </c>
      <c r="Q4728">
        <f t="shared" si="155"/>
        <v>0</v>
      </c>
    </row>
    <row r="4729" spans="5:17" ht="14.5" x14ac:dyDescent="0.35">
      <c r="E4729">
        <v>4727</v>
      </c>
      <c r="F4729">
        <v>4727</v>
      </c>
      <c r="G4729">
        <v>813.23749999999995</v>
      </c>
      <c r="H4729">
        <v>42.350360000000002</v>
      </c>
      <c r="I4729">
        <v>42.350360000000002</v>
      </c>
      <c r="P4729">
        <f t="shared" si="154"/>
        <v>0</v>
      </c>
      <c r="Q4729">
        <f t="shared" si="155"/>
        <v>0</v>
      </c>
    </row>
    <row r="4730" spans="5:17" ht="14.5" x14ac:dyDescent="0.35">
      <c r="E4730">
        <v>4728</v>
      </c>
      <c r="F4730">
        <v>4728</v>
      </c>
      <c r="G4730">
        <v>813.41250000000002</v>
      </c>
      <c r="H4730">
        <v>42.350360000000002</v>
      </c>
      <c r="I4730">
        <v>42.350360000000002</v>
      </c>
      <c r="P4730">
        <f t="shared" si="154"/>
        <v>0</v>
      </c>
      <c r="Q4730">
        <f t="shared" si="155"/>
        <v>0</v>
      </c>
    </row>
    <row r="4731" spans="5:17" ht="14.5" x14ac:dyDescent="0.35">
      <c r="E4731">
        <v>4729</v>
      </c>
      <c r="F4731">
        <v>4729</v>
      </c>
      <c r="G4731">
        <v>813.57500000000005</v>
      </c>
      <c r="H4731">
        <v>42.350360000000002</v>
      </c>
      <c r="I4731">
        <v>42.350360000000002</v>
      </c>
      <c r="P4731">
        <f t="shared" si="154"/>
        <v>0</v>
      </c>
      <c r="Q4731">
        <f t="shared" si="155"/>
        <v>0</v>
      </c>
    </row>
    <row r="4732" spans="5:17" ht="14.5" x14ac:dyDescent="0.35">
      <c r="E4732">
        <v>4730</v>
      </c>
      <c r="F4732">
        <v>4730</v>
      </c>
      <c r="G4732">
        <v>813.71249999999998</v>
      </c>
      <c r="H4732">
        <v>42.350360000000002</v>
      </c>
      <c r="I4732">
        <v>42.350360000000002</v>
      </c>
      <c r="P4732">
        <f t="shared" si="154"/>
        <v>0</v>
      </c>
      <c r="Q4732">
        <f t="shared" si="155"/>
        <v>0</v>
      </c>
    </row>
    <row r="4733" spans="5:17" ht="14.5" x14ac:dyDescent="0.35">
      <c r="E4733">
        <v>4731</v>
      </c>
      <c r="F4733">
        <v>4731</v>
      </c>
      <c r="G4733">
        <v>813.86249999999995</v>
      </c>
      <c r="H4733">
        <v>42.350360000000002</v>
      </c>
      <c r="I4733">
        <v>42.350360000000002</v>
      </c>
      <c r="P4733">
        <f t="shared" si="154"/>
        <v>0</v>
      </c>
      <c r="Q4733">
        <f t="shared" si="155"/>
        <v>0</v>
      </c>
    </row>
    <row r="4734" spans="5:17" ht="14.5" x14ac:dyDescent="0.35">
      <c r="E4734">
        <v>4732</v>
      </c>
      <c r="F4734">
        <v>4732</v>
      </c>
      <c r="G4734">
        <v>814.01250000000005</v>
      </c>
      <c r="H4734">
        <v>42.350360000000002</v>
      </c>
      <c r="I4734">
        <v>42.350360000000002</v>
      </c>
      <c r="P4734">
        <f t="shared" si="154"/>
        <v>0</v>
      </c>
      <c r="Q4734">
        <f t="shared" si="155"/>
        <v>0</v>
      </c>
    </row>
    <row r="4735" spans="5:17" ht="14.5" x14ac:dyDescent="0.35">
      <c r="E4735">
        <v>4733</v>
      </c>
      <c r="F4735">
        <v>4733</v>
      </c>
      <c r="G4735">
        <v>814.1875</v>
      </c>
      <c r="H4735">
        <v>42.350360000000002</v>
      </c>
      <c r="I4735">
        <v>42.350360000000002</v>
      </c>
      <c r="P4735">
        <f t="shared" si="154"/>
        <v>0</v>
      </c>
      <c r="Q4735">
        <f t="shared" si="155"/>
        <v>0</v>
      </c>
    </row>
    <row r="4736" spans="5:17" ht="14.5" x14ac:dyDescent="0.35">
      <c r="E4736">
        <v>4734</v>
      </c>
      <c r="F4736">
        <v>4734</v>
      </c>
      <c r="G4736">
        <v>814.36249999999995</v>
      </c>
      <c r="H4736">
        <v>42.350360000000002</v>
      </c>
      <c r="I4736">
        <v>42.350360000000002</v>
      </c>
      <c r="P4736">
        <f t="shared" si="154"/>
        <v>0</v>
      </c>
      <c r="Q4736">
        <f t="shared" si="155"/>
        <v>0</v>
      </c>
    </row>
    <row r="4737" spans="5:17" ht="14.5" x14ac:dyDescent="0.35">
      <c r="E4737">
        <v>4735</v>
      </c>
      <c r="F4737">
        <v>4735</v>
      </c>
      <c r="G4737">
        <v>814.5625</v>
      </c>
      <c r="H4737">
        <v>42.350360000000002</v>
      </c>
      <c r="I4737">
        <v>42.350360000000002</v>
      </c>
      <c r="P4737">
        <f t="shared" si="154"/>
        <v>0</v>
      </c>
      <c r="Q4737">
        <f t="shared" si="155"/>
        <v>0</v>
      </c>
    </row>
    <row r="4738" spans="5:17" ht="14.5" x14ac:dyDescent="0.35">
      <c r="E4738">
        <v>4736</v>
      </c>
      <c r="F4738">
        <v>4736</v>
      </c>
      <c r="G4738">
        <v>814.75</v>
      </c>
      <c r="H4738">
        <v>42.350360000000002</v>
      </c>
      <c r="I4738">
        <v>42.350360000000002</v>
      </c>
      <c r="P4738">
        <f t="shared" si="154"/>
        <v>0</v>
      </c>
      <c r="Q4738">
        <f t="shared" si="155"/>
        <v>0</v>
      </c>
    </row>
    <row r="4739" spans="5:17" ht="14.5" x14ac:dyDescent="0.35">
      <c r="E4739">
        <v>4737</v>
      </c>
      <c r="F4739">
        <v>4737</v>
      </c>
      <c r="G4739">
        <v>814.92499999999995</v>
      </c>
      <c r="H4739">
        <v>42.350360000000002</v>
      </c>
      <c r="I4739">
        <v>42.350360000000002</v>
      </c>
      <c r="P4739">
        <f t="shared" si="154"/>
        <v>0</v>
      </c>
      <c r="Q4739">
        <f t="shared" si="155"/>
        <v>0</v>
      </c>
    </row>
    <row r="4740" spans="5:17" ht="14.5" x14ac:dyDescent="0.35">
      <c r="E4740">
        <v>4738</v>
      </c>
      <c r="F4740">
        <v>4738</v>
      </c>
      <c r="G4740">
        <v>815.07500000000005</v>
      </c>
      <c r="H4740">
        <v>42.350360000000002</v>
      </c>
      <c r="I4740">
        <v>42.350360000000002</v>
      </c>
      <c r="P4740">
        <f t="shared" si="154"/>
        <v>0</v>
      </c>
      <c r="Q4740">
        <f t="shared" si="155"/>
        <v>0</v>
      </c>
    </row>
    <row r="4741" spans="5:17" ht="14.5" x14ac:dyDescent="0.35">
      <c r="E4741">
        <v>4739</v>
      </c>
      <c r="F4741">
        <v>4739</v>
      </c>
      <c r="G4741">
        <v>815.22500000000002</v>
      </c>
      <c r="H4741">
        <v>42.350360000000002</v>
      </c>
      <c r="I4741">
        <v>42.350360000000002</v>
      </c>
      <c r="P4741">
        <f t="shared" ref="P4741:P4804" si="156">O4741-O4740</f>
        <v>0</v>
      </c>
      <c r="Q4741">
        <f t="shared" si="155"/>
        <v>0</v>
      </c>
    </row>
    <row r="4742" spans="5:17" ht="14.5" x14ac:dyDescent="0.35">
      <c r="E4742">
        <v>4740</v>
      </c>
      <c r="F4742">
        <v>4740</v>
      </c>
      <c r="G4742">
        <v>815.375</v>
      </c>
      <c r="H4742">
        <v>42.350360000000002</v>
      </c>
      <c r="I4742">
        <v>42.350360000000002</v>
      </c>
      <c r="P4742">
        <f t="shared" si="156"/>
        <v>0</v>
      </c>
      <c r="Q4742">
        <f t="shared" si="155"/>
        <v>0</v>
      </c>
    </row>
    <row r="4743" spans="5:17" ht="14.5" x14ac:dyDescent="0.35">
      <c r="E4743">
        <v>4741</v>
      </c>
      <c r="F4743">
        <v>4741</v>
      </c>
      <c r="G4743">
        <v>815.52499999999998</v>
      </c>
      <c r="H4743">
        <v>42.350360000000002</v>
      </c>
      <c r="I4743">
        <v>42.350360000000002</v>
      </c>
      <c r="P4743">
        <f t="shared" si="156"/>
        <v>0</v>
      </c>
      <c r="Q4743">
        <f t="shared" si="155"/>
        <v>0</v>
      </c>
    </row>
    <row r="4744" spans="5:17" ht="14.5" x14ac:dyDescent="0.35">
      <c r="E4744">
        <v>4742</v>
      </c>
      <c r="F4744">
        <v>4742</v>
      </c>
      <c r="G4744">
        <v>815.66250000000002</v>
      </c>
      <c r="H4744">
        <v>42.350360000000002</v>
      </c>
      <c r="I4744">
        <v>42.350360000000002</v>
      </c>
      <c r="P4744">
        <f t="shared" si="156"/>
        <v>0</v>
      </c>
      <c r="Q4744">
        <f t="shared" si="155"/>
        <v>0</v>
      </c>
    </row>
    <row r="4745" spans="5:17" ht="14.5" x14ac:dyDescent="0.35">
      <c r="E4745">
        <v>4743</v>
      </c>
      <c r="F4745">
        <v>4743</v>
      </c>
      <c r="G4745">
        <v>815.82500000000005</v>
      </c>
      <c r="H4745">
        <v>42.350360000000002</v>
      </c>
      <c r="I4745">
        <v>42.350360000000002</v>
      </c>
      <c r="P4745">
        <f t="shared" si="156"/>
        <v>0</v>
      </c>
      <c r="Q4745">
        <f t="shared" si="155"/>
        <v>0</v>
      </c>
    </row>
    <row r="4746" spans="5:17" ht="14.5" x14ac:dyDescent="0.35">
      <c r="E4746">
        <v>4744</v>
      </c>
      <c r="F4746">
        <v>4744</v>
      </c>
      <c r="G4746">
        <v>815.97500000000002</v>
      </c>
      <c r="H4746">
        <v>42.350360000000002</v>
      </c>
      <c r="I4746">
        <v>42.350360000000002</v>
      </c>
      <c r="P4746">
        <f t="shared" si="156"/>
        <v>0</v>
      </c>
      <c r="Q4746">
        <f t="shared" si="155"/>
        <v>0</v>
      </c>
    </row>
    <row r="4747" spans="5:17" ht="14.5" x14ac:dyDescent="0.35">
      <c r="E4747">
        <v>4745</v>
      </c>
      <c r="F4747">
        <v>4745</v>
      </c>
      <c r="G4747">
        <v>816.125</v>
      </c>
      <c r="H4747">
        <v>42.350360000000002</v>
      </c>
      <c r="I4747">
        <v>42.350360000000002</v>
      </c>
      <c r="P4747">
        <f t="shared" si="156"/>
        <v>0</v>
      </c>
      <c r="Q4747">
        <f t="shared" si="155"/>
        <v>0</v>
      </c>
    </row>
    <row r="4748" spans="5:17" ht="14.5" x14ac:dyDescent="0.35">
      <c r="E4748">
        <v>4746</v>
      </c>
      <c r="F4748">
        <v>4746</v>
      </c>
      <c r="G4748">
        <v>816.28750000000002</v>
      </c>
      <c r="H4748">
        <v>42.350360000000002</v>
      </c>
      <c r="I4748">
        <v>42.350360000000002</v>
      </c>
      <c r="P4748">
        <f t="shared" si="156"/>
        <v>0</v>
      </c>
      <c r="Q4748">
        <f t="shared" si="155"/>
        <v>0</v>
      </c>
    </row>
    <row r="4749" spans="5:17" ht="14.5" x14ac:dyDescent="0.35">
      <c r="E4749">
        <v>4747</v>
      </c>
      <c r="F4749">
        <v>4747</v>
      </c>
      <c r="G4749">
        <v>816.4375</v>
      </c>
      <c r="H4749">
        <v>42.350360000000002</v>
      </c>
      <c r="I4749">
        <v>42.350360000000002</v>
      </c>
      <c r="P4749">
        <f t="shared" si="156"/>
        <v>0</v>
      </c>
      <c r="Q4749">
        <f t="shared" si="155"/>
        <v>0</v>
      </c>
    </row>
    <row r="4750" spans="5:17" ht="14.5" x14ac:dyDescent="0.35">
      <c r="E4750">
        <v>4748</v>
      </c>
      <c r="F4750">
        <v>4748</v>
      </c>
      <c r="G4750">
        <v>816.6</v>
      </c>
      <c r="H4750">
        <v>42.350360000000002</v>
      </c>
      <c r="I4750">
        <v>42.350360000000002</v>
      </c>
      <c r="P4750">
        <f t="shared" si="156"/>
        <v>0</v>
      </c>
      <c r="Q4750">
        <f t="shared" si="155"/>
        <v>0</v>
      </c>
    </row>
    <row r="4751" spans="5:17" ht="14.5" x14ac:dyDescent="0.35">
      <c r="E4751">
        <v>4749</v>
      </c>
      <c r="F4751">
        <v>4749</v>
      </c>
      <c r="G4751">
        <v>816.76250000000005</v>
      </c>
      <c r="H4751">
        <v>42.350360000000002</v>
      </c>
      <c r="I4751">
        <v>42.350360000000002</v>
      </c>
      <c r="P4751">
        <f t="shared" si="156"/>
        <v>0</v>
      </c>
      <c r="Q4751">
        <f t="shared" si="155"/>
        <v>0</v>
      </c>
    </row>
    <row r="4752" spans="5:17" ht="14.5" x14ac:dyDescent="0.35">
      <c r="E4752">
        <v>4750</v>
      </c>
      <c r="F4752">
        <v>4750</v>
      </c>
      <c r="G4752">
        <v>816.95</v>
      </c>
      <c r="H4752">
        <v>42.350360000000002</v>
      </c>
      <c r="I4752">
        <v>42.350360000000002</v>
      </c>
      <c r="P4752">
        <f t="shared" si="156"/>
        <v>0</v>
      </c>
      <c r="Q4752">
        <f t="shared" si="155"/>
        <v>0</v>
      </c>
    </row>
    <row r="4753" spans="5:17" ht="14.5" x14ac:dyDescent="0.35">
      <c r="E4753">
        <v>4751</v>
      </c>
      <c r="F4753">
        <v>4751</v>
      </c>
      <c r="G4753">
        <v>817.125</v>
      </c>
      <c r="H4753">
        <v>42.350360000000002</v>
      </c>
      <c r="I4753">
        <v>42.350360000000002</v>
      </c>
      <c r="P4753">
        <f t="shared" si="156"/>
        <v>0</v>
      </c>
      <c r="Q4753">
        <f t="shared" si="155"/>
        <v>0</v>
      </c>
    </row>
    <row r="4754" spans="5:17" ht="14.5" x14ac:dyDescent="0.35">
      <c r="E4754">
        <v>4752</v>
      </c>
      <c r="F4754">
        <v>4752</v>
      </c>
      <c r="G4754">
        <v>817.3125</v>
      </c>
      <c r="H4754">
        <v>42.350360000000002</v>
      </c>
      <c r="I4754">
        <v>42.350360000000002</v>
      </c>
      <c r="P4754">
        <f t="shared" si="156"/>
        <v>0</v>
      </c>
      <c r="Q4754">
        <f t="shared" si="155"/>
        <v>0</v>
      </c>
    </row>
    <row r="4755" spans="5:17" ht="14.5" x14ac:dyDescent="0.35">
      <c r="E4755">
        <v>4753</v>
      </c>
      <c r="F4755">
        <v>4753</v>
      </c>
      <c r="G4755">
        <v>817.47500000000002</v>
      </c>
      <c r="H4755">
        <v>42.350360000000002</v>
      </c>
      <c r="I4755">
        <v>42.350360000000002</v>
      </c>
      <c r="P4755">
        <f t="shared" si="156"/>
        <v>0</v>
      </c>
      <c r="Q4755">
        <f t="shared" si="155"/>
        <v>0</v>
      </c>
    </row>
    <row r="4756" spans="5:17" ht="14.5" x14ac:dyDescent="0.35">
      <c r="E4756">
        <v>4754</v>
      </c>
      <c r="F4756">
        <v>4754</v>
      </c>
      <c r="G4756">
        <v>817.66250000000002</v>
      </c>
      <c r="H4756">
        <v>42.350360000000002</v>
      </c>
      <c r="I4756">
        <v>42.350360000000002</v>
      </c>
      <c r="P4756">
        <f t="shared" si="156"/>
        <v>0</v>
      </c>
      <c r="Q4756">
        <f t="shared" si="155"/>
        <v>0</v>
      </c>
    </row>
    <row r="4757" spans="5:17" ht="14.5" x14ac:dyDescent="0.35">
      <c r="E4757">
        <v>4755</v>
      </c>
      <c r="F4757">
        <v>4755</v>
      </c>
      <c r="G4757">
        <v>817.83749999999998</v>
      </c>
      <c r="H4757">
        <v>42.350360000000002</v>
      </c>
      <c r="I4757">
        <v>42.350360000000002</v>
      </c>
      <c r="P4757">
        <f t="shared" si="156"/>
        <v>0</v>
      </c>
      <c r="Q4757">
        <f t="shared" si="155"/>
        <v>0</v>
      </c>
    </row>
    <row r="4758" spans="5:17" ht="14.5" x14ac:dyDescent="0.35">
      <c r="E4758">
        <v>4756</v>
      </c>
      <c r="F4758">
        <v>4756</v>
      </c>
      <c r="G4758">
        <v>818.01250000000005</v>
      </c>
      <c r="H4758">
        <v>42.350360000000002</v>
      </c>
      <c r="I4758">
        <v>42.350360000000002</v>
      </c>
      <c r="P4758">
        <f t="shared" si="156"/>
        <v>0</v>
      </c>
      <c r="Q4758">
        <f t="shared" si="155"/>
        <v>0</v>
      </c>
    </row>
    <row r="4759" spans="5:17" ht="14.5" x14ac:dyDescent="0.35">
      <c r="E4759">
        <v>4757</v>
      </c>
      <c r="F4759">
        <v>4757</v>
      </c>
      <c r="G4759">
        <v>818.1875</v>
      </c>
      <c r="H4759">
        <v>42.350360000000002</v>
      </c>
      <c r="I4759">
        <v>42.350360000000002</v>
      </c>
      <c r="P4759">
        <f t="shared" si="156"/>
        <v>0</v>
      </c>
      <c r="Q4759">
        <f t="shared" si="155"/>
        <v>0</v>
      </c>
    </row>
    <row r="4760" spans="5:17" ht="14.5" x14ac:dyDescent="0.35">
      <c r="E4760">
        <v>4758</v>
      </c>
      <c r="F4760">
        <v>4758</v>
      </c>
      <c r="G4760">
        <v>818.35</v>
      </c>
      <c r="H4760">
        <v>42.350360000000002</v>
      </c>
      <c r="I4760">
        <v>42.350360000000002</v>
      </c>
      <c r="P4760">
        <f t="shared" si="156"/>
        <v>0</v>
      </c>
      <c r="Q4760">
        <f t="shared" si="155"/>
        <v>0</v>
      </c>
    </row>
    <row r="4761" spans="5:17" ht="14.5" x14ac:dyDescent="0.35">
      <c r="E4761">
        <v>4759</v>
      </c>
      <c r="F4761">
        <v>4759</v>
      </c>
      <c r="G4761">
        <v>818.52499999999998</v>
      </c>
      <c r="H4761">
        <v>42.350360000000002</v>
      </c>
      <c r="I4761">
        <v>42.350360000000002</v>
      </c>
      <c r="P4761">
        <f t="shared" si="156"/>
        <v>0</v>
      </c>
      <c r="Q4761">
        <f t="shared" si="155"/>
        <v>0</v>
      </c>
    </row>
    <row r="4762" spans="5:17" ht="14.5" x14ac:dyDescent="0.35">
      <c r="E4762">
        <v>4760</v>
      </c>
      <c r="F4762">
        <v>4760</v>
      </c>
      <c r="G4762">
        <v>818.6875</v>
      </c>
      <c r="H4762">
        <v>42.350360000000002</v>
      </c>
      <c r="I4762">
        <v>42.350360000000002</v>
      </c>
      <c r="P4762">
        <f t="shared" si="156"/>
        <v>0</v>
      </c>
      <c r="Q4762">
        <f t="shared" si="155"/>
        <v>0</v>
      </c>
    </row>
    <row r="4763" spans="5:17" ht="14.5" x14ac:dyDescent="0.35">
      <c r="E4763">
        <v>4761</v>
      </c>
      <c r="F4763">
        <v>4761</v>
      </c>
      <c r="G4763">
        <v>818.85</v>
      </c>
      <c r="H4763">
        <v>42.350360000000002</v>
      </c>
      <c r="I4763">
        <v>42.350360000000002</v>
      </c>
      <c r="P4763">
        <f t="shared" si="156"/>
        <v>0</v>
      </c>
      <c r="Q4763">
        <f t="shared" si="155"/>
        <v>0</v>
      </c>
    </row>
    <row r="4764" spans="5:17" ht="14.5" x14ac:dyDescent="0.35">
      <c r="E4764">
        <v>4762</v>
      </c>
      <c r="F4764">
        <v>4762</v>
      </c>
      <c r="G4764">
        <v>819.03750000000002</v>
      </c>
      <c r="H4764">
        <v>42.350360000000002</v>
      </c>
      <c r="I4764">
        <v>42.350360000000002</v>
      </c>
      <c r="P4764">
        <f t="shared" si="156"/>
        <v>0</v>
      </c>
      <c r="Q4764">
        <f t="shared" ref="Q4764:Q4827" si="157">AVERAGE(P4739:P4788)</f>
        <v>0</v>
      </c>
    </row>
    <row r="4765" spans="5:17" ht="14.5" x14ac:dyDescent="0.35">
      <c r="E4765">
        <v>4763</v>
      </c>
      <c r="F4765">
        <v>4763</v>
      </c>
      <c r="G4765">
        <v>819.22500000000002</v>
      </c>
      <c r="H4765">
        <v>42.350360000000002</v>
      </c>
      <c r="I4765">
        <v>42.350360000000002</v>
      </c>
      <c r="P4765">
        <f t="shared" si="156"/>
        <v>0</v>
      </c>
      <c r="Q4765">
        <f t="shared" si="157"/>
        <v>0</v>
      </c>
    </row>
    <row r="4766" spans="5:17" ht="14.5" x14ac:dyDescent="0.35">
      <c r="E4766">
        <v>4764</v>
      </c>
      <c r="F4766">
        <v>4764</v>
      </c>
      <c r="G4766">
        <v>819.4</v>
      </c>
      <c r="H4766">
        <v>42.350360000000002</v>
      </c>
      <c r="I4766">
        <v>42.350360000000002</v>
      </c>
      <c r="P4766">
        <f t="shared" si="156"/>
        <v>0</v>
      </c>
      <c r="Q4766">
        <f t="shared" si="157"/>
        <v>0</v>
      </c>
    </row>
    <row r="4767" spans="5:17" ht="14.5" x14ac:dyDescent="0.35">
      <c r="E4767">
        <v>4765</v>
      </c>
      <c r="F4767">
        <v>4765</v>
      </c>
      <c r="G4767">
        <v>819.5625</v>
      </c>
      <c r="H4767">
        <v>42.350360000000002</v>
      </c>
      <c r="I4767">
        <v>42.350360000000002</v>
      </c>
      <c r="P4767">
        <f t="shared" si="156"/>
        <v>0</v>
      </c>
      <c r="Q4767">
        <f t="shared" si="157"/>
        <v>0</v>
      </c>
    </row>
    <row r="4768" spans="5:17" ht="14.5" x14ac:dyDescent="0.35">
      <c r="E4768">
        <v>4766</v>
      </c>
      <c r="F4768">
        <v>4766</v>
      </c>
      <c r="G4768">
        <v>819.75</v>
      </c>
      <c r="H4768">
        <v>42.350360000000002</v>
      </c>
      <c r="I4768">
        <v>42.350360000000002</v>
      </c>
      <c r="P4768">
        <f t="shared" si="156"/>
        <v>0</v>
      </c>
      <c r="Q4768">
        <f t="shared" si="157"/>
        <v>0</v>
      </c>
    </row>
    <row r="4769" spans="5:17" ht="14.5" x14ac:dyDescent="0.35">
      <c r="E4769">
        <v>4767</v>
      </c>
      <c r="F4769">
        <v>4767</v>
      </c>
      <c r="G4769">
        <v>819.92499999999995</v>
      </c>
      <c r="H4769">
        <v>42.350360000000002</v>
      </c>
      <c r="I4769">
        <v>42.350360000000002</v>
      </c>
      <c r="P4769">
        <f t="shared" si="156"/>
        <v>0</v>
      </c>
      <c r="Q4769">
        <f t="shared" si="157"/>
        <v>0</v>
      </c>
    </row>
    <row r="4770" spans="5:17" ht="14.5" x14ac:dyDescent="0.35">
      <c r="E4770">
        <v>4768</v>
      </c>
      <c r="F4770">
        <v>4768</v>
      </c>
      <c r="G4770">
        <v>820.1</v>
      </c>
      <c r="H4770">
        <v>42.350360000000002</v>
      </c>
      <c r="I4770">
        <v>42.350360000000002</v>
      </c>
      <c r="P4770">
        <f t="shared" si="156"/>
        <v>0</v>
      </c>
      <c r="Q4770">
        <f t="shared" si="157"/>
        <v>0</v>
      </c>
    </row>
    <row r="4771" spans="5:17" ht="14.5" x14ac:dyDescent="0.35">
      <c r="E4771">
        <v>4769</v>
      </c>
      <c r="F4771">
        <v>4769</v>
      </c>
      <c r="G4771">
        <v>820.27499999999998</v>
      </c>
      <c r="H4771">
        <v>42.350360000000002</v>
      </c>
      <c r="I4771">
        <v>42.350360000000002</v>
      </c>
      <c r="P4771">
        <f t="shared" si="156"/>
        <v>0</v>
      </c>
      <c r="Q4771">
        <f t="shared" si="157"/>
        <v>0</v>
      </c>
    </row>
    <row r="4772" spans="5:17" ht="14.5" x14ac:dyDescent="0.35">
      <c r="E4772">
        <v>4770</v>
      </c>
      <c r="F4772">
        <v>4770</v>
      </c>
      <c r="G4772">
        <v>820.45</v>
      </c>
      <c r="H4772">
        <v>42.350360000000002</v>
      </c>
      <c r="I4772">
        <v>42.350360000000002</v>
      </c>
      <c r="P4772">
        <f t="shared" si="156"/>
        <v>0</v>
      </c>
      <c r="Q4772">
        <f t="shared" si="157"/>
        <v>0</v>
      </c>
    </row>
    <row r="4773" spans="5:17" ht="14.5" x14ac:dyDescent="0.35">
      <c r="E4773">
        <v>4771</v>
      </c>
      <c r="F4773">
        <v>4771</v>
      </c>
      <c r="G4773">
        <v>820.61249999999995</v>
      </c>
      <c r="H4773">
        <v>42.350360000000002</v>
      </c>
      <c r="I4773">
        <v>42.350360000000002</v>
      </c>
      <c r="P4773">
        <f t="shared" si="156"/>
        <v>0</v>
      </c>
      <c r="Q4773">
        <f t="shared" si="157"/>
        <v>0</v>
      </c>
    </row>
    <row r="4774" spans="5:17" ht="14.5" x14ac:dyDescent="0.35">
      <c r="E4774">
        <v>4772</v>
      </c>
      <c r="F4774">
        <v>4772</v>
      </c>
      <c r="G4774">
        <v>820.77499999999998</v>
      </c>
      <c r="H4774">
        <v>42.350360000000002</v>
      </c>
      <c r="I4774">
        <v>42.350360000000002</v>
      </c>
      <c r="P4774">
        <f t="shared" si="156"/>
        <v>0</v>
      </c>
      <c r="Q4774">
        <f t="shared" si="157"/>
        <v>0</v>
      </c>
    </row>
    <row r="4775" spans="5:17" ht="14.5" x14ac:dyDescent="0.35">
      <c r="E4775">
        <v>4773</v>
      </c>
      <c r="F4775">
        <v>4773</v>
      </c>
      <c r="G4775">
        <v>820.92499999999995</v>
      </c>
      <c r="H4775">
        <v>42.350360000000002</v>
      </c>
      <c r="I4775">
        <v>42.350360000000002</v>
      </c>
      <c r="P4775">
        <f t="shared" si="156"/>
        <v>0</v>
      </c>
      <c r="Q4775">
        <f t="shared" si="157"/>
        <v>0</v>
      </c>
    </row>
    <row r="4776" spans="5:17" ht="14.5" x14ac:dyDescent="0.35">
      <c r="E4776">
        <v>4774</v>
      </c>
      <c r="F4776">
        <v>4774</v>
      </c>
      <c r="G4776">
        <v>821.07500000000005</v>
      </c>
      <c r="H4776">
        <v>42.350360000000002</v>
      </c>
      <c r="I4776">
        <v>42.350360000000002</v>
      </c>
      <c r="P4776">
        <f t="shared" si="156"/>
        <v>0</v>
      </c>
      <c r="Q4776">
        <f t="shared" si="157"/>
        <v>0</v>
      </c>
    </row>
    <row r="4777" spans="5:17" ht="14.5" x14ac:dyDescent="0.35">
      <c r="E4777">
        <v>4775</v>
      </c>
      <c r="F4777">
        <v>4775</v>
      </c>
      <c r="G4777">
        <v>821.23749999999995</v>
      </c>
      <c r="H4777">
        <v>42.350360000000002</v>
      </c>
      <c r="I4777">
        <v>42.350360000000002</v>
      </c>
      <c r="P4777">
        <f t="shared" si="156"/>
        <v>0</v>
      </c>
      <c r="Q4777">
        <f t="shared" si="157"/>
        <v>0</v>
      </c>
    </row>
    <row r="4778" spans="5:17" ht="14.5" x14ac:dyDescent="0.35">
      <c r="E4778">
        <v>4776</v>
      </c>
      <c r="F4778">
        <v>4776</v>
      </c>
      <c r="G4778">
        <v>821.41250000000002</v>
      </c>
      <c r="H4778">
        <v>42.350360000000002</v>
      </c>
      <c r="I4778">
        <v>42.350360000000002</v>
      </c>
      <c r="P4778">
        <f t="shared" si="156"/>
        <v>0</v>
      </c>
      <c r="Q4778">
        <f t="shared" si="157"/>
        <v>0</v>
      </c>
    </row>
    <row r="4779" spans="5:17" ht="14.5" x14ac:dyDescent="0.35">
      <c r="E4779">
        <v>4777</v>
      </c>
      <c r="F4779">
        <v>4777</v>
      </c>
      <c r="G4779">
        <v>821.57500000000005</v>
      </c>
      <c r="H4779">
        <v>42.350360000000002</v>
      </c>
      <c r="I4779">
        <v>42.350360000000002</v>
      </c>
      <c r="P4779">
        <f t="shared" si="156"/>
        <v>0</v>
      </c>
      <c r="Q4779">
        <f t="shared" si="157"/>
        <v>0</v>
      </c>
    </row>
    <row r="4780" spans="5:17" ht="14.5" x14ac:dyDescent="0.35">
      <c r="E4780">
        <v>4778</v>
      </c>
      <c r="F4780">
        <v>4778</v>
      </c>
      <c r="G4780">
        <v>821.75</v>
      </c>
      <c r="H4780">
        <v>42.350360000000002</v>
      </c>
      <c r="I4780">
        <v>42.350360000000002</v>
      </c>
      <c r="P4780">
        <f t="shared" si="156"/>
        <v>0</v>
      </c>
      <c r="Q4780">
        <f t="shared" si="157"/>
        <v>0</v>
      </c>
    </row>
    <row r="4781" spans="5:17" ht="14.5" x14ac:dyDescent="0.35">
      <c r="E4781">
        <v>4779</v>
      </c>
      <c r="F4781">
        <v>4779</v>
      </c>
      <c r="G4781">
        <v>821.9375</v>
      </c>
      <c r="H4781">
        <v>42.350360000000002</v>
      </c>
      <c r="I4781">
        <v>42.350360000000002</v>
      </c>
      <c r="P4781">
        <f t="shared" si="156"/>
        <v>0</v>
      </c>
      <c r="Q4781">
        <f t="shared" si="157"/>
        <v>0</v>
      </c>
    </row>
    <row r="4782" spans="5:17" ht="14.5" x14ac:dyDescent="0.35">
      <c r="E4782">
        <v>4780</v>
      </c>
      <c r="F4782">
        <v>4780</v>
      </c>
      <c r="G4782">
        <v>822.1</v>
      </c>
      <c r="H4782">
        <v>42.350360000000002</v>
      </c>
      <c r="I4782">
        <v>42.350360000000002</v>
      </c>
      <c r="P4782">
        <f t="shared" si="156"/>
        <v>0</v>
      </c>
      <c r="Q4782">
        <f t="shared" si="157"/>
        <v>0</v>
      </c>
    </row>
    <row r="4783" spans="5:17" ht="14.5" x14ac:dyDescent="0.35">
      <c r="E4783">
        <v>4781</v>
      </c>
      <c r="F4783">
        <v>4781</v>
      </c>
      <c r="G4783">
        <v>822.23749999999995</v>
      </c>
      <c r="H4783">
        <v>42.350360000000002</v>
      </c>
      <c r="I4783">
        <v>42.350360000000002</v>
      </c>
      <c r="P4783">
        <f t="shared" si="156"/>
        <v>0</v>
      </c>
      <c r="Q4783">
        <f t="shared" si="157"/>
        <v>0</v>
      </c>
    </row>
    <row r="4784" spans="5:17" ht="14.5" x14ac:dyDescent="0.35">
      <c r="E4784">
        <v>4782</v>
      </c>
      <c r="F4784">
        <v>4782</v>
      </c>
      <c r="G4784">
        <v>822.4</v>
      </c>
      <c r="H4784">
        <v>42.350360000000002</v>
      </c>
      <c r="I4784">
        <v>42.350360000000002</v>
      </c>
      <c r="P4784">
        <f t="shared" si="156"/>
        <v>0</v>
      </c>
      <c r="Q4784">
        <f t="shared" si="157"/>
        <v>0</v>
      </c>
    </row>
    <row r="4785" spans="5:17" ht="14.5" x14ac:dyDescent="0.35">
      <c r="E4785">
        <v>4783</v>
      </c>
      <c r="F4785">
        <v>4783</v>
      </c>
      <c r="G4785">
        <v>822.5625</v>
      </c>
      <c r="H4785">
        <v>42.350360000000002</v>
      </c>
      <c r="I4785">
        <v>42.350360000000002</v>
      </c>
      <c r="P4785">
        <f t="shared" si="156"/>
        <v>0</v>
      </c>
      <c r="Q4785">
        <f t="shared" si="157"/>
        <v>0</v>
      </c>
    </row>
    <row r="4786" spans="5:17" ht="14.5" x14ac:dyDescent="0.35">
      <c r="E4786">
        <v>4784</v>
      </c>
      <c r="F4786">
        <v>4784</v>
      </c>
      <c r="G4786">
        <v>822.73749999999995</v>
      </c>
      <c r="H4786">
        <v>42.350360000000002</v>
      </c>
      <c r="I4786">
        <v>42.350360000000002</v>
      </c>
      <c r="P4786">
        <f t="shared" si="156"/>
        <v>0</v>
      </c>
      <c r="Q4786">
        <f t="shared" si="157"/>
        <v>0</v>
      </c>
    </row>
    <row r="4787" spans="5:17" ht="14.5" x14ac:dyDescent="0.35">
      <c r="E4787">
        <v>4785</v>
      </c>
      <c r="F4787">
        <v>4785</v>
      </c>
      <c r="G4787">
        <v>822.92499999999995</v>
      </c>
      <c r="H4787">
        <v>42.350360000000002</v>
      </c>
      <c r="I4787">
        <v>42.350360000000002</v>
      </c>
      <c r="P4787">
        <f t="shared" si="156"/>
        <v>0</v>
      </c>
      <c r="Q4787">
        <f t="shared" si="157"/>
        <v>0</v>
      </c>
    </row>
    <row r="4788" spans="5:17" ht="14.5" x14ac:dyDescent="0.35">
      <c r="E4788">
        <v>4786</v>
      </c>
      <c r="F4788">
        <v>4786</v>
      </c>
      <c r="G4788">
        <v>823.1</v>
      </c>
      <c r="H4788">
        <v>42.350360000000002</v>
      </c>
      <c r="I4788">
        <v>42.350360000000002</v>
      </c>
      <c r="P4788">
        <f t="shared" si="156"/>
        <v>0</v>
      </c>
      <c r="Q4788">
        <f t="shared" si="157"/>
        <v>0</v>
      </c>
    </row>
    <row r="4789" spans="5:17" ht="14.5" x14ac:dyDescent="0.35">
      <c r="E4789">
        <v>4787</v>
      </c>
      <c r="F4789">
        <v>4787</v>
      </c>
      <c r="G4789">
        <v>823.26250000000005</v>
      </c>
      <c r="H4789">
        <v>42.350360000000002</v>
      </c>
      <c r="I4789">
        <v>42.350360000000002</v>
      </c>
      <c r="P4789">
        <f t="shared" si="156"/>
        <v>0</v>
      </c>
      <c r="Q4789">
        <f t="shared" si="157"/>
        <v>0</v>
      </c>
    </row>
    <row r="4790" spans="5:17" ht="14.5" x14ac:dyDescent="0.35">
      <c r="E4790">
        <v>4788</v>
      </c>
      <c r="F4790">
        <v>4788</v>
      </c>
      <c r="G4790">
        <v>823.45</v>
      </c>
      <c r="H4790">
        <v>42.350360000000002</v>
      </c>
      <c r="I4790">
        <v>42.350360000000002</v>
      </c>
      <c r="P4790">
        <f t="shared" si="156"/>
        <v>0</v>
      </c>
      <c r="Q4790">
        <f t="shared" si="157"/>
        <v>0</v>
      </c>
    </row>
    <row r="4791" spans="5:17" ht="14.5" x14ac:dyDescent="0.35">
      <c r="E4791">
        <v>4789</v>
      </c>
      <c r="F4791">
        <v>4789</v>
      </c>
      <c r="G4791">
        <v>823.6</v>
      </c>
      <c r="H4791">
        <v>42.350360000000002</v>
      </c>
      <c r="I4791">
        <v>42.350360000000002</v>
      </c>
      <c r="P4791">
        <f t="shared" si="156"/>
        <v>0</v>
      </c>
      <c r="Q4791">
        <f t="shared" si="157"/>
        <v>0</v>
      </c>
    </row>
    <row r="4792" spans="5:17" ht="14.5" x14ac:dyDescent="0.35">
      <c r="E4792">
        <v>4790</v>
      </c>
      <c r="F4792">
        <v>4790</v>
      </c>
      <c r="G4792">
        <v>823.76250000000005</v>
      </c>
      <c r="H4792">
        <v>42.350360000000002</v>
      </c>
      <c r="I4792">
        <v>42.350360000000002</v>
      </c>
      <c r="P4792">
        <f t="shared" si="156"/>
        <v>0</v>
      </c>
      <c r="Q4792">
        <f t="shared" si="157"/>
        <v>0</v>
      </c>
    </row>
    <row r="4793" spans="5:17" ht="14.5" x14ac:dyDescent="0.35">
      <c r="E4793">
        <v>4791</v>
      </c>
      <c r="F4793">
        <v>4791</v>
      </c>
      <c r="G4793">
        <v>823.9375</v>
      </c>
      <c r="H4793">
        <v>42.350360000000002</v>
      </c>
      <c r="I4793">
        <v>42.350360000000002</v>
      </c>
      <c r="P4793">
        <f t="shared" si="156"/>
        <v>0</v>
      </c>
      <c r="Q4793">
        <f t="shared" si="157"/>
        <v>0</v>
      </c>
    </row>
    <row r="4794" spans="5:17" ht="14.5" x14ac:dyDescent="0.35">
      <c r="E4794">
        <v>4792</v>
      </c>
      <c r="F4794">
        <v>4792</v>
      </c>
      <c r="G4794">
        <v>824.11249999999995</v>
      </c>
      <c r="H4794">
        <v>42.350360000000002</v>
      </c>
      <c r="I4794">
        <v>42.350360000000002</v>
      </c>
      <c r="P4794">
        <f t="shared" si="156"/>
        <v>0</v>
      </c>
      <c r="Q4794">
        <f t="shared" si="157"/>
        <v>0</v>
      </c>
    </row>
    <row r="4795" spans="5:17" ht="14.5" x14ac:dyDescent="0.35">
      <c r="E4795">
        <v>4793</v>
      </c>
      <c r="F4795">
        <v>4793</v>
      </c>
      <c r="G4795">
        <v>824.26250000000005</v>
      </c>
      <c r="H4795">
        <v>42.350360000000002</v>
      </c>
      <c r="I4795">
        <v>42.350360000000002</v>
      </c>
      <c r="P4795">
        <f t="shared" si="156"/>
        <v>0</v>
      </c>
      <c r="Q4795">
        <f t="shared" si="157"/>
        <v>0</v>
      </c>
    </row>
    <row r="4796" spans="5:17" ht="14.5" x14ac:dyDescent="0.35">
      <c r="E4796">
        <v>4794</v>
      </c>
      <c r="F4796">
        <v>4794</v>
      </c>
      <c r="G4796">
        <v>824.42499999999995</v>
      </c>
      <c r="H4796">
        <v>42.350360000000002</v>
      </c>
      <c r="I4796">
        <v>42.350360000000002</v>
      </c>
      <c r="P4796">
        <f t="shared" si="156"/>
        <v>0</v>
      </c>
      <c r="Q4796">
        <f t="shared" si="157"/>
        <v>0</v>
      </c>
    </row>
    <row r="4797" spans="5:17" ht="14.5" x14ac:dyDescent="0.35">
      <c r="E4797">
        <v>4795</v>
      </c>
      <c r="F4797">
        <v>4795</v>
      </c>
      <c r="G4797">
        <v>824.58749999999998</v>
      </c>
      <c r="H4797">
        <v>42.350360000000002</v>
      </c>
      <c r="I4797">
        <v>42.350360000000002</v>
      </c>
      <c r="P4797">
        <f t="shared" si="156"/>
        <v>0</v>
      </c>
      <c r="Q4797">
        <f t="shared" si="157"/>
        <v>0</v>
      </c>
    </row>
    <row r="4798" spans="5:17" ht="14.5" x14ac:dyDescent="0.35">
      <c r="E4798">
        <v>4796</v>
      </c>
      <c r="F4798">
        <v>4796</v>
      </c>
      <c r="G4798">
        <v>824.76250000000005</v>
      </c>
      <c r="H4798">
        <v>42.350360000000002</v>
      </c>
      <c r="I4798">
        <v>42.350360000000002</v>
      </c>
      <c r="P4798">
        <f t="shared" si="156"/>
        <v>0</v>
      </c>
      <c r="Q4798">
        <f t="shared" si="157"/>
        <v>0</v>
      </c>
    </row>
    <row r="4799" spans="5:17" ht="14.5" x14ac:dyDescent="0.35">
      <c r="E4799">
        <v>4797</v>
      </c>
      <c r="F4799">
        <v>4797</v>
      </c>
      <c r="G4799">
        <v>824.95</v>
      </c>
      <c r="H4799">
        <v>42.350360000000002</v>
      </c>
      <c r="I4799">
        <v>42.350360000000002</v>
      </c>
      <c r="P4799">
        <f t="shared" si="156"/>
        <v>0</v>
      </c>
      <c r="Q4799">
        <f t="shared" si="157"/>
        <v>0</v>
      </c>
    </row>
    <row r="4800" spans="5:17" ht="14.5" x14ac:dyDescent="0.35">
      <c r="E4800">
        <v>4798</v>
      </c>
      <c r="F4800">
        <v>4798</v>
      </c>
      <c r="G4800">
        <v>825.125</v>
      </c>
      <c r="H4800">
        <v>42.350360000000002</v>
      </c>
      <c r="I4800">
        <v>42.350360000000002</v>
      </c>
      <c r="P4800">
        <f t="shared" si="156"/>
        <v>0</v>
      </c>
      <c r="Q4800">
        <f t="shared" si="157"/>
        <v>0</v>
      </c>
    </row>
    <row r="4801" spans="5:17" ht="14.5" x14ac:dyDescent="0.35">
      <c r="E4801">
        <v>4799</v>
      </c>
      <c r="F4801">
        <v>4799</v>
      </c>
      <c r="G4801">
        <v>825.3</v>
      </c>
      <c r="H4801">
        <v>42.350360000000002</v>
      </c>
      <c r="I4801">
        <v>42.350360000000002</v>
      </c>
      <c r="P4801">
        <f t="shared" si="156"/>
        <v>0</v>
      </c>
      <c r="Q4801">
        <f t="shared" si="157"/>
        <v>0</v>
      </c>
    </row>
    <row r="4802" spans="5:17" ht="14.5" x14ac:dyDescent="0.35">
      <c r="E4802">
        <v>4800</v>
      </c>
      <c r="F4802">
        <v>4800</v>
      </c>
      <c r="G4802">
        <v>825.48749999999995</v>
      </c>
      <c r="H4802">
        <v>42.350360000000002</v>
      </c>
      <c r="I4802">
        <v>42.350360000000002</v>
      </c>
      <c r="P4802">
        <f t="shared" si="156"/>
        <v>0</v>
      </c>
      <c r="Q4802">
        <f t="shared" si="157"/>
        <v>0</v>
      </c>
    </row>
    <row r="4803" spans="5:17" ht="14.5" x14ac:dyDescent="0.35">
      <c r="E4803">
        <v>4801</v>
      </c>
      <c r="F4803">
        <v>4801</v>
      </c>
      <c r="G4803">
        <v>825.65</v>
      </c>
      <c r="H4803">
        <v>42.350360000000002</v>
      </c>
      <c r="I4803">
        <v>42.350360000000002</v>
      </c>
      <c r="P4803">
        <f t="shared" si="156"/>
        <v>0</v>
      </c>
      <c r="Q4803">
        <f t="shared" si="157"/>
        <v>0</v>
      </c>
    </row>
    <row r="4804" spans="5:17" ht="14.5" x14ac:dyDescent="0.35">
      <c r="E4804">
        <v>4802</v>
      </c>
      <c r="F4804">
        <v>4802</v>
      </c>
      <c r="G4804">
        <v>825.8</v>
      </c>
      <c r="H4804">
        <v>42.350360000000002</v>
      </c>
      <c r="I4804">
        <v>42.350360000000002</v>
      </c>
      <c r="P4804">
        <f t="shared" si="156"/>
        <v>0</v>
      </c>
      <c r="Q4804">
        <f t="shared" si="157"/>
        <v>0</v>
      </c>
    </row>
    <row r="4805" spans="5:17" ht="14.5" x14ac:dyDescent="0.35">
      <c r="E4805">
        <v>4803</v>
      </c>
      <c r="F4805">
        <v>4803</v>
      </c>
      <c r="G4805">
        <v>825.98749999999995</v>
      </c>
      <c r="H4805">
        <v>42.350360000000002</v>
      </c>
      <c r="I4805">
        <v>42.350360000000002</v>
      </c>
      <c r="P4805">
        <f t="shared" ref="P4805:P4868" si="158">O4805-O4804</f>
        <v>0</v>
      </c>
      <c r="Q4805">
        <f t="shared" si="157"/>
        <v>0</v>
      </c>
    </row>
    <row r="4806" spans="5:17" ht="14.5" x14ac:dyDescent="0.35">
      <c r="E4806">
        <v>4804</v>
      </c>
      <c r="F4806">
        <v>4804</v>
      </c>
      <c r="G4806">
        <v>826.15</v>
      </c>
      <c r="H4806">
        <v>42.350360000000002</v>
      </c>
      <c r="I4806">
        <v>42.350360000000002</v>
      </c>
      <c r="P4806">
        <f t="shared" si="158"/>
        <v>0</v>
      </c>
      <c r="Q4806">
        <f t="shared" si="157"/>
        <v>0</v>
      </c>
    </row>
    <row r="4807" spans="5:17" ht="14.5" x14ac:dyDescent="0.35">
      <c r="E4807">
        <v>4805</v>
      </c>
      <c r="F4807">
        <v>4805</v>
      </c>
      <c r="G4807">
        <v>826.3125</v>
      </c>
      <c r="H4807">
        <v>42.350360000000002</v>
      </c>
      <c r="I4807">
        <v>42.350360000000002</v>
      </c>
      <c r="P4807">
        <f t="shared" si="158"/>
        <v>0</v>
      </c>
      <c r="Q4807">
        <f t="shared" si="157"/>
        <v>0</v>
      </c>
    </row>
    <row r="4808" spans="5:17" ht="14.5" x14ac:dyDescent="0.35">
      <c r="E4808">
        <v>4806</v>
      </c>
      <c r="F4808">
        <v>4806</v>
      </c>
      <c r="G4808">
        <v>826.48749999999995</v>
      </c>
      <c r="H4808">
        <v>42.350360000000002</v>
      </c>
      <c r="I4808">
        <v>42.350360000000002</v>
      </c>
      <c r="P4808">
        <f t="shared" si="158"/>
        <v>0</v>
      </c>
      <c r="Q4808">
        <f t="shared" si="157"/>
        <v>0</v>
      </c>
    </row>
    <row r="4809" spans="5:17" ht="14.5" x14ac:dyDescent="0.35">
      <c r="E4809">
        <v>4807</v>
      </c>
      <c r="F4809">
        <v>4807</v>
      </c>
      <c r="G4809">
        <v>826.6875</v>
      </c>
      <c r="H4809">
        <v>42.350360000000002</v>
      </c>
      <c r="I4809">
        <v>42.350360000000002</v>
      </c>
      <c r="P4809">
        <f t="shared" si="158"/>
        <v>0</v>
      </c>
      <c r="Q4809">
        <f t="shared" si="157"/>
        <v>0</v>
      </c>
    </row>
    <row r="4810" spans="5:17" ht="14.5" x14ac:dyDescent="0.35">
      <c r="E4810">
        <v>4808</v>
      </c>
      <c r="F4810">
        <v>4808</v>
      </c>
      <c r="G4810">
        <v>826.85</v>
      </c>
      <c r="H4810">
        <v>42.350360000000002</v>
      </c>
      <c r="I4810">
        <v>42.350360000000002</v>
      </c>
      <c r="P4810">
        <f t="shared" si="158"/>
        <v>0</v>
      </c>
      <c r="Q4810">
        <f t="shared" si="157"/>
        <v>0</v>
      </c>
    </row>
    <row r="4811" spans="5:17" ht="14.5" x14ac:dyDescent="0.35">
      <c r="E4811">
        <v>4809</v>
      </c>
      <c r="F4811">
        <v>4809</v>
      </c>
      <c r="G4811">
        <v>827.03750000000002</v>
      </c>
      <c r="H4811">
        <v>42.350360000000002</v>
      </c>
      <c r="I4811">
        <v>42.350360000000002</v>
      </c>
      <c r="P4811">
        <f t="shared" si="158"/>
        <v>0</v>
      </c>
      <c r="Q4811">
        <f t="shared" si="157"/>
        <v>0</v>
      </c>
    </row>
    <row r="4812" spans="5:17" ht="14.5" x14ac:dyDescent="0.35">
      <c r="E4812">
        <v>4810</v>
      </c>
      <c r="F4812">
        <v>4810</v>
      </c>
      <c r="G4812">
        <v>827.21249999999998</v>
      </c>
      <c r="H4812">
        <v>42.350360000000002</v>
      </c>
      <c r="I4812">
        <v>42.350360000000002</v>
      </c>
      <c r="P4812">
        <f t="shared" si="158"/>
        <v>0</v>
      </c>
      <c r="Q4812">
        <f t="shared" si="157"/>
        <v>0</v>
      </c>
    </row>
    <row r="4813" spans="5:17" ht="14.5" x14ac:dyDescent="0.35">
      <c r="E4813">
        <v>4811</v>
      </c>
      <c r="F4813">
        <v>4811</v>
      </c>
      <c r="G4813">
        <v>827.4</v>
      </c>
      <c r="H4813">
        <v>42.350360000000002</v>
      </c>
      <c r="I4813">
        <v>42.350360000000002</v>
      </c>
      <c r="P4813">
        <f t="shared" si="158"/>
        <v>0</v>
      </c>
      <c r="Q4813">
        <f t="shared" si="157"/>
        <v>0</v>
      </c>
    </row>
    <row r="4814" spans="5:17" ht="14.5" x14ac:dyDescent="0.35">
      <c r="E4814">
        <v>4812</v>
      </c>
      <c r="F4814">
        <v>4812</v>
      </c>
      <c r="G4814">
        <v>827.5625</v>
      </c>
      <c r="H4814">
        <v>42.350360000000002</v>
      </c>
      <c r="I4814">
        <v>42.350360000000002</v>
      </c>
      <c r="P4814">
        <f t="shared" si="158"/>
        <v>0</v>
      </c>
      <c r="Q4814">
        <f t="shared" si="157"/>
        <v>0</v>
      </c>
    </row>
    <row r="4815" spans="5:17" ht="14.5" x14ac:dyDescent="0.35">
      <c r="E4815">
        <v>4813</v>
      </c>
      <c r="F4815">
        <v>4813</v>
      </c>
      <c r="G4815">
        <v>827.73749999999995</v>
      </c>
      <c r="H4815">
        <v>42.350360000000002</v>
      </c>
      <c r="I4815">
        <v>42.350360000000002</v>
      </c>
      <c r="P4815">
        <f t="shared" si="158"/>
        <v>0</v>
      </c>
      <c r="Q4815">
        <f t="shared" si="157"/>
        <v>0</v>
      </c>
    </row>
    <row r="4816" spans="5:17" ht="14.5" x14ac:dyDescent="0.35">
      <c r="E4816">
        <v>4814</v>
      </c>
      <c r="F4816">
        <v>4814</v>
      </c>
      <c r="G4816">
        <v>827.9</v>
      </c>
      <c r="H4816">
        <v>42.350360000000002</v>
      </c>
      <c r="I4816">
        <v>42.350360000000002</v>
      </c>
      <c r="P4816">
        <f t="shared" si="158"/>
        <v>0</v>
      </c>
      <c r="Q4816">
        <f t="shared" si="157"/>
        <v>0</v>
      </c>
    </row>
    <row r="4817" spans="5:17" ht="14.5" x14ac:dyDescent="0.35">
      <c r="E4817">
        <v>4815</v>
      </c>
      <c r="F4817">
        <v>4815</v>
      </c>
      <c r="G4817">
        <v>828.0625</v>
      </c>
      <c r="H4817">
        <v>42.350360000000002</v>
      </c>
      <c r="I4817">
        <v>42.350360000000002</v>
      </c>
      <c r="P4817">
        <f t="shared" si="158"/>
        <v>0</v>
      </c>
      <c r="Q4817">
        <f t="shared" si="157"/>
        <v>0</v>
      </c>
    </row>
    <row r="4818" spans="5:17" ht="14.5" x14ac:dyDescent="0.35">
      <c r="E4818">
        <v>4816</v>
      </c>
      <c r="F4818">
        <v>4816</v>
      </c>
      <c r="G4818">
        <v>828.23749999999995</v>
      </c>
      <c r="H4818">
        <v>42.350360000000002</v>
      </c>
      <c r="I4818">
        <v>42.350360000000002</v>
      </c>
      <c r="P4818">
        <f t="shared" si="158"/>
        <v>0</v>
      </c>
      <c r="Q4818">
        <f t="shared" si="157"/>
        <v>0</v>
      </c>
    </row>
    <row r="4819" spans="5:17" ht="14.5" x14ac:dyDescent="0.35">
      <c r="E4819">
        <v>4817</v>
      </c>
      <c r="F4819">
        <v>4817</v>
      </c>
      <c r="G4819">
        <v>828.41250000000002</v>
      </c>
      <c r="H4819">
        <v>42.350360000000002</v>
      </c>
      <c r="I4819">
        <v>42.350360000000002</v>
      </c>
      <c r="P4819">
        <f t="shared" si="158"/>
        <v>0</v>
      </c>
      <c r="Q4819">
        <f t="shared" si="157"/>
        <v>0</v>
      </c>
    </row>
    <row r="4820" spans="5:17" ht="14.5" x14ac:dyDescent="0.35">
      <c r="E4820">
        <v>4818</v>
      </c>
      <c r="F4820">
        <v>4818</v>
      </c>
      <c r="G4820">
        <v>828.6</v>
      </c>
      <c r="H4820">
        <v>42.350360000000002</v>
      </c>
      <c r="I4820">
        <v>42.350360000000002</v>
      </c>
      <c r="P4820">
        <f t="shared" si="158"/>
        <v>0</v>
      </c>
      <c r="Q4820">
        <f t="shared" si="157"/>
        <v>0</v>
      </c>
    </row>
    <row r="4821" spans="5:17" ht="14.5" x14ac:dyDescent="0.35">
      <c r="E4821">
        <v>4819</v>
      </c>
      <c r="F4821">
        <v>4819</v>
      </c>
      <c r="G4821">
        <v>828.77499999999998</v>
      </c>
      <c r="H4821">
        <v>42.350360000000002</v>
      </c>
      <c r="I4821">
        <v>42.350360000000002</v>
      </c>
      <c r="P4821">
        <f t="shared" si="158"/>
        <v>0</v>
      </c>
      <c r="Q4821">
        <f t="shared" si="157"/>
        <v>0</v>
      </c>
    </row>
    <row r="4822" spans="5:17" ht="14.5" x14ac:dyDescent="0.35">
      <c r="E4822">
        <v>4820</v>
      </c>
      <c r="F4822">
        <v>4820</v>
      </c>
      <c r="G4822">
        <v>828.95</v>
      </c>
      <c r="H4822">
        <v>42.350360000000002</v>
      </c>
      <c r="I4822">
        <v>42.350360000000002</v>
      </c>
      <c r="P4822">
        <f t="shared" si="158"/>
        <v>0</v>
      </c>
      <c r="Q4822">
        <f t="shared" si="157"/>
        <v>0</v>
      </c>
    </row>
    <row r="4823" spans="5:17" ht="14.5" x14ac:dyDescent="0.35">
      <c r="E4823">
        <v>4821</v>
      </c>
      <c r="F4823">
        <v>4821</v>
      </c>
      <c r="G4823">
        <v>829.11249999999995</v>
      </c>
      <c r="H4823">
        <v>42.350360000000002</v>
      </c>
      <c r="I4823">
        <v>42.350360000000002</v>
      </c>
      <c r="P4823">
        <f t="shared" si="158"/>
        <v>0</v>
      </c>
      <c r="Q4823">
        <f t="shared" si="157"/>
        <v>0</v>
      </c>
    </row>
    <row r="4824" spans="5:17" ht="14.5" x14ac:dyDescent="0.35">
      <c r="E4824">
        <v>4822</v>
      </c>
      <c r="F4824">
        <v>4822</v>
      </c>
      <c r="G4824">
        <v>829.27499999999998</v>
      </c>
      <c r="H4824">
        <v>42.350360000000002</v>
      </c>
      <c r="I4824">
        <v>42.350360000000002</v>
      </c>
      <c r="P4824">
        <f t="shared" si="158"/>
        <v>0</v>
      </c>
      <c r="Q4824">
        <f t="shared" si="157"/>
        <v>0</v>
      </c>
    </row>
    <row r="4825" spans="5:17" ht="14.5" x14ac:dyDescent="0.35">
      <c r="E4825">
        <v>4823</v>
      </c>
      <c r="F4825">
        <v>4823</v>
      </c>
      <c r="G4825">
        <v>829.4375</v>
      </c>
      <c r="H4825">
        <v>42.350360000000002</v>
      </c>
      <c r="I4825">
        <v>42.350360000000002</v>
      </c>
      <c r="P4825">
        <f t="shared" si="158"/>
        <v>0</v>
      </c>
      <c r="Q4825">
        <f t="shared" si="157"/>
        <v>0</v>
      </c>
    </row>
    <row r="4826" spans="5:17" ht="14.5" x14ac:dyDescent="0.35">
      <c r="E4826">
        <v>4824</v>
      </c>
      <c r="F4826">
        <v>4824</v>
      </c>
      <c r="G4826">
        <v>829.61249999999995</v>
      </c>
      <c r="H4826">
        <v>42.350360000000002</v>
      </c>
      <c r="I4826">
        <v>42.350360000000002</v>
      </c>
      <c r="P4826">
        <f t="shared" si="158"/>
        <v>0</v>
      </c>
      <c r="Q4826">
        <f t="shared" si="157"/>
        <v>0</v>
      </c>
    </row>
    <row r="4827" spans="5:17" ht="14.5" x14ac:dyDescent="0.35">
      <c r="E4827">
        <v>4825</v>
      </c>
      <c r="F4827">
        <v>4825</v>
      </c>
      <c r="G4827">
        <v>829.77499999999998</v>
      </c>
      <c r="H4827">
        <v>42.350360000000002</v>
      </c>
      <c r="I4827">
        <v>42.350360000000002</v>
      </c>
      <c r="P4827">
        <f t="shared" si="158"/>
        <v>0</v>
      </c>
      <c r="Q4827">
        <f t="shared" si="157"/>
        <v>0</v>
      </c>
    </row>
    <row r="4828" spans="5:17" ht="14.5" x14ac:dyDescent="0.35">
      <c r="E4828">
        <v>4826</v>
      </c>
      <c r="F4828">
        <v>4826</v>
      </c>
      <c r="G4828">
        <v>829.95</v>
      </c>
      <c r="H4828">
        <v>42.350360000000002</v>
      </c>
      <c r="I4828">
        <v>42.350360000000002</v>
      </c>
      <c r="P4828">
        <f t="shared" si="158"/>
        <v>0</v>
      </c>
      <c r="Q4828">
        <f t="shared" ref="Q4828:Q4891" si="159">AVERAGE(P4803:P4852)</f>
        <v>0</v>
      </c>
    </row>
    <row r="4829" spans="5:17" ht="14.5" x14ac:dyDescent="0.35">
      <c r="E4829">
        <v>4827</v>
      </c>
      <c r="F4829">
        <v>4827</v>
      </c>
      <c r="G4829">
        <v>830.125</v>
      </c>
      <c r="H4829">
        <v>42.350360000000002</v>
      </c>
      <c r="I4829">
        <v>42.350360000000002</v>
      </c>
      <c r="P4829">
        <f t="shared" si="158"/>
        <v>0</v>
      </c>
      <c r="Q4829">
        <f t="shared" si="159"/>
        <v>0</v>
      </c>
    </row>
    <row r="4830" spans="5:17" ht="14.5" x14ac:dyDescent="0.35">
      <c r="E4830">
        <v>4828</v>
      </c>
      <c r="F4830">
        <v>4828</v>
      </c>
      <c r="G4830">
        <v>830.28750000000002</v>
      </c>
      <c r="H4830">
        <v>42.350360000000002</v>
      </c>
      <c r="I4830">
        <v>42.350360000000002</v>
      </c>
      <c r="P4830">
        <f t="shared" si="158"/>
        <v>0</v>
      </c>
      <c r="Q4830">
        <f t="shared" si="159"/>
        <v>0</v>
      </c>
    </row>
    <row r="4831" spans="5:17" ht="14.5" x14ac:dyDescent="0.35">
      <c r="E4831">
        <v>4829</v>
      </c>
      <c r="F4831">
        <v>4829</v>
      </c>
      <c r="G4831">
        <v>830.4375</v>
      </c>
      <c r="H4831">
        <v>42.350360000000002</v>
      </c>
      <c r="I4831">
        <v>42.350360000000002</v>
      </c>
      <c r="P4831">
        <f t="shared" si="158"/>
        <v>0</v>
      </c>
      <c r="Q4831">
        <f t="shared" si="159"/>
        <v>0</v>
      </c>
    </row>
    <row r="4832" spans="5:17" ht="14.5" x14ac:dyDescent="0.35">
      <c r="E4832">
        <v>4830</v>
      </c>
      <c r="F4832">
        <v>4830</v>
      </c>
      <c r="G4832">
        <v>830.63750000000005</v>
      </c>
      <c r="H4832">
        <v>42.350360000000002</v>
      </c>
      <c r="I4832">
        <v>42.350360000000002</v>
      </c>
      <c r="P4832">
        <f t="shared" si="158"/>
        <v>0</v>
      </c>
      <c r="Q4832">
        <f t="shared" si="159"/>
        <v>0</v>
      </c>
    </row>
    <row r="4833" spans="5:17" ht="14.5" x14ac:dyDescent="0.35">
      <c r="E4833">
        <v>4831</v>
      </c>
      <c r="F4833">
        <v>4831</v>
      </c>
      <c r="G4833">
        <v>830.8125</v>
      </c>
      <c r="H4833">
        <v>42.350360000000002</v>
      </c>
      <c r="I4833">
        <v>42.350360000000002</v>
      </c>
      <c r="P4833">
        <f t="shared" si="158"/>
        <v>0</v>
      </c>
      <c r="Q4833">
        <f t="shared" si="159"/>
        <v>0</v>
      </c>
    </row>
    <row r="4834" spans="5:17" ht="14.5" x14ac:dyDescent="0.35">
      <c r="E4834">
        <v>4832</v>
      </c>
      <c r="F4834">
        <v>4832</v>
      </c>
      <c r="G4834">
        <v>830.95</v>
      </c>
      <c r="H4834">
        <v>42.350360000000002</v>
      </c>
      <c r="I4834">
        <v>42.350360000000002</v>
      </c>
      <c r="P4834">
        <f t="shared" si="158"/>
        <v>0</v>
      </c>
      <c r="Q4834">
        <f t="shared" si="159"/>
        <v>0</v>
      </c>
    </row>
    <row r="4835" spans="5:17" ht="14.5" x14ac:dyDescent="0.35">
      <c r="E4835">
        <v>4833</v>
      </c>
      <c r="F4835">
        <v>4833</v>
      </c>
      <c r="G4835">
        <v>831.11249999999995</v>
      </c>
      <c r="H4835">
        <v>42.350360000000002</v>
      </c>
      <c r="I4835">
        <v>42.350360000000002</v>
      </c>
      <c r="P4835">
        <f t="shared" si="158"/>
        <v>0</v>
      </c>
      <c r="Q4835">
        <f t="shared" si="159"/>
        <v>0</v>
      </c>
    </row>
    <row r="4836" spans="5:17" ht="14.5" x14ac:dyDescent="0.35">
      <c r="E4836">
        <v>4834</v>
      </c>
      <c r="F4836">
        <v>4834</v>
      </c>
      <c r="G4836">
        <v>831.3</v>
      </c>
      <c r="H4836">
        <v>42.350360000000002</v>
      </c>
      <c r="I4836">
        <v>42.350360000000002</v>
      </c>
      <c r="P4836">
        <f t="shared" si="158"/>
        <v>0</v>
      </c>
      <c r="Q4836">
        <f t="shared" si="159"/>
        <v>0</v>
      </c>
    </row>
    <row r="4837" spans="5:17" ht="14.5" x14ac:dyDescent="0.35">
      <c r="E4837">
        <v>4835</v>
      </c>
      <c r="F4837">
        <v>4835</v>
      </c>
      <c r="G4837">
        <v>831.45</v>
      </c>
      <c r="H4837">
        <v>42.350360000000002</v>
      </c>
      <c r="I4837">
        <v>42.350360000000002</v>
      </c>
      <c r="P4837">
        <f t="shared" si="158"/>
        <v>0</v>
      </c>
      <c r="Q4837">
        <f t="shared" si="159"/>
        <v>0</v>
      </c>
    </row>
    <row r="4838" spans="5:17" ht="14.5" x14ac:dyDescent="0.35">
      <c r="E4838">
        <v>4836</v>
      </c>
      <c r="F4838">
        <v>4836</v>
      </c>
      <c r="G4838">
        <v>831.6</v>
      </c>
      <c r="H4838">
        <v>42.350360000000002</v>
      </c>
      <c r="I4838">
        <v>42.350360000000002</v>
      </c>
      <c r="P4838">
        <f t="shared" si="158"/>
        <v>0</v>
      </c>
      <c r="Q4838">
        <f t="shared" si="159"/>
        <v>0</v>
      </c>
    </row>
    <row r="4839" spans="5:17" ht="14.5" x14ac:dyDescent="0.35">
      <c r="E4839">
        <v>4837</v>
      </c>
      <c r="F4839">
        <v>4837</v>
      </c>
      <c r="G4839">
        <v>831.77499999999998</v>
      </c>
      <c r="H4839">
        <v>42.350360000000002</v>
      </c>
      <c r="I4839">
        <v>42.350360000000002</v>
      </c>
      <c r="P4839">
        <f t="shared" si="158"/>
        <v>0</v>
      </c>
      <c r="Q4839">
        <f t="shared" si="159"/>
        <v>0</v>
      </c>
    </row>
    <row r="4840" spans="5:17" ht="14.5" x14ac:dyDescent="0.35">
      <c r="E4840">
        <v>4838</v>
      </c>
      <c r="F4840">
        <v>4838</v>
      </c>
      <c r="G4840">
        <v>831.9375</v>
      </c>
      <c r="H4840">
        <v>42.350360000000002</v>
      </c>
      <c r="I4840">
        <v>42.350360000000002</v>
      </c>
      <c r="P4840">
        <f t="shared" si="158"/>
        <v>0</v>
      </c>
      <c r="Q4840">
        <f t="shared" si="159"/>
        <v>0</v>
      </c>
    </row>
    <row r="4841" spans="5:17" ht="14.5" x14ac:dyDescent="0.35">
      <c r="E4841">
        <v>4839</v>
      </c>
      <c r="F4841">
        <v>4839</v>
      </c>
      <c r="G4841">
        <v>832.1</v>
      </c>
      <c r="H4841">
        <v>42.350360000000002</v>
      </c>
      <c r="I4841">
        <v>42.350360000000002</v>
      </c>
      <c r="P4841">
        <f t="shared" si="158"/>
        <v>0</v>
      </c>
      <c r="Q4841">
        <f t="shared" si="159"/>
        <v>0</v>
      </c>
    </row>
    <row r="4842" spans="5:17" ht="14.5" x14ac:dyDescent="0.35">
      <c r="E4842">
        <v>4840</v>
      </c>
      <c r="F4842">
        <v>4840</v>
      </c>
      <c r="G4842">
        <v>832.26250000000005</v>
      </c>
      <c r="H4842">
        <v>42.350360000000002</v>
      </c>
      <c r="I4842">
        <v>42.350360000000002</v>
      </c>
      <c r="P4842">
        <f t="shared" si="158"/>
        <v>0</v>
      </c>
      <c r="Q4842">
        <f t="shared" si="159"/>
        <v>0</v>
      </c>
    </row>
    <row r="4843" spans="5:17" ht="14.5" x14ac:dyDescent="0.35">
      <c r="E4843">
        <v>4841</v>
      </c>
      <c r="F4843">
        <v>4841</v>
      </c>
      <c r="G4843">
        <v>832.41250000000002</v>
      </c>
      <c r="H4843">
        <v>42.350360000000002</v>
      </c>
      <c r="I4843">
        <v>42.350360000000002</v>
      </c>
      <c r="P4843">
        <f t="shared" si="158"/>
        <v>0</v>
      </c>
      <c r="Q4843">
        <f t="shared" si="159"/>
        <v>0</v>
      </c>
    </row>
    <row r="4844" spans="5:17" ht="14.5" x14ac:dyDescent="0.35">
      <c r="E4844">
        <v>4842</v>
      </c>
      <c r="F4844">
        <v>4842</v>
      </c>
      <c r="G4844">
        <v>832.57500000000005</v>
      </c>
      <c r="H4844">
        <v>42.350360000000002</v>
      </c>
      <c r="I4844">
        <v>42.350360000000002</v>
      </c>
      <c r="P4844">
        <f t="shared" si="158"/>
        <v>0</v>
      </c>
      <c r="Q4844">
        <f t="shared" si="159"/>
        <v>0</v>
      </c>
    </row>
    <row r="4845" spans="5:17" ht="14.5" x14ac:dyDescent="0.35">
      <c r="E4845">
        <v>4843</v>
      </c>
      <c r="F4845">
        <v>4843</v>
      </c>
      <c r="G4845">
        <v>832.73749999999995</v>
      </c>
      <c r="H4845">
        <v>42.350360000000002</v>
      </c>
      <c r="I4845">
        <v>42.350360000000002</v>
      </c>
      <c r="P4845">
        <f t="shared" si="158"/>
        <v>0</v>
      </c>
      <c r="Q4845">
        <f t="shared" si="159"/>
        <v>0</v>
      </c>
    </row>
    <row r="4846" spans="5:17" ht="14.5" x14ac:dyDescent="0.35">
      <c r="E4846">
        <v>4844</v>
      </c>
      <c r="F4846">
        <v>4844</v>
      </c>
      <c r="G4846">
        <v>832.88750000000005</v>
      </c>
      <c r="H4846">
        <v>42.350360000000002</v>
      </c>
      <c r="I4846">
        <v>42.350360000000002</v>
      </c>
      <c r="P4846">
        <f t="shared" si="158"/>
        <v>0</v>
      </c>
      <c r="Q4846">
        <f t="shared" si="159"/>
        <v>0</v>
      </c>
    </row>
    <row r="4847" spans="5:17" ht="14.5" x14ac:dyDescent="0.35">
      <c r="E4847">
        <v>4845</v>
      </c>
      <c r="F4847">
        <v>4845</v>
      </c>
      <c r="G4847">
        <v>833.02499999999998</v>
      </c>
      <c r="H4847">
        <v>42.350360000000002</v>
      </c>
      <c r="I4847">
        <v>42.350360000000002</v>
      </c>
      <c r="P4847">
        <f t="shared" si="158"/>
        <v>0</v>
      </c>
      <c r="Q4847">
        <f t="shared" si="159"/>
        <v>0</v>
      </c>
    </row>
    <row r="4848" spans="5:17" ht="14.5" x14ac:dyDescent="0.35">
      <c r="E4848">
        <v>4846</v>
      </c>
      <c r="F4848">
        <v>4846</v>
      </c>
      <c r="G4848">
        <v>833.1875</v>
      </c>
      <c r="H4848">
        <v>42.350360000000002</v>
      </c>
      <c r="I4848">
        <v>42.350360000000002</v>
      </c>
      <c r="P4848">
        <f t="shared" si="158"/>
        <v>0</v>
      </c>
      <c r="Q4848">
        <f t="shared" si="159"/>
        <v>0</v>
      </c>
    </row>
    <row r="4849" spans="5:17" ht="14.5" x14ac:dyDescent="0.35">
      <c r="E4849">
        <v>4847</v>
      </c>
      <c r="F4849">
        <v>4847</v>
      </c>
      <c r="G4849">
        <v>833.35</v>
      </c>
      <c r="H4849">
        <v>42.350360000000002</v>
      </c>
      <c r="I4849">
        <v>42.350360000000002</v>
      </c>
      <c r="P4849">
        <f t="shared" si="158"/>
        <v>0</v>
      </c>
      <c r="Q4849">
        <f t="shared" si="159"/>
        <v>0</v>
      </c>
    </row>
    <row r="4850" spans="5:17" ht="14.5" x14ac:dyDescent="0.35">
      <c r="E4850">
        <v>4848</v>
      </c>
      <c r="F4850">
        <v>4848</v>
      </c>
      <c r="G4850">
        <v>833.52499999999998</v>
      </c>
      <c r="H4850">
        <v>42.350360000000002</v>
      </c>
      <c r="I4850">
        <v>42.350360000000002</v>
      </c>
      <c r="P4850">
        <f t="shared" si="158"/>
        <v>0</v>
      </c>
      <c r="Q4850">
        <f t="shared" si="159"/>
        <v>0</v>
      </c>
    </row>
    <row r="4851" spans="5:17" ht="14.5" x14ac:dyDescent="0.35">
      <c r="E4851">
        <v>4849</v>
      </c>
      <c r="F4851">
        <v>4849</v>
      </c>
      <c r="G4851">
        <v>833.7</v>
      </c>
      <c r="H4851">
        <v>42.350360000000002</v>
      </c>
      <c r="I4851">
        <v>42.350360000000002</v>
      </c>
      <c r="P4851">
        <f t="shared" si="158"/>
        <v>0</v>
      </c>
      <c r="Q4851">
        <f t="shared" si="159"/>
        <v>0</v>
      </c>
    </row>
    <row r="4852" spans="5:17" ht="14.5" x14ac:dyDescent="0.35">
      <c r="E4852">
        <v>4850</v>
      </c>
      <c r="F4852">
        <v>4850</v>
      </c>
      <c r="G4852">
        <v>833.875</v>
      </c>
      <c r="H4852">
        <v>42.350360000000002</v>
      </c>
      <c r="I4852">
        <v>42.350360000000002</v>
      </c>
      <c r="P4852">
        <f t="shared" si="158"/>
        <v>0</v>
      </c>
      <c r="Q4852">
        <f t="shared" si="159"/>
        <v>0</v>
      </c>
    </row>
    <row r="4853" spans="5:17" ht="14.5" x14ac:dyDescent="0.35">
      <c r="E4853">
        <v>4851</v>
      </c>
      <c r="F4853">
        <v>4851</v>
      </c>
      <c r="G4853">
        <v>834.05</v>
      </c>
      <c r="H4853">
        <v>42.350360000000002</v>
      </c>
      <c r="I4853">
        <v>42.350360000000002</v>
      </c>
      <c r="P4853">
        <f t="shared" si="158"/>
        <v>0</v>
      </c>
      <c r="Q4853">
        <f t="shared" si="159"/>
        <v>0</v>
      </c>
    </row>
    <row r="4854" spans="5:17" ht="14.5" x14ac:dyDescent="0.35">
      <c r="E4854">
        <v>4852</v>
      </c>
      <c r="F4854">
        <v>4852</v>
      </c>
      <c r="G4854">
        <v>834.21249999999998</v>
      </c>
      <c r="H4854">
        <v>42.350360000000002</v>
      </c>
      <c r="I4854">
        <v>42.350360000000002</v>
      </c>
      <c r="P4854">
        <f t="shared" si="158"/>
        <v>0</v>
      </c>
      <c r="Q4854">
        <f t="shared" si="159"/>
        <v>0</v>
      </c>
    </row>
    <row r="4855" spans="5:17" ht="14.5" x14ac:dyDescent="0.35">
      <c r="E4855">
        <v>4853</v>
      </c>
      <c r="F4855">
        <v>4853</v>
      </c>
      <c r="G4855">
        <v>834.36249999999995</v>
      </c>
      <c r="H4855">
        <v>42.350360000000002</v>
      </c>
      <c r="I4855">
        <v>42.350360000000002</v>
      </c>
      <c r="P4855">
        <f t="shared" si="158"/>
        <v>0</v>
      </c>
      <c r="Q4855">
        <f t="shared" si="159"/>
        <v>0</v>
      </c>
    </row>
    <row r="4856" spans="5:17" ht="14.5" x14ac:dyDescent="0.35">
      <c r="E4856">
        <v>4854</v>
      </c>
      <c r="F4856">
        <v>4854</v>
      </c>
      <c r="G4856">
        <v>834.51250000000005</v>
      </c>
      <c r="H4856">
        <v>42.350360000000002</v>
      </c>
      <c r="I4856">
        <v>42.350360000000002</v>
      </c>
      <c r="P4856">
        <f t="shared" si="158"/>
        <v>0</v>
      </c>
      <c r="Q4856">
        <f t="shared" si="159"/>
        <v>0</v>
      </c>
    </row>
    <row r="4857" spans="5:17" ht="14.5" x14ac:dyDescent="0.35">
      <c r="E4857">
        <v>4855</v>
      </c>
      <c r="F4857">
        <v>4855</v>
      </c>
      <c r="G4857">
        <v>834.66250000000002</v>
      </c>
      <c r="H4857">
        <v>42.350360000000002</v>
      </c>
      <c r="I4857">
        <v>42.350360000000002</v>
      </c>
      <c r="P4857">
        <f t="shared" si="158"/>
        <v>0</v>
      </c>
      <c r="Q4857">
        <f t="shared" si="159"/>
        <v>0</v>
      </c>
    </row>
    <row r="4858" spans="5:17" ht="14.5" x14ac:dyDescent="0.35">
      <c r="E4858">
        <v>4856</v>
      </c>
      <c r="F4858">
        <v>4856</v>
      </c>
      <c r="G4858">
        <v>834.82500000000005</v>
      </c>
      <c r="H4858">
        <v>42.350360000000002</v>
      </c>
      <c r="I4858">
        <v>42.350360000000002</v>
      </c>
      <c r="P4858">
        <f t="shared" si="158"/>
        <v>0</v>
      </c>
      <c r="Q4858">
        <f t="shared" si="159"/>
        <v>0</v>
      </c>
    </row>
    <row r="4859" spans="5:17" ht="14.5" x14ac:dyDescent="0.35">
      <c r="E4859">
        <v>4857</v>
      </c>
      <c r="F4859">
        <v>4857</v>
      </c>
      <c r="G4859">
        <v>835</v>
      </c>
      <c r="H4859">
        <v>42.350360000000002</v>
      </c>
      <c r="I4859">
        <v>42.350360000000002</v>
      </c>
      <c r="P4859">
        <f t="shared" si="158"/>
        <v>0</v>
      </c>
      <c r="Q4859">
        <f t="shared" si="159"/>
        <v>0</v>
      </c>
    </row>
    <row r="4860" spans="5:17" ht="14.5" x14ac:dyDescent="0.35">
      <c r="E4860">
        <v>4858</v>
      </c>
      <c r="F4860">
        <v>4858</v>
      </c>
      <c r="G4860">
        <v>835.17499999999995</v>
      </c>
      <c r="H4860">
        <v>42.350360000000002</v>
      </c>
      <c r="I4860">
        <v>42.350360000000002</v>
      </c>
      <c r="P4860">
        <f t="shared" si="158"/>
        <v>0</v>
      </c>
      <c r="Q4860">
        <f t="shared" si="159"/>
        <v>0</v>
      </c>
    </row>
    <row r="4861" spans="5:17" ht="14.5" x14ac:dyDescent="0.35">
      <c r="E4861">
        <v>4859</v>
      </c>
      <c r="F4861">
        <v>4859</v>
      </c>
      <c r="G4861">
        <v>835.36249999999995</v>
      </c>
      <c r="H4861">
        <v>42.350360000000002</v>
      </c>
      <c r="I4861">
        <v>42.350360000000002</v>
      </c>
      <c r="P4861">
        <f t="shared" si="158"/>
        <v>0</v>
      </c>
      <c r="Q4861">
        <f t="shared" si="159"/>
        <v>0</v>
      </c>
    </row>
    <row r="4862" spans="5:17" ht="14.5" x14ac:dyDescent="0.35">
      <c r="E4862">
        <v>4860</v>
      </c>
      <c r="F4862">
        <v>4860</v>
      </c>
      <c r="G4862">
        <v>835.55</v>
      </c>
      <c r="H4862">
        <v>42.350360000000002</v>
      </c>
      <c r="I4862">
        <v>42.350360000000002</v>
      </c>
      <c r="P4862">
        <f t="shared" si="158"/>
        <v>0</v>
      </c>
      <c r="Q4862">
        <f t="shared" si="159"/>
        <v>0</v>
      </c>
    </row>
    <row r="4863" spans="5:17" ht="14.5" x14ac:dyDescent="0.35">
      <c r="E4863">
        <v>4861</v>
      </c>
      <c r="F4863">
        <v>4861</v>
      </c>
      <c r="G4863">
        <v>835.72500000000002</v>
      </c>
      <c r="H4863">
        <v>42.350360000000002</v>
      </c>
      <c r="I4863">
        <v>42.350360000000002</v>
      </c>
      <c r="P4863">
        <f t="shared" si="158"/>
        <v>0</v>
      </c>
      <c r="Q4863">
        <f t="shared" si="159"/>
        <v>0</v>
      </c>
    </row>
    <row r="4864" spans="5:17" ht="14.5" x14ac:dyDescent="0.35">
      <c r="E4864">
        <v>4862</v>
      </c>
      <c r="F4864">
        <v>4862</v>
      </c>
      <c r="G4864">
        <v>835.88750000000005</v>
      </c>
      <c r="H4864">
        <v>42.350360000000002</v>
      </c>
      <c r="I4864">
        <v>42.350360000000002</v>
      </c>
      <c r="P4864">
        <f t="shared" si="158"/>
        <v>0</v>
      </c>
      <c r="Q4864">
        <f t="shared" si="159"/>
        <v>0</v>
      </c>
    </row>
    <row r="4865" spans="5:17" ht="14.5" x14ac:dyDescent="0.35">
      <c r="E4865">
        <v>4863</v>
      </c>
      <c r="F4865">
        <v>4863</v>
      </c>
      <c r="G4865">
        <v>836.0625</v>
      </c>
      <c r="H4865">
        <v>42.350360000000002</v>
      </c>
      <c r="I4865">
        <v>42.350360000000002</v>
      </c>
      <c r="P4865">
        <f t="shared" si="158"/>
        <v>0</v>
      </c>
      <c r="Q4865">
        <f t="shared" si="159"/>
        <v>0</v>
      </c>
    </row>
    <row r="4866" spans="5:17" ht="14.5" x14ac:dyDescent="0.35">
      <c r="E4866">
        <v>4864</v>
      </c>
      <c r="F4866">
        <v>4864</v>
      </c>
      <c r="G4866">
        <v>836.21249999999998</v>
      </c>
      <c r="H4866">
        <v>42.350360000000002</v>
      </c>
      <c r="I4866">
        <v>42.350360000000002</v>
      </c>
      <c r="P4866">
        <f t="shared" si="158"/>
        <v>0</v>
      </c>
      <c r="Q4866">
        <f t="shared" si="159"/>
        <v>0</v>
      </c>
    </row>
    <row r="4867" spans="5:17" ht="14.5" x14ac:dyDescent="0.35">
      <c r="E4867">
        <v>4865</v>
      </c>
      <c r="F4867">
        <v>4865</v>
      </c>
      <c r="G4867">
        <v>836.375</v>
      </c>
      <c r="H4867">
        <v>42.350360000000002</v>
      </c>
      <c r="I4867">
        <v>42.350360000000002</v>
      </c>
      <c r="P4867">
        <f t="shared" si="158"/>
        <v>0</v>
      </c>
      <c r="Q4867">
        <f t="shared" si="159"/>
        <v>0</v>
      </c>
    </row>
    <row r="4868" spans="5:17" ht="14.5" x14ac:dyDescent="0.35">
      <c r="E4868">
        <v>4866</v>
      </c>
      <c r="F4868">
        <v>4866</v>
      </c>
      <c r="G4868">
        <v>836.55</v>
      </c>
      <c r="H4868">
        <v>42.350360000000002</v>
      </c>
      <c r="I4868">
        <v>42.350360000000002</v>
      </c>
      <c r="P4868">
        <f t="shared" si="158"/>
        <v>0</v>
      </c>
      <c r="Q4868">
        <f t="shared" si="159"/>
        <v>0</v>
      </c>
    </row>
    <row r="4869" spans="5:17" ht="14.5" x14ac:dyDescent="0.35">
      <c r="E4869">
        <v>4867</v>
      </c>
      <c r="F4869">
        <v>4867</v>
      </c>
      <c r="G4869">
        <v>836.73749999999995</v>
      </c>
      <c r="H4869">
        <v>42.350360000000002</v>
      </c>
      <c r="I4869">
        <v>42.350360000000002</v>
      </c>
      <c r="P4869">
        <f t="shared" ref="P4869:P4932" si="160">O4869-O4868</f>
        <v>0</v>
      </c>
      <c r="Q4869">
        <f t="shared" si="159"/>
        <v>0</v>
      </c>
    </row>
    <row r="4870" spans="5:17" ht="14.5" x14ac:dyDescent="0.35">
      <c r="E4870">
        <v>4868</v>
      </c>
      <c r="F4870">
        <v>4868</v>
      </c>
      <c r="G4870">
        <v>836.9</v>
      </c>
      <c r="H4870">
        <v>42.350360000000002</v>
      </c>
      <c r="I4870">
        <v>42.350360000000002</v>
      </c>
      <c r="P4870">
        <f t="shared" si="160"/>
        <v>0</v>
      </c>
      <c r="Q4870">
        <f t="shared" si="159"/>
        <v>0</v>
      </c>
    </row>
    <row r="4871" spans="5:17" ht="14.5" x14ac:dyDescent="0.35">
      <c r="E4871">
        <v>4869</v>
      </c>
      <c r="F4871">
        <v>4869</v>
      </c>
      <c r="G4871">
        <v>837.08749999999998</v>
      </c>
      <c r="H4871">
        <v>42.351819999999996</v>
      </c>
      <c r="I4871">
        <v>42.351819999999996</v>
      </c>
      <c r="P4871">
        <f t="shared" si="160"/>
        <v>0</v>
      </c>
      <c r="Q4871">
        <f t="shared" si="159"/>
        <v>0</v>
      </c>
    </row>
    <row r="4872" spans="5:17" ht="14.5" x14ac:dyDescent="0.35">
      <c r="E4872">
        <v>4870</v>
      </c>
      <c r="F4872">
        <v>4870</v>
      </c>
      <c r="G4872">
        <v>837.26250000000005</v>
      </c>
      <c r="H4872">
        <v>42.353279999999998</v>
      </c>
      <c r="I4872">
        <v>42.353279999999998</v>
      </c>
      <c r="P4872">
        <f t="shared" si="160"/>
        <v>0</v>
      </c>
      <c r="Q4872">
        <f t="shared" si="159"/>
        <v>0</v>
      </c>
    </row>
    <row r="4873" spans="5:17" ht="14.5" x14ac:dyDescent="0.35">
      <c r="E4873">
        <v>4871</v>
      </c>
      <c r="F4873">
        <v>4871</v>
      </c>
      <c r="G4873">
        <v>837.41250000000002</v>
      </c>
      <c r="H4873">
        <v>42.35474</v>
      </c>
      <c r="I4873">
        <v>42.35474</v>
      </c>
      <c r="P4873">
        <f t="shared" si="160"/>
        <v>0</v>
      </c>
      <c r="Q4873">
        <f t="shared" si="159"/>
        <v>0</v>
      </c>
    </row>
    <row r="4874" spans="5:17" ht="14.5" x14ac:dyDescent="0.35">
      <c r="E4874">
        <v>4872</v>
      </c>
      <c r="F4874">
        <v>4872</v>
      </c>
      <c r="G4874">
        <v>837.55</v>
      </c>
      <c r="H4874">
        <v>42.356200000000001</v>
      </c>
      <c r="I4874">
        <v>42.356200000000001</v>
      </c>
      <c r="P4874">
        <f t="shared" si="160"/>
        <v>0</v>
      </c>
      <c r="Q4874">
        <f t="shared" si="159"/>
        <v>0</v>
      </c>
    </row>
    <row r="4875" spans="5:17" ht="14.5" x14ac:dyDescent="0.35">
      <c r="E4875">
        <v>4873</v>
      </c>
      <c r="F4875">
        <v>4873</v>
      </c>
      <c r="G4875">
        <v>837.71249999999998</v>
      </c>
      <c r="H4875">
        <v>42.357660000000003</v>
      </c>
      <c r="I4875">
        <v>42.357660000000003</v>
      </c>
      <c r="P4875">
        <f t="shared" si="160"/>
        <v>0</v>
      </c>
      <c r="Q4875">
        <f t="shared" si="159"/>
        <v>0</v>
      </c>
    </row>
    <row r="4876" spans="5:17" ht="14.5" x14ac:dyDescent="0.35">
      <c r="E4876">
        <v>4874</v>
      </c>
      <c r="F4876">
        <v>4874</v>
      </c>
      <c r="G4876">
        <v>837.86249999999995</v>
      </c>
      <c r="H4876">
        <v>42.357660000000003</v>
      </c>
      <c r="I4876">
        <v>42.357660000000003</v>
      </c>
      <c r="P4876">
        <f t="shared" si="160"/>
        <v>0</v>
      </c>
      <c r="Q4876">
        <f t="shared" si="159"/>
        <v>0</v>
      </c>
    </row>
    <row r="4877" spans="5:17" ht="14.5" x14ac:dyDescent="0.35">
      <c r="E4877">
        <v>4875</v>
      </c>
      <c r="F4877">
        <v>4875</v>
      </c>
      <c r="G4877">
        <v>838.01250000000005</v>
      </c>
      <c r="H4877">
        <v>42.357660000000003</v>
      </c>
      <c r="I4877">
        <v>42.357660000000003</v>
      </c>
      <c r="P4877">
        <f t="shared" si="160"/>
        <v>0</v>
      </c>
      <c r="Q4877">
        <f t="shared" si="159"/>
        <v>0</v>
      </c>
    </row>
    <row r="4878" spans="5:17" ht="14.5" x14ac:dyDescent="0.35">
      <c r="E4878">
        <v>4876</v>
      </c>
      <c r="F4878">
        <v>4876</v>
      </c>
      <c r="G4878">
        <v>838.17499999999995</v>
      </c>
      <c r="H4878">
        <v>42.357660000000003</v>
      </c>
      <c r="I4878">
        <v>42.357660000000003</v>
      </c>
      <c r="P4878">
        <f t="shared" si="160"/>
        <v>0</v>
      </c>
      <c r="Q4878">
        <f t="shared" si="159"/>
        <v>0</v>
      </c>
    </row>
    <row r="4879" spans="5:17" ht="14.5" x14ac:dyDescent="0.35">
      <c r="E4879">
        <v>4877</v>
      </c>
      <c r="F4879">
        <v>4877</v>
      </c>
      <c r="G4879">
        <v>838.33749999999998</v>
      </c>
      <c r="H4879">
        <v>42.357660000000003</v>
      </c>
      <c r="I4879">
        <v>42.357660000000003</v>
      </c>
      <c r="P4879">
        <f t="shared" si="160"/>
        <v>0</v>
      </c>
      <c r="Q4879">
        <f t="shared" si="159"/>
        <v>0</v>
      </c>
    </row>
    <row r="4880" spans="5:17" ht="14.5" x14ac:dyDescent="0.35">
      <c r="E4880">
        <v>4878</v>
      </c>
      <c r="F4880">
        <v>4878</v>
      </c>
      <c r="G4880">
        <v>838.5</v>
      </c>
      <c r="H4880">
        <v>42.357660000000003</v>
      </c>
      <c r="I4880">
        <v>42.357660000000003</v>
      </c>
      <c r="P4880">
        <f t="shared" si="160"/>
        <v>0</v>
      </c>
      <c r="Q4880">
        <f t="shared" si="159"/>
        <v>0</v>
      </c>
    </row>
    <row r="4881" spans="5:17" ht="14.5" x14ac:dyDescent="0.35">
      <c r="E4881">
        <v>4879</v>
      </c>
      <c r="F4881">
        <v>4879</v>
      </c>
      <c r="G4881">
        <v>838.66250000000002</v>
      </c>
      <c r="H4881">
        <v>42.357660000000003</v>
      </c>
      <c r="I4881">
        <v>42.357660000000003</v>
      </c>
      <c r="P4881">
        <f t="shared" si="160"/>
        <v>0</v>
      </c>
      <c r="Q4881">
        <f t="shared" si="159"/>
        <v>0</v>
      </c>
    </row>
    <row r="4882" spans="5:17" ht="14.5" x14ac:dyDescent="0.35">
      <c r="E4882">
        <v>4880</v>
      </c>
      <c r="F4882">
        <v>4880</v>
      </c>
      <c r="G4882">
        <v>838.83749999999998</v>
      </c>
      <c r="H4882">
        <v>42.357660000000003</v>
      </c>
      <c r="I4882">
        <v>42.357660000000003</v>
      </c>
      <c r="P4882">
        <f t="shared" si="160"/>
        <v>0</v>
      </c>
      <c r="Q4882">
        <f t="shared" si="159"/>
        <v>0</v>
      </c>
    </row>
    <row r="4883" spans="5:17" ht="14.5" x14ac:dyDescent="0.35">
      <c r="E4883">
        <v>4881</v>
      </c>
      <c r="F4883">
        <v>4881</v>
      </c>
      <c r="G4883">
        <v>839</v>
      </c>
      <c r="H4883">
        <v>42.357660000000003</v>
      </c>
      <c r="I4883">
        <v>42.357660000000003</v>
      </c>
      <c r="P4883">
        <f t="shared" si="160"/>
        <v>0</v>
      </c>
      <c r="Q4883">
        <f t="shared" si="159"/>
        <v>0</v>
      </c>
    </row>
    <row r="4884" spans="5:17" ht="14.5" x14ac:dyDescent="0.35">
      <c r="E4884">
        <v>4882</v>
      </c>
      <c r="F4884">
        <v>4882</v>
      </c>
      <c r="G4884">
        <v>839.16250000000002</v>
      </c>
      <c r="H4884">
        <v>42.357660000000003</v>
      </c>
      <c r="I4884">
        <v>42.357660000000003</v>
      </c>
      <c r="P4884">
        <f t="shared" si="160"/>
        <v>0</v>
      </c>
      <c r="Q4884">
        <f t="shared" si="159"/>
        <v>0</v>
      </c>
    </row>
    <row r="4885" spans="5:17" ht="14.5" x14ac:dyDescent="0.35">
      <c r="E4885">
        <v>4883</v>
      </c>
      <c r="F4885">
        <v>4883</v>
      </c>
      <c r="G4885">
        <v>839.3125</v>
      </c>
      <c r="H4885">
        <v>42.357660000000003</v>
      </c>
      <c r="I4885">
        <v>42.357660000000003</v>
      </c>
      <c r="P4885">
        <f t="shared" si="160"/>
        <v>0</v>
      </c>
      <c r="Q4885">
        <f t="shared" si="159"/>
        <v>0</v>
      </c>
    </row>
    <row r="4886" spans="5:17" ht="14.5" x14ac:dyDescent="0.35">
      <c r="E4886">
        <v>4884</v>
      </c>
      <c r="F4886">
        <v>4884</v>
      </c>
      <c r="G4886">
        <v>839.47500000000002</v>
      </c>
      <c r="H4886">
        <v>42.357660000000003</v>
      </c>
      <c r="I4886">
        <v>42.357660000000003</v>
      </c>
      <c r="P4886">
        <f t="shared" si="160"/>
        <v>0</v>
      </c>
      <c r="Q4886">
        <f t="shared" si="159"/>
        <v>0</v>
      </c>
    </row>
    <row r="4887" spans="5:17" ht="14.5" x14ac:dyDescent="0.35">
      <c r="E4887">
        <v>4885</v>
      </c>
      <c r="F4887">
        <v>4885</v>
      </c>
      <c r="G4887">
        <v>839.625</v>
      </c>
      <c r="H4887">
        <v>42.357660000000003</v>
      </c>
      <c r="I4887">
        <v>42.357660000000003</v>
      </c>
      <c r="P4887">
        <f t="shared" si="160"/>
        <v>0</v>
      </c>
      <c r="Q4887">
        <f t="shared" si="159"/>
        <v>0</v>
      </c>
    </row>
    <row r="4888" spans="5:17" ht="14.5" x14ac:dyDescent="0.35">
      <c r="E4888">
        <v>4886</v>
      </c>
      <c r="F4888">
        <v>4886</v>
      </c>
      <c r="G4888">
        <v>839.77499999999998</v>
      </c>
      <c r="H4888">
        <v>42.357660000000003</v>
      </c>
      <c r="I4888">
        <v>42.357660000000003</v>
      </c>
      <c r="P4888">
        <f t="shared" si="160"/>
        <v>0</v>
      </c>
      <c r="Q4888">
        <f t="shared" si="159"/>
        <v>0</v>
      </c>
    </row>
    <row r="4889" spans="5:17" ht="14.5" x14ac:dyDescent="0.35">
      <c r="E4889">
        <v>4887</v>
      </c>
      <c r="F4889">
        <v>4887</v>
      </c>
      <c r="G4889">
        <v>839.9375</v>
      </c>
      <c r="H4889">
        <v>42.357660000000003</v>
      </c>
      <c r="I4889">
        <v>42.357660000000003</v>
      </c>
      <c r="P4889">
        <f t="shared" si="160"/>
        <v>0</v>
      </c>
      <c r="Q4889">
        <f t="shared" si="159"/>
        <v>0</v>
      </c>
    </row>
    <row r="4890" spans="5:17" ht="14.5" x14ac:dyDescent="0.35">
      <c r="E4890">
        <v>4888</v>
      </c>
      <c r="F4890">
        <v>4888</v>
      </c>
      <c r="G4890">
        <v>840.08749999999998</v>
      </c>
      <c r="H4890">
        <v>42.357660000000003</v>
      </c>
      <c r="I4890">
        <v>42.357660000000003</v>
      </c>
      <c r="P4890">
        <f t="shared" si="160"/>
        <v>0</v>
      </c>
      <c r="Q4890">
        <f t="shared" si="159"/>
        <v>0</v>
      </c>
    </row>
    <row r="4891" spans="5:17" ht="14.5" x14ac:dyDescent="0.35">
      <c r="E4891">
        <v>4889</v>
      </c>
      <c r="F4891">
        <v>4889</v>
      </c>
      <c r="G4891">
        <v>840.25</v>
      </c>
      <c r="H4891">
        <v>42.357660000000003</v>
      </c>
      <c r="I4891">
        <v>42.357660000000003</v>
      </c>
      <c r="P4891">
        <f t="shared" si="160"/>
        <v>0</v>
      </c>
      <c r="Q4891">
        <f t="shared" si="159"/>
        <v>0</v>
      </c>
    </row>
    <row r="4892" spans="5:17" ht="14.5" x14ac:dyDescent="0.35">
      <c r="E4892">
        <v>4890</v>
      </c>
      <c r="F4892">
        <v>4890</v>
      </c>
      <c r="G4892">
        <v>840.42499999999995</v>
      </c>
      <c r="H4892">
        <v>42.357660000000003</v>
      </c>
      <c r="I4892">
        <v>42.357660000000003</v>
      </c>
      <c r="P4892">
        <f t="shared" si="160"/>
        <v>0</v>
      </c>
      <c r="Q4892">
        <f t="shared" ref="Q4892:Q4955" si="161">AVERAGE(P4867:P4916)</f>
        <v>0</v>
      </c>
    </row>
    <row r="4893" spans="5:17" ht="14.5" x14ac:dyDescent="0.35">
      <c r="E4893">
        <v>4891</v>
      </c>
      <c r="F4893">
        <v>4891</v>
      </c>
      <c r="G4893">
        <v>840.58749999999998</v>
      </c>
      <c r="H4893">
        <v>42.357660000000003</v>
      </c>
      <c r="I4893">
        <v>42.357660000000003</v>
      </c>
      <c r="P4893">
        <f t="shared" si="160"/>
        <v>0</v>
      </c>
      <c r="Q4893">
        <f t="shared" si="161"/>
        <v>0</v>
      </c>
    </row>
    <row r="4894" spans="5:17" ht="14.5" x14ac:dyDescent="0.35">
      <c r="E4894">
        <v>4892</v>
      </c>
      <c r="F4894">
        <v>4892</v>
      </c>
      <c r="G4894">
        <v>840.73749999999995</v>
      </c>
      <c r="H4894">
        <v>42.357660000000003</v>
      </c>
      <c r="I4894">
        <v>42.357660000000003</v>
      </c>
      <c r="P4894">
        <f t="shared" si="160"/>
        <v>0</v>
      </c>
      <c r="Q4894">
        <f t="shared" si="161"/>
        <v>0</v>
      </c>
    </row>
    <row r="4895" spans="5:17" ht="14.5" x14ac:dyDescent="0.35">
      <c r="E4895">
        <v>4893</v>
      </c>
      <c r="F4895">
        <v>4893</v>
      </c>
      <c r="G4895">
        <v>840.91250000000002</v>
      </c>
      <c r="H4895">
        <v>42.357660000000003</v>
      </c>
      <c r="I4895">
        <v>42.357660000000003</v>
      </c>
      <c r="P4895">
        <f t="shared" si="160"/>
        <v>0</v>
      </c>
      <c r="Q4895">
        <f t="shared" si="161"/>
        <v>0</v>
      </c>
    </row>
    <row r="4896" spans="5:17" ht="14.5" x14ac:dyDescent="0.35">
      <c r="E4896">
        <v>4894</v>
      </c>
      <c r="F4896">
        <v>4894</v>
      </c>
      <c r="G4896">
        <v>841.07500000000005</v>
      </c>
      <c r="H4896">
        <v>42.357660000000003</v>
      </c>
      <c r="I4896">
        <v>42.357660000000003</v>
      </c>
      <c r="P4896">
        <f t="shared" si="160"/>
        <v>0</v>
      </c>
      <c r="Q4896">
        <f t="shared" si="161"/>
        <v>0</v>
      </c>
    </row>
    <row r="4897" spans="5:17" ht="14.5" x14ac:dyDescent="0.35">
      <c r="E4897">
        <v>4895</v>
      </c>
      <c r="F4897">
        <v>4895</v>
      </c>
      <c r="G4897">
        <v>841.22500000000002</v>
      </c>
      <c r="H4897">
        <v>42.357660000000003</v>
      </c>
      <c r="I4897">
        <v>42.357660000000003</v>
      </c>
      <c r="P4897">
        <f t="shared" si="160"/>
        <v>0</v>
      </c>
      <c r="Q4897">
        <f t="shared" si="161"/>
        <v>0</v>
      </c>
    </row>
    <row r="4898" spans="5:17" ht="14.5" x14ac:dyDescent="0.35">
      <c r="E4898">
        <v>4896</v>
      </c>
      <c r="F4898">
        <v>4896</v>
      </c>
      <c r="G4898">
        <v>841.38750000000005</v>
      </c>
      <c r="H4898">
        <v>42.359119999999997</v>
      </c>
      <c r="I4898">
        <v>42.359119999999997</v>
      </c>
      <c r="P4898">
        <f t="shared" si="160"/>
        <v>0</v>
      </c>
      <c r="Q4898">
        <f t="shared" si="161"/>
        <v>0</v>
      </c>
    </row>
    <row r="4899" spans="5:17" ht="14.5" x14ac:dyDescent="0.35">
      <c r="E4899">
        <v>4897</v>
      </c>
      <c r="F4899">
        <v>4897</v>
      </c>
      <c r="G4899">
        <v>841.55</v>
      </c>
      <c r="H4899">
        <v>42.360579999999999</v>
      </c>
      <c r="I4899">
        <v>42.360579999999999</v>
      </c>
      <c r="P4899">
        <f t="shared" si="160"/>
        <v>0</v>
      </c>
      <c r="Q4899">
        <f t="shared" si="161"/>
        <v>0</v>
      </c>
    </row>
    <row r="4900" spans="5:17" ht="14.5" x14ac:dyDescent="0.35">
      <c r="E4900">
        <v>4898</v>
      </c>
      <c r="F4900">
        <v>4898</v>
      </c>
      <c r="G4900">
        <v>841.71249999999998</v>
      </c>
      <c r="H4900">
        <v>42.36204</v>
      </c>
      <c r="I4900">
        <v>42.36204</v>
      </c>
      <c r="P4900">
        <f t="shared" si="160"/>
        <v>0</v>
      </c>
      <c r="Q4900">
        <f t="shared" si="161"/>
        <v>0</v>
      </c>
    </row>
    <row r="4901" spans="5:17" ht="14.5" x14ac:dyDescent="0.35">
      <c r="E4901">
        <v>4899</v>
      </c>
      <c r="F4901">
        <v>4899</v>
      </c>
      <c r="G4901">
        <v>841.86249999999995</v>
      </c>
      <c r="H4901">
        <v>42.363500000000002</v>
      </c>
      <c r="I4901">
        <v>42.363500000000002</v>
      </c>
      <c r="P4901">
        <f t="shared" si="160"/>
        <v>0</v>
      </c>
      <c r="Q4901">
        <f t="shared" si="161"/>
        <v>0</v>
      </c>
    </row>
    <row r="4902" spans="5:17" ht="14.5" x14ac:dyDescent="0.35">
      <c r="E4902">
        <v>4900</v>
      </c>
      <c r="F4902">
        <v>4900</v>
      </c>
      <c r="G4902">
        <v>842.02499999999998</v>
      </c>
      <c r="H4902">
        <v>42.364960000000004</v>
      </c>
      <c r="I4902">
        <v>42.364960000000004</v>
      </c>
      <c r="P4902">
        <f t="shared" si="160"/>
        <v>0</v>
      </c>
      <c r="Q4902">
        <f t="shared" si="161"/>
        <v>0</v>
      </c>
    </row>
    <row r="4903" spans="5:17" ht="14.5" x14ac:dyDescent="0.35">
      <c r="E4903">
        <v>4901</v>
      </c>
      <c r="F4903">
        <v>4901</v>
      </c>
      <c r="G4903">
        <v>842.1875</v>
      </c>
      <c r="H4903">
        <v>42.364960000000004</v>
      </c>
      <c r="I4903">
        <v>42.364960000000004</v>
      </c>
      <c r="P4903">
        <f t="shared" si="160"/>
        <v>0</v>
      </c>
      <c r="Q4903">
        <f t="shared" si="161"/>
        <v>0</v>
      </c>
    </row>
    <row r="4904" spans="5:17" ht="14.5" x14ac:dyDescent="0.35">
      <c r="E4904">
        <v>4902</v>
      </c>
      <c r="F4904">
        <v>4902</v>
      </c>
      <c r="G4904">
        <v>842.36249999999995</v>
      </c>
      <c r="H4904">
        <v>42.364960000000004</v>
      </c>
      <c r="I4904">
        <v>42.364960000000004</v>
      </c>
      <c r="P4904">
        <f t="shared" si="160"/>
        <v>0</v>
      </c>
      <c r="Q4904">
        <f t="shared" si="161"/>
        <v>0</v>
      </c>
    </row>
    <row r="4905" spans="5:17" ht="14.5" x14ac:dyDescent="0.35">
      <c r="E4905">
        <v>4903</v>
      </c>
      <c r="F4905">
        <v>4903</v>
      </c>
      <c r="G4905">
        <v>842.51250000000005</v>
      </c>
      <c r="H4905">
        <v>42.364960000000004</v>
      </c>
      <c r="I4905">
        <v>42.364960000000004</v>
      </c>
      <c r="P4905">
        <f t="shared" si="160"/>
        <v>0</v>
      </c>
      <c r="Q4905">
        <f t="shared" si="161"/>
        <v>0</v>
      </c>
    </row>
    <row r="4906" spans="5:17" ht="14.5" x14ac:dyDescent="0.35">
      <c r="E4906">
        <v>4904</v>
      </c>
      <c r="F4906">
        <v>4904</v>
      </c>
      <c r="G4906">
        <v>842.6875</v>
      </c>
      <c r="H4906">
        <v>42.364960000000004</v>
      </c>
      <c r="I4906">
        <v>42.364960000000004</v>
      </c>
      <c r="P4906">
        <f t="shared" si="160"/>
        <v>0</v>
      </c>
      <c r="Q4906">
        <f t="shared" si="161"/>
        <v>0</v>
      </c>
    </row>
    <row r="4907" spans="5:17" ht="14.5" x14ac:dyDescent="0.35">
      <c r="E4907">
        <v>4905</v>
      </c>
      <c r="F4907">
        <v>4905</v>
      </c>
      <c r="G4907">
        <v>842.85</v>
      </c>
      <c r="H4907">
        <v>42.364960000000004</v>
      </c>
      <c r="I4907">
        <v>42.364960000000004</v>
      </c>
      <c r="P4907">
        <f t="shared" si="160"/>
        <v>0</v>
      </c>
      <c r="Q4907">
        <f t="shared" si="161"/>
        <v>0</v>
      </c>
    </row>
    <row r="4908" spans="5:17" ht="14.5" x14ac:dyDescent="0.35">
      <c r="E4908">
        <v>4906</v>
      </c>
      <c r="F4908">
        <v>4906</v>
      </c>
      <c r="G4908">
        <v>843.02499999999998</v>
      </c>
      <c r="H4908">
        <v>42.364960000000004</v>
      </c>
      <c r="I4908">
        <v>42.364960000000004</v>
      </c>
      <c r="P4908">
        <f t="shared" si="160"/>
        <v>0</v>
      </c>
      <c r="Q4908">
        <f t="shared" si="161"/>
        <v>0</v>
      </c>
    </row>
    <row r="4909" spans="5:17" ht="14.5" x14ac:dyDescent="0.35">
      <c r="E4909">
        <v>4907</v>
      </c>
      <c r="F4909">
        <v>4907</v>
      </c>
      <c r="G4909">
        <v>843.2</v>
      </c>
      <c r="H4909">
        <v>42.364960000000004</v>
      </c>
      <c r="I4909">
        <v>42.364960000000004</v>
      </c>
      <c r="P4909">
        <f t="shared" si="160"/>
        <v>0</v>
      </c>
      <c r="Q4909">
        <f t="shared" si="161"/>
        <v>0</v>
      </c>
    </row>
    <row r="4910" spans="5:17" ht="14.5" x14ac:dyDescent="0.35">
      <c r="E4910">
        <v>4908</v>
      </c>
      <c r="F4910">
        <v>4908</v>
      </c>
      <c r="G4910">
        <v>843.38750000000005</v>
      </c>
      <c r="H4910">
        <v>42.364960000000004</v>
      </c>
      <c r="I4910">
        <v>42.364960000000004</v>
      </c>
      <c r="P4910">
        <f t="shared" si="160"/>
        <v>0</v>
      </c>
      <c r="Q4910">
        <f t="shared" si="161"/>
        <v>0</v>
      </c>
    </row>
    <row r="4911" spans="5:17" ht="14.5" x14ac:dyDescent="0.35">
      <c r="E4911">
        <v>4909</v>
      </c>
      <c r="F4911">
        <v>4909</v>
      </c>
      <c r="G4911">
        <v>843.55</v>
      </c>
      <c r="H4911">
        <v>42.364960000000004</v>
      </c>
      <c r="I4911">
        <v>42.364960000000004</v>
      </c>
      <c r="P4911">
        <f t="shared" si="160"/>
        <v>0</v>
      </c>
      <c r="Q4911">
        <f t="shared" si="161"/>
        <v>0</v>
      </c>
    </row>
    <row r="4912" spans="5:17" ht="14.5" x14ac:dyDescent="0.35">
      <c r="E4912">
        <v>4910</v>
      </c>
      <c r="F4912">
        <v>4910</v>
      </c>
      <c r="G4912">
        <v>843.71249999999998</v>
      </c>
      <c r="H4912">
        <v>42.364960000000004</v>
      </c>
      <c r="I4912">
        <v>42.364960000000004</v>
      </c>
      <c r="P4912">
        <f t="shared" si="160"/>
        <v>0</v>
      </c>
      <c r="Q4912">
        <f t="shared" si="161"/>
        <v>0</v>
      </c>
    </row>
    <row r="4913" spans="5:17" ht="14.5" x14ac:dyDescent="0.35">
      <c r="E4913">
        <v>4911</v>
      </c>
      <c r="F4913">
        <v>4911</v>
      </c>
      <c r="G4913">
        <v>843.875</v>
      </c>
      <c r="H4913">
        <v>42.364960000000004</v>
      </c>
      <c r="I4913">
        <v>42.364960000000004</v>
      </c>
      <c r="P4913">
        <f t="shared" si="160"/>
        <v>0</v>
      </c>
      <c r="Q4913">
        <f t="shared" si="161"/>
        <v>0</v>
      </c>
    </row>
    <row r="4914" spans="5:17" ht="14.5" x14ac:dyDescent="0.35">
      <c r="E4914">
        <v>4912</v>
      </c>
      <c r="F4914">
        <v>4912</v>
      </c>
      <c r="G4914">
        <v>844.05</v>
      </c>
      <c r="H4914">
        <v>42.364960000000004</v>
      </c>
      <c r="I4914">
        <v>42.364960000000004</v>
      </c>
      <c r="P4914">
        <f t="shared" si="160"/>
        <v>0</v>
      </c>
      <c r="Q4914">
        <f t="shared" si="161"/>
        <v>0</v>
      </c>
    </row>
    <row r="4915" spans="5:17" ht="14.5" x14ac:dyDescent="0.35">
      <c r="E4915">
        <v>4913</v>
      </c>
      <c r="F4915">
        <v>4913</v>
      </c>
      <c r="G4915">
        <v>844.21249999999998</v>
      </c>
      <c r="H4915">
        <v>42.364960000000004</v>
      </c>
      <c r="I4915">
        <v>42.364960000000004</v>
      </c>
      <c r="P4915">
        <f t="shared" si="160"/>
        <v>0</v>
      </c>
      <c r="Q4915">
        <f t="shared" si="161"/>
        <v>0</v>
      </c>
    </row>
    <row r="4916" spans="5:17" ht="14.5" x14ac:dyDescent="0.35">
      <c r="E4916">
        <v>4914</v>
      </c>
      <c r="F4916">
        <v>4914</v>
      </c>
      <c r="G4916">
        <v>844.38750000000005</v>
      </c>
      <c r="H4916">
        <v>42.364960000000004</v>
      </c>
      <c r="I4916">
        <v>42.364960000000004</v>
      </c>
      <c r="P4916">
        <f t="shared" si="160"/>
        <v>0</v>
      </c>
      <c r="Q4916">
        <f t="shared" si="161"/>
        <v>0</v>
      </c>
    </row>
    <row r="4917" spans="5:17" ht="14.5" x14ac:dyDescent="0.35">
      <c r="E4917">
        <v>4915</v>
      </c>
      <c r="F4917">
        <v>4915</v>
      </c>
      <c r="G4917">
        <v>844.57500000000005</v>
      </c>
      <c r="H4917">
        <v>42.364960000000004</v>
      </c>
      <c r="I4917">
        <v>42.364960000000004</v>
      </c>
      <c r="P4917">
        <f t="shared" si="160"/>
        <v>0</v>
      </c>
      <c r="Q4917">
        <f t="shared" si="161"/>
        <v>0</v>
      </c>
    </row>
    <row r="4918" spans="5:17" ht="14.5" x14ac:dyDescent="0.35">
      <c r="E4918">
        <v>4916</v>
      </c>
      <c r="F4918">
        <v>4916</v>
      </c>
      <c r="G4918">
        <v>844.73749999999995</v>
      </c>
      <c r="H4918">
        <v>42.364960000000004</v>
      </c>
      <c r="I4918">
        <v>42.364960000000004</v>
      </c>
      <c r="P4918">
        <f t="shared" si="160"/>
        <v>0</v>
      </c>
      <c r="Q4918">
        <f t="shared" si="161"/>
        <v>0</v>
      </c>
    </row>
    <row r="4919" spans="5:17" ht="14.5" x14ac:dyDescent="0.35">
      <c r="E4919">
        <v>4917</v>
      </c>
      <c r="F4919">
        <v>4917</v>
      </c>
      <c r="G4919">
        <v>844.875</v>
      </c>
      <c r="H4919">
        <v>42.364960000000004</v>
      </c>
      <c r="I4919">
        <v>42.364960000000004</v>
      </c>
      <c r="P4919">
        <f t="shared" si="160"/>
        <v>0</v>
      </c>
      <c r="Q4919">
        <f t="shared" si="161"/>
        <v>0</v>
      </c>
    </row>
    <row r="4920" spans="5:17" ht="14.5" x14ac:dyDescent="0.35">
      <c r="E4920">
        <v>4918</v>
      </c>
      <c r="F4920">
        <v>4918</v>
      </c>
      <c r="G4920">
        <v>845.03750000000002</v>
      </c>
      <c r="H4920">
        <v>42.364960000000004</v>
      </c>
      <c r="I4920">
        <v>42.364960000000004</v>
      </c>
      <c r="P4920">
        <f t="shared" si="160"/>
        <v>0</v>
      </c>
      <c r="Q4920">
        <f t="shared" si="161"/>
        <v>0</v>
      </c>
    </row>
    <row r="4921" spans="5:17" ht="14.5" x14ac:dyDescent="0.35">
      <c r="E4921">
        <v>4919</v>
      </c>
      <c r="F4921">
        <v>4919</v>
      </c>
      <c r="G4921">
        <v>845.2</v>
      </c>
      <c r="H4921">
        <v>42.364960000000004</v>
      </c>
      <c r="I4921">
        <v>42.364960000000004</v>
      </c>
      <c r="P4921">
        <f t="shared" si="160"/>
        <v>0</v>
      </c>
      <c r="Q4921">
        <f t="shared" si="161"/>
        <v>0</v>
      </c>
    </row>
    <row r="4922" spans="5:17" ht="14.5" x14ac:dyDescent="0.35">
      <c r="E4922">
        <v>4920</v>
      </c>
      <c r="F4922">
        <v>4920</v>
      </c>
      <c r="G4922">
        <v>845.33749999999998</v>
      </c>
      <c r="H4922">
        <v>42.364960000000004</v>
      </c>
      <c r="I4922">
        <v>42.364960000000004</v>
      </c>
      <c r="P4922">
        <f t="shared" si="160"/>
        <v>0</v>
      </c>
      <c r="Q4922">
        <f t="shared" si="161"/>
        <v>0</v>
      </c>
    </row>
    <row r="4923" spans="5:17" ht="14.5" x14ac:dyDescent="0.35">
      <c r="E4923">
        <v>4921</v>
      </c>
      <c r="F4923">
        <v>4921</v>
      </c>
      <c r="G4923">
        <v>845.5</v>
      </c>
      <c r="H4923">
        <v>42.364960000000004</v>
      </c>
      <c r="I4923">
        <v>42.364960000000004</v>
      </c>
      <c r="P4923">
        <f t="shared" si="160"/>
        <v>0</v>
      </c>
      <c r="Q4923">
        <f t="shared" si="161"/>
        <v>0</v>
      </c>
    </row>
    <row r="4924" spans="5:17" ht="14.5" x14ac:dyDescent="0.35">
      <c r="E4924">
        <v>4922</v>
      </c>
      <c r="F4924">
        <v>4922</v>
      </c>
      <c r="G4924">
        <v>845.6875</v>
      </c>
      <c r="H4924">
        <v>42.364960000000004</v>
      </c>
      <c r="I4924">
        <v>42.364960000000004</v>
      </c>
      <c r="P4924">
        <f t="shared" si="160"/>
        <v>0</v>
      </c>
      <c r="Q4924">
        <f t="shared" si="161"/>
        <v>0</v>
      </c>
    </row>
    <row r="4925" spans="5:17" ht="14.5" x14ac:dyDescent="0.35">
      <c r="E4925">
        <v>4923</v>
      </c>
      <c r="F4925">
        <v>4923</v>
      </c>
      <c r="G4925">
        <v>845.85</v>
      </c>
      <c r="H4925">
        <v>42.364960000000004</v>
      </c>
      <c r="I4925">
        <v>42.364960000000004</v>
      </c>
      <c r="P4925">
        <f t="shared" si="160"/>
        <v>0</v>
      </c>
      <c r="Q4925">
        <f t="shared" si="161"/>
        <v>0</v>
      </c>
    </row>
    <row r="4926" spans="5:17" ht="14.5" x14ac:dyDescent="0.35">
      <c r="E4926">
        <v>4924</v>
      </c>
      <c r="F4926">
        <v>4924</v>
      </c>
      <c r="G4926">
        <v>846</v>
      </c>
      <c r="H4926">
        <v>42.364960000000004</v>
      </c>
      <c r="I4926">
        <v>42.364960000000004</v>
      </c>
      <c r="P4926">
        <f t="shared" si="160"/>
        <v>0</v>
      </c>
      <c r="Q4926">
        <f t="shared" si="161"/>
        <v>0</v>
      </c>
    </row>
    <row r="4927" spans="5:17" ht="14.5" x14ac:dyDescent="0.35">
      <c r="E4927">
        <v>4925</v>
      </c>
      <c r="F4927">
        <v>4925</v>
      </c>
      <c r="G4927">
        <v>846.16250000000002</v>
      </c>
      <c r="H4927">
        <v>42.364960000000004</v>
      </c>
      <c r="I4927">
        <v>42.364960000000004</v>
      </c>
      <c r="P4927">
        <f t="shared" si="160"/>
        <v>0</v>
      </c>
      <c r="Q4927">
        <f t="shared" si="161"/>
        <v>0</v>
      </c>
    </row>
    <row r="4928" spans="5:17" ht="14.5" x14ac:dyDescent="0.35">
      <c r="E4928">
        <v>4926</v>
      </c>
      <c r="F4928">
        <v>4926</v>
      </c>
      <c r="G4928">
        <v>846.33749999999998</v>
      </c>
      <c r="H4928">
        <v>42.364960000000004</v>
      </c>
      <c r="I4928">
        <v>42.364960000000004</v>
      </c>
      <c r="P4928">
        <f t="shared" si="160"/>
        <v>0</v>
      </c>
      <c r="Q4928">
        <f t="shared" si="161"/>
        <v>0</v>
      </c>
    </row>
    <row r="4929" spans="5:17" ht="14.5" x14ac:dyDescent="0.35">
      <c r="E4929">
        <v>4927</v>
      </c>
      <c r="F4929">
        <v>4927</v>
      </c>
      <c r="G4929">
        <v>846.48749999999995</v>
      </c>
      <c r="H4929">
        <v>42.364960000000004</v>
      </c>
      <c r="I4929">
        <v>42.364960000000004</v>
      </c>
      <c r="P4929">
        <f t="shared" si="160"/>
        <v>0</v>
      </c>
      <c r="Q4929">
        <f t="shared" si="161"/>
        <v>0</v>
      </c>
    </row>
    <row r="4930" spans="5:17" ht="14.5" x14ac:dyDescent="0.35">
      <c r="E4930">
        <v>4928</v>
      </c>
      <c r="F4930">
        <v>4928</v>
      </c>
      <c r="G4930">
        <v>846.63750000000005</v>
      </c>
      <c r="H4930">
        <v>42.364960000000004</v>
      </c>
      <c r="I4930">
        <v>42.364960000000004</v>
      </c>
      <c r="P4930">
        <f t="shared" si="160"/>
        <v>0</v>
      </c>
      <c r="Q4930">
        <f t="shared" si="161"/>
        <v>0</v>
      </c>
    </row>
    <row r="4931" spans="5:17" ht="14.5" x14ac:dyDescent="0.35">
      <c r="E4931">
        <v>4929</v>
      </c>
      <c r="F4931">
        <v>4929</v>
      </c>
      <c r="G4931">
        <v>846.82500000000005</v>
      </c>
      <c r="H4931">
        <v>42.364960000000004</v>
      </c>
      <c r="I4931">
        <v>42.364960000000004</v>
      </c>
      <c r="P4931">
        <f t="shared" si="160"/>
        <v>0</v>
      </c>
      <c r="Q4931">
        <f t="shared" si="161"/>
        <v>0</v>
      </c>
    </row>
    <row r="4932" spans="5:17" ht="14.5" x14ac:dyDescent="0.35">
      <c r="E4932">
        <v>4930</v>
      </c>
      <c r="F4932">
        <v>4930</v>
      </c>
      <c r="G4932">
        <v>847.01250000000005</v>
      </c>
      <c r="H4932">
        <v>42.364960000000004</v>
      </c>
      <c r="I4932">
        <v>42.364960000000004</v>
      </c>
      <c r="P4932">
        <f t="shared" si="160"/>
        <v>0</v>
      </c>
      <c r="Q4932">
        <f t="shared" si="161"/>
        <v>0</v>
      </c>
    </row>
    <row r="4933" spans="5:17" ht="14.5" x14ac:dyDescent="0.35">
      <c r="E4933">
        <v>4931</v>
      </c>
      <c r="F4933">
        <v>4931</v>
      </c>
      <c r="G4933">
        <v>847.16250000000002</v>
      </c>
      <c r="H4933">
        <v>42.364960000000004</v>
      </c>
      <c r="I4933">
        <v>42.364960000000004</v>
      </c>
      <c r="P4933">
        <f t="shared" ref="P4933:P4996" si="162">O4933-O4932</f>
        <v>0</v>
      </c>
      <c r="Q4933">
        <f t="shared" si="161"/>
        <v>0</v>
      </c>
    </row>
    <row r="4934" spans="5:17" ht="14.5" x14ac:dyDescent="0.35">
      <c r="E4934">
        <v>4932</v>
      </c>
      <c r="F4934">
        <v>4932</v>
      </c>
      <c r="G4934">
        <v>847.33749999999998</v>
      </c>
      <c r="H4934">
        <v>42.364960000000004</v>
      </c>
      <c r="I4934">
        <v>42.364960000000004</v>
      </c>
      <c r="P4934">
        <f t="shared" si="162"/>
        <v>0</v>
      </c>
      <c r="Q4934">
        <f t="shared" si="161"/>
        <v>0</v>
      </c>
    </row>
    <row r="4935" spans="5:17" ht="14.5" x14ac:dyDescent="0.35">
      <c r="E4935">
        <v>4933</v>
      </c>
      <c r="F4935">
        <v>4933</v>
      </c>
      <c r="G4935">
        <v>847.5</v>
      </c>
      <c r="H4935">
        <v>42.364960000000004</v>
      </c>
      <c r="I4935">
        <v>42.364960000000004</v>
      </c>
      <c r="P4935">
        <f t="shared" si="162"/>
        <v>0</v>
      </c>
      <c r="Q4935">
        <f t="shared" si="161"/>
        <v>0</v>
      </c>
    </row>
    <row r="4936" spans="5:17" ht="14.5" x14ac:dyDescent="0.35">
      <c r="E4936">
        <v>4934</v>
      </c>
      <c r="F4936">
        <v>4934</v>
      </c>
      <c r="G4936">
        <v>847.625</v>
      </c>
      <c r="H4936">
        <v>42.364960000000004</v>
      </c>
      <c r="I4936">
        <v>42.364960000000004</v>
      </c>
      <c r="P4936">
        <f t="shared" si="162"/>
        <v>0</v>
      </c>
      <c r="Q4936">
        <f t="shared" si="161"/>
        <v>0</v>
      </c>
    </row>
    <row r="4937" spans="5:17" ht="14.5" x14ac:dyDescent="0.35">
      <c r="E4937">
        <v>4935</v>
      </c>
      <c r="F4937">
        <v>4935</v>
      </c>
      <c r="G4937">
        <v>847.78750000000002</v>
      </c>
      <c r="H4937">
        <v>42.364960000000004</v>
      </c>
      <c r="I4937">
        <v>42.364960000000004</v>
      </c>
      <c r="P4937">
        <f t="shared" si="162"/>
        <v>0</v>
      </c>
      <c r="Q4937">
        <f t="shared" si="161"/>
        <v>0</v>
      </c>
    </row>
    <row r="4938" spans="5:17" ht="14.5" x14ac:dyDescent="0.35">
      <c r="E4938">
        <v>4936</v>
      </c>
      <c r="F4938">
        <v>4936</v>
      </c>
      <c r="G4938">
        <v>847.96249999999998</v>
      </c>
      <c r="H4938">
        <v>42.364960000000004</v>
      </c>
      <c r="I4938">
        <v>42.364960000000004</v>
      </c>
      <c r="P4938">
        <f t="shared" si="162"/>
        <v>0</v>
      </c>
      <c r="Q4938">
        <f t="shared" si="161"/>
        <v>0</v>
      </c>
    </row>
    <row r="4939" spans="5:17" ht="14.5" x14ac:dyDescent="0.35">
      <c r="E4939">
        <v>4937</v>
      </c>
      <c r="F4939">
        <v>4937</v>
      </c>
      <c r="G4939">
        <v>848.11249999999995</v>
      </c>
      <c r="H4939">
        <v>42.364960000000004</v>
      </c>
      <c r="I4939">
        <v>42.364960000000004</v>
      </c>
      <c r="P4939">
        <f t="shared" si="162"/>
        <v>0</v>
      </c>
      <c r="Q4939">
        <f t="shared" si="161"/>
        <v>0</v>
      </c>
    </row>
    <row r="4940" spans="5:17" ht="14.5" x14ac:dyDescent="0.35">
      <c r="E4940">
        <v>4938</v>
      </c>
      <c r="F4940">
        <v>4938</v>
      </c>
      <c r="G4940">
        <v>848.3125</v>
      </c>
      <c r="H4940">
        <v>42.364960000000004</v>
      </c>
      <c r="I4940">
        <v>42.364960000000004</v>
      </c>
      <c r="P4940">
        <f t="shared" si="162"/>
        <v>0</v>
      </c>
      <c r="Q4940">
        <f t="shared" si="161"/>
        <v>0</v>
      </c>
    </row>
    <row r="4941" spans="5:17" ht="14.5" x14ac:dyDescent="0.35">
      <c r="E4941">
        <v>4939</v>
      </c>
      <c r="F4941">
        <v>4939</v>
      </c>
      <c r="G4941">
        <v>848.5</v>
      </c>
      <c r="H4941">
        <v>42.364960000000004</v>
      </c>
      <c r="I4941">
        <v>42.364960000000004</v>
      </c>
      <c r="P4941">
        <f t="shared" si="162"/>
        <v>0</v>
      </c>
      <c r="Q4941">
        <f t="shared" si="161"/>
        <v>0</v>
      </c>
    </row>
    <row r="4942" spans="5:17" ht="14.5" x14ac:dyDescent="0.35">
      <c r="E4942">
        <v>4940</v>
      </c>
      <c r="F4942">
        <v>4940</v>
      </c>
      <c r="G4942">
        <v>848.65</v>
      </c>
      <c r="H4942">
        <v>42.364960000000004</v>
      </c>
      <c r="I4942">
        <v>42.364960000000004</v>
      </c>
      <c r="P4942">
        <f t="shared" si="162"/>
        <v>0</v>
      </c>
      <c r="Q4942">
        <f t="shared" si="161"/>
        <v>0</v>
      </c>
    </row>
    <row r="4943" spans="5:17" ht="14.5" x14ac:dyDescent="0.35">
      <c r="E4943">
        <v>4941</v>
      </c>
      <c r="F4943">
        <v>4941</v>
      </c>
      <c r="G4943">
        <v>848.82500000000005</v>
      </c>
      <c r="H4943">
        <v>42.364960000000004</v>
      </c>
      <c r="I4943">
        <v>42.364960000000004</v>
      </c>
      <c r="P4943">
        <f t="shared" si="162"/>
        <v>0</v>
      </c>
      <c r="Q4943">
        <f t="shared" si="161"/>
        <v>0</v>
      </c>
    </row>
    <row r="4944" spans="5:17" ht="14.5" x14ac:dyDescent="0.35">
      <c r="E4944">
        <v>4942</v>
      </c>
      <c r="F4944">
        <v>4942</v>
      </c>
      <c r="G4944">
        <v>849</v>
      </c>
      <c r="H4944">
        <v>42.364960000000004</v>
      </c>
      <c r="I4944">
        <v>42.364960000000004</v>
      </c>
      <c r="P4944">
        <f t="shared" si="162"/>
        <v>0</v>
      </c>
      <c r="Q4944">
        <f t="shared" si="161"/>
        <v>0</v>
      </c>
    </row>
    <row r="4945" spans="5:17" ht="14.5" x14ac:dyDescent="0.35">
      <c r="E4945">
        <v>4943</v>
      </c>
      <c r="F4945">
        <v>4943</v>
      </c>
      <c r="G4945">
        <v>849.16250000000002</v>
      </c>
      <c r="H4945">
        <v>42.364960000000004</v>
      </c>
      <c r="I4945">
        <v>42.364960000000004</v>
      </c>
      <c r="P4945">
        <f t="shared" si="162"/>
        <v>0</v>
      </c>
      <c r="Q4945">
        <f t="shared" si="161"/>
        <v>0</v>
      </c>
    </row>
    <row r="4946" spans="5:17" ht="14.5" x14ac:dyDescent="0.35">
      <c r="E4946">
        <v>4944</v>
      </c>
      <c r="F4946">
        <v>4944</v>
      </c>
      <c r="G4946">
        <v>849.32500000000005</v>
      </c>
      <c r="H4946">
        <v>42.364960000000004</v>
      </c>
      <c r="I4946">
        <v>42.364960000000004</v>
      </c>
      <c r="P4946">
        <f t="shared" si="162"/>
        <v>0</v>
      </c>
      <c r="Q4946">
        <f t="shared" si="161"/>
        <v>0</v>
      </c>
    </row>
    <row r="4947" spans="5:17" ht="14.5" x14ac:dyDescent="0.35">
      <c r="E4947">
        <v>4945</v>
      </c>
      <c r="F4947">
        <v>4945</v>
      </c>
      <c r="G4947">
        <v>849.48749999999995</v>
      </c>
      <c r="H4947">
        <v>42.364960000000004</v>
      </c>
      <c r="I4947">
        <v>42.364960000000004</v>
      </c>
      <c r="P4947">
        <f t="shared" si="162"/>
        <v>0</v>
      </c>
      <c r="Q4947">
        <f t="shared" si="161"/>
        <v>0</v>
      </c>
    </row>
    <row r="4948" spans="5:17" ht="14.5" x14ac:dyDescent="0.35">
      <c r="E4948">
        <v>4946</v>
      </c>
      <c r="F4948">
        <v>4946</v>
      </c>
      <c r="G4948">
        <v>849.65</v>
      </c>
      <c r="H4948">
        <v>42.364960000000004</v>
      </c>
      <c r="I4948">
        <v>42.364960000000004</v>
      </c>
      <c r="P4948">
        <f t="shared" si="162"/>
        <v>0</v>
      </c>
      <c r="Q4948">
        <f t="shared" si="161"/>
        <v>0</v>
      </c>
    </row>
    <row r="4949" spans="5:17" ht="14.5" x14ac:dyDescent="0.35">
      <c r="E4949">
        <v>4947</v>
      </c>
      <c r="F4949">
        <v>4947</v>
      </c>
      <c r="G4949">
        <v>849.82500000000005</v>
      </c>
      <c r="H4949">
        <v>42.364960000000004</v>
      </c>
      <c r="I4949">
        <v>42.364960000000004</v>
      </c>
      <c r="P4949">
        <f t="shared" si="162"/>
        <v>0</v>
      </c>
      <c r="Q4949">
        <f t="shared" si="161"/>
        <v>0</v>
      </c>
    </row>
    <row r="4950" spans="5:17" ht="14.5" x14ac:dyDescent="0.35">
      <c r="E4950">
        <v>4948</v>
      </c>
      <c r="F4950">
        <v>4948</v>
      </c>
      <c r="G4950">
        <v>849.97500000000002</v>
      </c>
      <c r="H4950">
        <v>42.364960000000004</v>
      </c>
      <c r="I4950">
        <v>42.364960000000004</v>
      </c>
      <c r="P4950">
        <f t="shared" si="162"/>
        <v>0</v>
      </c>
      <c r="Q4950">
        <f t="shared" si="161"/>
        <v>0</v>
      </c>
    </row>
    <row r="4951" spans="5:17" ht="14.5" x14ac:dyDescent="0.35">
      <c r="E4951">
        <v>4949</v>
      </c>
      <c r="F4951">
        <v>4949</v>
      </c>
      <c r="G4951">
        <v>850.125</v>
      </c>
      <c r="H4951">
        <v>42.364960000000004</v>
      </c>
      <c r="I4951">
        <v>42.364960000000004</v>
      </c>
      <c r="P4951">
        <f t="shared" si="162"/>
        <v>0</v>
      </c>
      <c r="Q4951">
        <f t="shared" si="161"/>
        <v>0</v>
      </c>
    </row>
    <row r="4952" spans="5:17" ht="14.5" x14ac:dyDescent="0.35">
      <c r="E4952">
        <v>4950</v>
      </c>
      <c r="F4952">
        <v>4950</v>
      </c>
      <c r="G4952">
        <v>850.3</v>
      </c>
      <c r="H4952">
        <v>42.364960000000004</v>
      </c>
      <c r="I4952">
        <v>42.364960000000004</v>
      </c>
      <c r="P4952">
        <f t="shared" si="162"/>
        <v>0</v>
      </c>
      <c r="Q4952">
        <f t="shared" si="161"/>
        <v>0</v>
      </c>
    </row>
    <row r="4953" spans="5:17" ht="14.5" x14ac:dyDescent="0.35">
      <c r="E4953">
        <v>4951</v>
      </c>
      <c r="F4953">
        <v>4951</v>
      </c>
      <c r="G4953">
        <v>850.45</v>
      </c>
      <c r="H4953">
        <v>42.364960000000004</v>
      </c>
      <c r="I4953">
        <v>42.364960000000004</v>
      </c>
      <c r="P4953">
        <f t="shared" si="162"/>
        <v>0</v>
      </c>
      <c r="Q4953">
        <f t="shared" si="161"/>
        <v>0</v>
      </c>
    </row>
    <row r="4954" spans="5:17" ht="14.5" x14ac:dyDescent="0.35">
      <c r="E4954">
        <v>4952</v>
      </c>
      <c r="F4954">
        <v>4952</v>
      </c>
      <c r="G4954">
        <v>850.58749999999998</v>
      </c>
      <c r="H4954">
        <v>42.364960000000004</v>
      </c>
      <c r="I4954">
        <v>42.364960000000004</v>
      </c>
      <c r="P4954">
        <f t="shared" si="162"/>
        <v>0</v>
      </c>
      <c r="Q4954">
        <f t="shared" si="161"/>
        <v>0</v>
      </c>
    </row>
    <row r="4955" spans="5:17" ht="14.5" x14ac:dyDescent="0.35">
      <c r="E4955">
        <v>4953</v>
      </c>
      <c r="F4955">
        <v>4953</v>
      </c>
      <c r="G4955">
        <v>850.73749999999995</v>
      </c>
      <c r="H4955">
        <v>42.364960000000004</v>
      </c>
      <c r="I4955">
        <v>42.364960000000004</v>
      </c>
      <c r="P4955">
        <f t="shared" si="162"/>
        <v>0</v>
      </c>
      <c r="Q4955">
        <f t="shared" si="161"/>
        <v>0</v>
      </c>
    </row>
    <row r="4956" spans="5:17" ht="14.5" x14ac:dyDescent="0.35">
      <c r="E4956">
        <v>4954</v>
      </c>
      <c r="F4956">
        <v>4954</v>
      </c>
      <c r="G4956">
        <v>850.92499999999995</v>
      </c>
      <c r="H4956">
        <v>42.364960000000004</v>
      </c>
      <c r="I4956">
        <v>42.364960000000004</v>
      </c>
      <c r="P4956">
        <f t="shared" si="162"/>
        <v>0</v>
      </c>
      <c r="Q4956">
        <f t="shared" ref="Q4956:Q5019" si="163">AVERAGE(P4931:P4980)</f>
        <v>0</v>
      </c>
    </row>
    <row r="4957" spans="5:17" ht="14.5" x14ac:dyDescent="0.35">
      <c r="E4957">
        <v>4955</v>
      </c>
      <c r="F4957">
        <v>4955</v>
      </c>
      <c r="G4957">
        <v>851.1</v>
      </c>
      <c r="H4957">
        <v>42.364960000000004</v>
      </c>
      <c r="I4957">
        <v>42.364960000000004</v>
      </c>
      <c r="P4957">
        <f t="shared" si="162"/>
        <v>0</v>
      </c>
      <c r="Q4957">
        <f t="shared" si="163"/>
        <v>0</v>
      </c>
    </row>
    <row r="4958" spans="5:17" ht="14.5" x14ac:dyDescent="0.35">
      <c r="E4958">
        <v>4956</v>
      </c>
      <c r="F4958">
        <v>4956</v>
      </c>
      <c r="G4958">
        <v>851.26250000000005</v>
      </c>
      <c r="H4958">
        <v>42.364960000000004</v>
      </c>
      <c r="I4958">
        <v>42.364960000000004</v>
      </c>
      <c r="P4958">
        <f t="shared" si="162"/>
        <v>0</v>
      </c>
      <c r="Q4958">
        <f t="shared" si="163"/>
        <v>0</v>
      </c>
    </row>
    <row r="4959" spans="5:17" ht="14.5" x14ac:dyDescent="0.35">
      <c r="E4959">
        <v>4957</v>
      </c>
      <c r="F4959">
        <v>4957</v>
      </c>
      <c r="G4959">
        <v>851.42499999999995</v>
      </c>
      <c r="H4959">
        <v>42.364960000000004</v>
      </c>
      <c r="I4959">
        <v>42.364960000000004</v>
      </c>
      <c r="P4959">
        <f t="shared" si="162"/>
        <v>0</v>
      </c>
      <c r="Q4959">
        <f t="shared" si="163"/>
        <v>0</v>
      </c>
    </row>
    <row r="4960" spans="5:17" ht="14.5" x14ac:dyDescent="0.35">
      <c r="E4960">
        <v>4958</v>
      </c>
      <c r="F4960">
        <v>4958</v>
      </c>
      <c r="G4960">
        <v>851.6</v>
      </c>
      <c r="H4960">
        <v>42.364960000000004</v>
      </c>
      <c r="I4960">
        <v>42.364960000000004</v>
      </c>
      <c r="P4960">
        <f t="shared" si="162"/>
        <v>0</v>
      </c>
      <c r="Q4960">
        <f t="shared" si="163"/>
        <v>0</v>
      </c>
    </row>
    <row r="4961" spans="5:17" ht="14.5" x14ac:dyDescent="0.35">
      <c r="E4961">
        <v>4959</v>
      </c>
      <c r="F4961">
        <v>4959</v>
      </c>
      <c r="G4961">
        <v>851.75</v>
      </c>
      <c r="H4961">
        <v>42.364960000000004</v>
      </c>
      <c r="I4961">
        <v>42.364960000000004</v>
      </c>
      <c r="P4961">
        <f t="shared" si="162"/>
        <v>0</v>
      </c>
      <c r="Q4961">
        <f t="shared" si="163"/>
        <v>0</v>
      </c>
    </row>
    <row r="4962" spans="5:17" ht="14.5" x14ac:dyDescent="0.35">
      <c r="E4962">
        <v>4960</v>
      </c>
      <c r="F4962">
        <v>4960</v>
      </c>
      <c r="G4962">
        <v>851.88750000000005</v>
      </c>
      <c r="H4962">
        <v>42.364960000000004</v>
      </c>
      <c r="I4962">
        <v>42.364960000000004</v>
      </c>
      <c r="P4962">
        <f t="shared" si="162"/>
        <v>0</v>
      </c>
      <c r="Q4962">
        <f t="shared" si="163"/>
        <v>0</v>
      </c>
    </row>
    <row r="4963" spans="5:17" ht="14.5" x14ac:dyDescent="0.35">
      <c r="E4963">
        <v>4961</v>
      </c>
      <c r="F4963">
        <v>4961</v>
      </c>
      <c r="G4963">
        <v>852.03750000000002</v>
      </c>
      <c r="H4963">
        <v>42.364960000000004</v>
      </c>
      <c r="I4963">
        <v>42.364960000000004</v>
      </c>
      <c r="P4963">
        <f t="shared" si="162"/>
        <v>0</v>
      </c>
      <c r="Q4963">
        <f t="shared" si="163"/>
        <v>0</v>
      </c>
    </row>
    <row r="4964" spans="5:17" ht="14.5" x14ac:dyDescent="0.35">
      <c r="E4964">
        <v>4962</v>
      </c>
      <c r="F4964">
        <v>4962</v>
      </c>
      <c r="G4964">
        <v>852.21249999999998</v>
      </c>
      <c r="H4964">
        <v>42.364960000000004</v>
      </c>
      <c r="I4964">
        <v>42.364960000000004</v>
      </c>
      <c r="P4964">
        <f t="shared" si="162"/>
        <v>0</v>
      </c>
      <c r="Q4964">
        <f t="shared" si="163"/>
        <v>0</v>
      </c>
    </row>
    <row r="4965" spans="5:17" ht="14.5" x14ac:dyDescent="0.35">
      <c r="E4965">
        <v>4963</v>
      </c>
      <c r="F4965">
        <v>4963</v>
      </c>
      <c r="G4965">
        <v>852.36249999999995</v>
      </c>
      <c r="H4965">
        <v>42.364960000000004</v>
      </c>
      <c r="I4965">
        <v>42.364960000000004</v>
      </c>
      <c r="P4965">
        <f t="shared" si="162"/>
        <v>0</v>
      </c>
      <c r="Q4965">
        <f t="shared" si="163"/>
        <v>0</v>
      </c>
    </row>
    <row r="4966" spans="5:17" ht="14.5" x14ac:dyDescent="0.35">
      <c r="E4966">
        <v>4964</v>
      </c>
      <c r="F4966">
        <v>4964</v>
      </c>
      <c r="G4966">
        <v>852.51250000000005</v>
      </c>
      <c r="H4966">
        <v>42.364960000000004</v>
      </c>
      <c r="I4966">
        <v>42.364960000000004</v>
      </c>
      <c r="P4966">
        <f t="shared" si="162"/>
        <v>0</v>
      </c>
      <c r="Q4966">
        <f t="shared" si="163"/>
        <v>0</v>
      </c>
    </row>
    <row r="4967" spans="5:17" ht="14.5" x14ac:dyDescent="0.35">
      <c r="E4967">
        <v>4965</v>
      </c>
      <c r="F4967">
        <v>4965</v>
      </c>
      <c r="G4967">
        <v>852.7</v>
      </c>
      <c r="H4967">
        <v>42.364960000000004</v>
      </c>
      <c r="I4967">
        <v>42.364960000000004</v>
      </c>
      <c r="P4967">
        <f t="shared" si="162"/>
        <v>0</v>
      </c>
      <c r="Q4967">
        <f t="shared" si="163"/>
        <v>0</v>
      </c>
    </row>
    <row r="4968" spans="5:17" ht="14.5" x14ac:dyDescent="0.35">
      <c r="E4968">
        <v>4966</v>
      </c>
      <c r="F4968">
        <v>4966</v>
      </c>
      <c r="G4968">
        <v>852.88750000000005</v>
      </c>
      <c r="H4968">
        <v>42.364960000000004</v>
      </c>
      <c r="I4968">
        <v>42.364960000000004</v>
      </c>
      <c r="P4968">
        <f t="shared" si="162"/>
        <v>0</v>
      </c>
      <c r="Q4968">
        <f t="shared" si="163"/>
        <v>0</v>
      </c>
    </row>
    <row r="4969" spans="5:17" ht="14.5" x14ac:dyDescent="0.35">
      <c r="E4969">
        <v>4967</v>
      </c>
      <c r="F4969">
        <v>4967</v>
      </c>
      <c r="G4969">
        <v>853.03750000000002</v>
      </c>
      <c r="H4969">
        <v>42.364960000000004</v>
      </c>
      <c r="I4969">
        <v>42.364960000000004</v>
      </c>
      <c r="P4969">
        <f t="shared" si="162"/>
        <v>0</v>
      </c>
      <c r="Q4969">
        <f t="shared" si="163"/>
        <v>0</v>
      </c>
    </row>
    <row r="4970" spans="5:17" ht="14.5" x14ac:dyDescent="0.35">
      <c r="E4970">
        <v>4968</v>
      </c>
      <c r="F4970">
        <v>4968</v>
      </c>
      <c r="G4970">
        <v>853.1875</v>
      </c>
      <c r="H4970">
        <v>42.364960000000004</v>
      </c>
      <c r="I4970">
        <v>42.364960000000004</v>
      </c>
      <c r="P4970">
        <f t="shared" si="162"/>
        <v>0</v>
      </c>
      <c r="Q4970">
        <f t="shared" si="163"/>
        <v>0</v>
      </c>
    </row>
    <row r="4971" spans="5:17" ht="14.5" x14ac:dyDescent="0.35">
      <c r="E4971">
        <v>4969</v>
      </c>
      <c r="F4971">
        <v>4969</v>
      </c>
      <c r="G4971">
        <v>853.375</v>
      </c>
      <c r="H4971">
        <v>42.364960000000004</v>
      </c>
      <c r="I4971">
        <v>42.364960000000004</v>
      </c>
      <c r="P4971">
        <f t="shared" si="162"/>
        <v>0</v>
      </c>
      <c r="Q4971">
        <f t="shared" si="163"/>
        <v>0</v>
      </c>
    </row>
    <row r="4972" spans="5:17" ht="14.5" x14ac:dyDescent="0.35">
      <c r="E4972">
        <v>4970</v>
      </c>
      <c r="F4972">
        <v>4970</v>
      </c>
      <c r="G4972">
        <v>853.52499999999998</v>
      </c>
      <c r="H4972">
        <v>42.364960000000004</v>
      </c>
      <c r="I4972">
        <v>42.364960000000004</v>
      </c>
      <c r="P4972">
        <f t="shared" si="162"/>
        <v>0</v>
      </c>
      <c r="Q4972">
        <f t="shared" si="163"/>
        <v>0</v>
      </c>
    </row>
    <row r="4973" spans="5:17" ht="14.5" x14ac:dyDescent="0.35">
      <c r="E4973">
        <v>4971</v>
      </c>
      <c r="F4973">
        <v>4971</v>
      </c>
      <c r="G4973">
        <v>853.6875</v>
      </c>
      <c r="H4973">
        <v>42.364960000000004</v>
      </c>
      <c r="I4973">
        <v>42.364960000000004</v>
      </c>
      <c r="P4973">
        <f t="shared" si="162"/>
        <v>0</v>
      </c>
      <c r="Q4973">
        <f t="shared" si="163"/>
        <v>0</v>
      </c>
    </row>
    <row r="4974" spans="5:17" ht="14.5" x14ac:dyDescent="0.35">
      <c r="E4974">
        <v>4972</v>
      </c>
      <c r="F4974">
        <v>4972</v>
      </c>
      <c r="G4974">
        <v>853.85</v>
      </c>
      <c r="H4974">
        <v>42.364960000000004</v>
      </c>
      <c r="I4974">
        <v>42.364960000000004</v>
      </c>
      <c r="P4974">
        <f t="shared" si="162"/>
        <v>0</v>
      </c>
      <c r="Q4974">
        <f t="shared" si="163"/>
        <v>0</v>
      </c>
    </row>
    <row r="4975" spans="5:17" ht="14.5" x14ac:dyDescent="0.35">
      <c r="E4975">
        <v>4973</v>
      </c>
      <c r="F4975">
        <v>4973</v>
      </c>
      <c r="G4975">
        <v>854.02499999999998</v>
      </c>
      <c r="H4975">
        <v>42.364960000000004</v>
      </c>
      <c r="I4975">
        <v>42.364960000000004</v>
      </c>
      <c r="P4975">
        <f t="shared" si="162"/>
        <v>0</v>
      </c>
      <c r="Q4975">
        <f t="shared" si="163"/>
        <v>0</v>
      </c>
    </row>
    <row r="4976" spans="5:17" ht="14.5" x14ac:dyDescent="0.35">
      <c r="E4976">
        <v>4974</v>
      </c>
      <c r="F4976">
        <v>4974</v>
      </c>
      <c r="G4976">
        <v>854.17499999999995</v>
      </c>
      <c r="H4976">
        <v>42.364960000000004</v>
      </c>
      <c r="I4976">
        <v>42.364960000000004</v>
      </c>
      <c r="P4976">
        <f t="shared" si="162"/>
        <v>0</v>
      </c>
      <c r="Q4976">
        <f t="shared" si="163"/>
        <v>0</v>
      </c>
    </row>
    <row r="4977" spans="5:17" ht="14.5" x14ac:dyDescent="0.35">
      <c r="E4977">
        <v>4975</v>
      </c>
      <c r="F4977">
        <v>4975</v>
      </c>
      <c r="G4977">
        <v>854.35</v>
      </c>
      <c r="H4977">
        <v>42.364960000000004</v>
      </c>
      <c r="I4977">
        <v>42.364960000000004</v>
      </c>
      <c r="P4977">
        <f t="shared" si="162"/>
        <v>0</v>
      </c>
      <c r="Q4977">
        <f t="shared" si="163"/>
        <v>0</v>
      </c>
    </row>
    <row r="4978" spans="5:17" ht="14.5" x14ac:dyDescent="0.35">
      <c r="E4978">
        <v>4976</v>
      </c>
      <c r="F4978">
        <v>4976</v>
      </c>
      <c r="G4978">
        <v>854.48749999999995</v>
      </c>
      <c r="H4978">
        <v>42.364960000000004</v>
      </c>
      <c r="I4978">
        <v>42.364960000000004</v>
      </c>
      <c r="P4978">
        <f t="shared" si="162"/>
        <v>0</v>
      </c>
      <c r="Q4978">
        <f t="shared" si="163"/>
        <v>0</v>
      </c>
    </row>
    <row r="4979" spans="5:17" ht="14.5" x14ac:dyDescent="0.35">
      <c r="E4979">
        <v>4977</v>
      </c>
      <c r="F4979">
        <v>4977</v>
      </c>
      <c r="G4979">
        <v>854.66250000000002</v>
      </c>
      <c r="H4979">
        <v>42.364960000000004</v>
      </c>
      <c r="I4979">
        <v>42.364960000000004</v>
      </c>
      <c r="P4979">
        <f t="shared" si="162"/>
        <v>0</v>
      </c>
      <c r="Q4979">
        <f t="shared" si="163"/>
        <v>0</v>
      </c>
    </row>
    <row r="4980" spans="5:17" ht="14.5" x14ac:dyDescent="0.35">
      <c r="E4980">
        <v>4978</v>
      </c>
      <c r="F4980">
        <v>4978</v>
      </c>
      <c r="G4980">
        <v>854.85</v>
      </c>
      <c r="H4980">
        <v>42.364960000000004</v>
      </c>
      <c r="I4980">
        <v>42.364960000000004</v>
      </c>
      <c r="P4980">
        <f t="shared" si="162"/>
        <v>0</v>
      </c>
      <c r="Q4980">
        <f t="shared" si="163"/>
        <v>0</v>
      </c>
    </row>
    <row r="4981" spans="5:17" ht="14.5" x14ac:dyDescent="0.35">
      <c r="E4981">
        <v>4979</v>
      </c>
      <c r="F4981">
        <v>4979</v>
      </c>
      <c r="G4981">
        <v>855.02499999999998</v>
      </c>
      <c r="H4981">
        <v>42.364960000000004</v>
      </c>
      <c r="I4981">
        <v>42.364960000000004</v>
      </c>
      <c r="P4981">
        <f t="shared" si="162"/>
        <v>0</v>
      </c>
      <c r="Q4981">
        <f t="shared" si="163"/>
        <v>0</v>
      </c>
    </row>
    <row r="4982" spans="5:17" ht="14.5" x14ac:dyDescent="0.35">
      <c r="E4982">
        <v>4980</v>
      </c>
      <c r="F4982">
        <v>4980</v>
      </c>
      <c r="G4982">
        <v>855.2</v>
      </c>
      <c r="H4982">
        <v>42.364960000000004</v>
      </c>
      <c r="I4982">
        <v>42.364960000000004</v>
      </c>
      <c r="P4982">
        <f t="shared" si="162"/>
        <v>0</v>
      </c>
      <c r="Q4982">
        <f t="shared" si="163"/>
        <v>0</v>
      </c>
    </row>
    <row r="4983" spans="5:17" ht="14.5" x14ac:dyDescent="0.35">
      <c r="E4983">
        <v>4981</v>
      </c>
      <c r="F4983">
        <v>4981</v>
      </c>
      <c r="G4983">
        <v>855.38750000000005</v>
      </c>
      <c r="H4983">
        <v>42.364960000000004</v>
      </c>
      <c r="I4983">
        <v>42.364960000000004</v>
      </c>
      <c r="P4983">
        <f t="shared" si="162"/>
        <v>0</v>
      </c>
      <c r="Q4983">
        <f t="shared" si="163"/>
        <v>0</v>
      </c>
    </row>
    <row r="4984" spans="5:17" ht="14.5" x14ac:dyDescent="0.35">
      <c r="E4984">
        <v>4982</v>
      </c>
      <c r="F4984">
        <v>4982</v>
      </c>
      <c r="G4984">
        <v>855.55</v>
      </c>
      <c r="H4984">
        <v>42.364960000000004</v>
      </c>
      <c r="I4984">
        <v>42.364960000000004</v>
      </c>
      <c r="P4984">
        <f t="shared" si="162"/>
        <v>0</v>
      </c>
      <c r="Q4984">
        <f t="shared" si="163"/>
        <v>0</v>
      </c>
    </row>
    <row r="4985" spans="5:17" ht="14.5" x14ac:dyDescent="0.35">
      <c r="E4985">
        <v>4983</v>
      </c>
      <c r="F4985">
        <v>4983</v>
      </c>
      <c r="G4985">
        <v>855.7</v>
      </c>
      <c r="H4985">
        <v>42.364960000000004</v>
      </c>
      <c r="I4985">
        <v>42.364960000000004</v>
      </c>
      <c r="P4985">
        <f t="shared" si="162"/>
        <v>0</v>
      </c>
      <c r="Q4985">
        <f t="shared" si="163"/>
        <v>0</v>
      </c>
    </row>
    <row r="4986" spans="5:17" ht="14.5" x14ac:dyDescent="0.35">
      <c r="E4986">
        <v>4984</v>
      </c>
      <c r="F4986">
        <v>4984</v>
      </c>
      <c r="G4986">
        <v>855.88750000000005</v>
      </c>
      <c r="H4986">
        <v>42.364960000000004</v>
      </c>
      <c r="I4986">
        <v>42.364960000000004</v>
      </c>
      <c r="P4986">
        <f t="shared" si="162"/>
        <v>0</v>
      </c>
      <c r="Q4986">
        <f t="shared" si="163"/>
        <v>0</v>
      </c>
    </row>
    <row r="4987" spans="5:17" ht="14.5" x14ac:dyDescent="0.35">
      <c r="E4987">
        <v>4985</v>
      </c>
      <c r="F4987">
        <v>4985</v>
      </c>
      <c r="G4987">
        <v>856.02499999999998</v>
      </c>
      <c r="H4987">
        <v>42.364960000000004</v>
      </c>
      <c r="I4987">
        <v>42.364960000000004</v>
      </c>
      <c r="P4987">
        <f t="shared" si="162"/>
        <v>0</v>
      </c>
      <c r="Q4987">
        <f t="shared" si="163"/>
        <v>0</v>
      </c>
    </row>
    <row r="4988" spans="5:17" ht="14.5" x14ac:dyDescent="0.35">
      <c r="E4988">
        <v>4986</v>
      </c>
      <c r="F4988">
        <v>4986</v>
      </c>
      <c r="G4988">
        <v>856.21249999999998</v>
      </c>
      <c r="H4988">
        <v>42.364960000000004</v>
      </c>
      <c r="I4988">
        <v>42.364960000000004</v>
      </c>
      <c r="P4988">
        <f t="shared" si="162"/>
        <v>0</v>
      </c>
      <c r="Q4988">
        <f t="shared" si="163"/>
        <v>0</v>
      </c>
    </row>
    <row r="4989" spans="5:17" ht="14.5" x14ac:dyDescent="0.35">
      <c r="E4989">
        <v>4987</v>
      </c>
      <c r="F4989">
        <v>4987</v>
      </c>
      <c r="G4989">
        <v>856.4</v>
      </c>
      <c r="H4989">
        <v>42.364960000000004</v>
      </c>
      <c r="I4989">
        <v>42.364960000000004</v>
      </c>
      <c r="P4989">
        <f t="shared" si="162"/>
        <v>0</v>
      </c>
      <c r="Q4989">
        <f t="shared" si="163"/>
        <v>0</v>
      </c>
    </row>
    <row r="4990" spans="5:17" ht="14.5" x14ac:dyDescent="0.35">
      <c r="E4990">
        <v>4988</v>
      </c>
      <c r="F4990">
        <v>4988</v>
      </c>
      <c r="G4990">
        <v>856.5625</v>
      </c>
      <c r="H4990">
        <v>42.364960000000004</v>
      </c>
      <c r="I4990">
        <v>42.364960000000004</v>
      </c>
      <c r="P4990">
        <f t="shared" si="162"/>
        <v>0</v>
      </c>
      <c r="Q4990">
        <f t="shared" si="163"/>
        <v>0</v>
      </c>
    </row>
    <row r="4991" spans="5:17" ht="14.5" x14ac:dyDescent="0.35">
      <c r="E4991">
        <v>4989</v>
      </c>
      <c r="F4991">
        <v>4989</v>
      </c>
      <c r="G4991">
        <v>856.71249999999998</v>
      </c>
      <c r="H4991">
        <v>42.364960000000004</v>
      </c>
      <c r="I4991">
        <v>42.364960000000004</v>
      </c>
      <c r="P4991">
        <f t="shared" si="162"/>
        <v>0</v>
      </c>
      <c r="Q4991">
        <f t="shared" si="163"/>
        <v>0</v>
      </c>
    </row>
    <row r="4992" spans="5:17" ht="14.5" x14ac:dyDescent="0.35">
      <c r="E4992">
        <v>4990</v>
      </c>
      <c r="F4992">
        <v>4990</v>
      </c>
      <c r="G4992">
        <v>856.91250000000002</v>
      </c>
      <c r="H4992">
        <v>42.364960000000004</v>
      </c>
      <c r="I4992">
        <v>42.364960000000004</v>
      </c>
      <c r="P4992">
        <f t="shared" si="162"/>
        <v>0</v>
      </c>
      <c r="Q4992">
        <f t="shared" si="163"/>
        <v>0</v>
      </c>
    </row>
    <row r="4993" spans="5:17" ht="14.5" x14ac:dyDescent="0.35">
      <c r="E4993">
        <v>4991</v>
      </c>
      <c r="F4993">
        <v>4991</v>
      </c>
      <c r="G4993">
        <v>857.07500000000005</v>
      </c>
      <c r="H4993">
        <v>42.364960000000004</v>
      </c>
      <c r="I4993">
        <v>42.364960000000004</v>
      </c>
      <c r="P4993">
        <f t="shared" si="162"/>
        <v>0</v>
      </c>
      <c r="Q4993">
        <f t="shared" si="163"/>
        <v>0</v>
      </c>
    </row>
    <row r="4994" spans="5:17" ht="14.5" x14ac:dyDescent="0.35">
      <c r="E4994">
        <v>4992</v>
      </c>
      <c r="F4994">
        <v>4992</v>
      </c>
      <c r="G4994">
        <v>857.23749999999995</v>
      </c>
      <c r="H4994">
        <v>42.364960000000004</v>
      </c>
      <c r="I4994">
        <v>42.364960000000004</v>
      </c>
      <c r="P4994">
        <f t="shared" si="162"/>
        <v>0</v>
      </c>
      <c r="Q4994">
        <f t="shared" si="163"/>
        <v>0</v>
      </c>
    </row>
    <row r="4995" spans="5:17" ht="14.5" x14ac:dyDescent="0.35">
      <c r="E4995">
        <v>4993</v>
      </c>
      <c r="F4995">
        <v>4993</v>
      </c>
      <c r="G4995">
        <v>857.41250000000002</v>
      </c>
      <c r="H4995">
        <v>42.364960000000004</v>
      </c>
      <c r="I4995">
        <v>42.364960000000004</v>
      </c>
      <c r="P4995">
        <f t="shared" si="162"/>
        <v>0</v>
      </c>
      <c r="Q4995">
        <f t="shared" si="163"/>
        <v>0</v>
      </c>
    </row>
    <row r="4996" spans="5:17" ht="14.5" x14ac:dyDescent="0.35">
      <c r="E4996">
        <v>4994</v>
      </c>
      <c r="F4996">
        <v>4994</v>
      </c>
      <c r="G4996">
        <v>857.57500000000005</v>
      </c>
      <c r="H4996">
        <v>42.364960000000004</v>
      </c>
      <c r="I4996">
        <v>42.364960000000004</v>
      </c>
      <c r="P4996">
        <f t="shared" si="162"/>
        <v>0</v>
      </c>
      <c r="Q4996">
        <f t="shared" si="163"/>
        <v>0</v>
      </c>
    </row>
    <row r="4997" spans="5:17" ht="14.5" x14ac:dyDescent="0.35">
      <c r="E4997">
        <v>4995</v>
      </c>
      <c r="F4997">
        <v>4995</v>
      </c>
      <c r="G4997">
        <v>857.73749999999995</v>
      </c>
      <c r="H4997">
        <v>42.364960000000004</v>
      </c>
      <c r="I4997">
        <v>42.364960000000004</v>
      </c>
      <c r="P4997">
        <f t="shared" ref="P4997:P5060" si="164">O4997-O4996</f>
        <v>0</v>
      </c>
      <c r="Q4997">
        <f t="shared" si="163"/>
        <v>0</v>
      </c>
    </row>
    <row r="4998" spans="5:17" ht="14.5" x14ac:dyDescent="0.35">
      <c r="E4998">
        <v>4996</v>
      </c>
      <c r="F4998">
        <v>4996</v>
      </c>
      <c r="G4998">
        <v>857.9</v>
      </c>
      <c r="H4998">
        <v>42.364960000000004</v>
      </c>
      <c r="I4998">
        <v>42.364960000000004</v>
      </c>
      <c r="P4998">
        <f t="shared" si="164"/>
        <v>0</v>
      </c>
      <c r="Q4998">
        <f t="shared" si="163"/>
        <v>0</v>
      </c>
    </row>
    <row r="4999" spans="5:17" ht="14.5" x14ac:dyDescent="0.35">
      <c r="E4999">
        <v>4997</v>
      </c>
      <c r="F4999">
        <v>4997</v>
      </c>
      <c r="G4999">
        <v>858.07500000000005</v>
      </c>
      <c r="H4999">
        <v>42.364960000000004</v>
      </c>
      <c r="I4999">
        <v>42.364960000000004</v>
      </c>
      <c r="P4999">
        <f t="shared" si="164"/>
        <v>0</v>
      </c>
      <c r="Q4999">
        <f t="shared" si="163"/>
        <v>0</v>
      </c>
    </row>
    <row r="5000" spans="5:17" ht="14.5" x14ac:dyDescent="0.35">
      <c r="E5000">
        <v>4998</v>
      </c>
      <c r="F5000">
        <v>4998</v>
      </c>
      <c r="G5000">
        <v>858.23749999999995</v>
      </c>
      <c r="H5000">
        <v>42.364960000000004</v>
      </c>
      <c r="I5000">
        <v>42.364960000000004</v>
      </c>
      <c r="P5000">
        <f t="shared" si="164"/>
        <v>0</v>
      </c>
      <c r="Q5000">
        <f t="shared" si="163"/>
        <v>0</v>
      </c>
    </row>
    <row r="5001" spans="5:17" ht="14.5" x14ac:dyDescent="0.35">
      <c r="E5001">
        <v>4999</v>
      </c>
      <c r="F5001">
        <v>4999</v>
      </c>
      <c r="G5001">
        <v>858.41250000000002</v>
      </c>
      <c r="H5001">
        <v>42.364960000000004</v>
      </c>
      <c r="I5001">
        <v>42.364960000000004</v>
      </c>
      <c r="P5001">
        <f t="shared" si="164"/>
        <v>0</v>
      </c>
      <c r="Q5001">
        <f t="shared" si="163"/>
        <v>0</v>
      </c>
    </row>
    <row r="5002" spans="5:17" ht="14.5" x14ac:dyDescent="0.35">
      <c r="E5002">
        <v>5000</v>
      </c>
      <c r="F5002">
        <v>5000</v>
      </c>
      <c r="G5002">
        <v>858.57500000000005</v>
      </c>
      <c r="H5002">
        <v>42.364960000000004</v>
      </c>
      <c r="I5002">
        <v>42.364960000000004</v>
      </c>
      <c r="P5002">
        <f t="shared" si="164"/>
        <v>0</v>
      </c>
      <c r="Q5002">
        <f t="shared" si="163"/>
        <v>0</v>
      </c>
    </row>
    <row r="5003" spans="5:17" ht="14.5" x14ac:dyDescent="0.35">
      <c r="E5003">
        <v>5001</v>
      </c>
      <c r="F5003">
        <v>5001</v>
      </c>
      <c r="G5003">
        <v>858.73749999999995</v>
      </c>
      <c r="H5003">
        <v>42.364960000000004</v>
      </c>
      <c r="I5003">
        <v>42.364960000000004</v>
      </c>
      <c r="P5003">
        <f t="shared" si="164"/>
        <v>0</v>
      </c>
      <c r="Q5003">
        <f t="shared" si="163"/>
        <v>0</v>
      </c>
    </row>
    <row r="5004" spans="5:17" ht="14.5" x14ac:dyDescent="0.35">
      <c r="E5004">
        <v>5002</v>
      </c>
      <c r="F5004">
        <v>5002</v>
      </c>
      <c r="G5004">
        <v>858.9</v>
      </c>
      <c r="H5004">
        <v>42.364960000000004</v>
      </c>
      <c r="I5004">
        <v>42.364960000000004</v>
      </c>
      <c r="P5004">
        <f t="shared" si="164"/>
        <v>0</v>
      </c>
      <c r="Q5004">
        <f t="shared" si="163"/>
        <v>0</v>
      </c>
    </row>
    <row r="5005" spans="5:17" ht="14.5" x14ac:dyDescent="0.35">
      <c r="E5005">
        <v>5003</v>
      </c>
      <c r="F5005">
        <v>5003</v>
      </c>
      <c r="G5005">
        <v>859.08749999999998</v>
      </c>
      <c r="H5005">
        <v>42.364960000000004</v>
      </c>
      <c r="I5005">
        <v>42.364960000000004</v>
      </c>
      <c r="P5005">
        <f t="shared" si="164"/>
        <v>0</v>
      </c>
      <c r="Q5005">
        <f t="shared" si="163"/>
        <v>0</v>
      </c>
    </row>
    <row r="5006" spans="5:17" ht="14.5" x14ac:dyDescent="0.35">
      <c r="E5006">
        <v>5004</v>
      </c>
      <c r="F5006">
        <v>5004</v>
      </c>
      <c r="G5006">
        <v>859.26250000000005</v>
      </c>
      <c r="H5006">
        <v>42.364960000000004</v>
      </c>
      <c r="I5006">
        <v>42.364960000000004</v>
      </c>
      <c r="P5006">
        <f t="shared" si="164"/>
        <v>0</v>
      </c>
      <c r="Q5006">
        <f t="shared" si="163"/>
        <v>0</v>
      </c>
    </row>
    <row r="5007" spans="5:17" ht="14.5" x14ac:dyDescent="0.35">
      <c r="E5007">
        <v>5005</v>
      </c>
      <c r="F5007">
        <v>5005</v>
      </c>
      <c r="G5007">
        <v>859.4375</v>
      </c>
      <c r="H5007">
        <v>42.364960000000004</v>
      </c>
      <c r="I5007">
        <v>42.364960000000004</v>
      </c>
      <c r="P5007">
        <f t="shared" si="164"/>
        <v>0</v>
      </c>
      <c r="Q5007">
        <f t="shared" si="163"/>
        <v>0</v>
      </c>
    </row>
    <row r="5008" spans="5:17" ht="14.5" x14ac:dyDescent="0.35">
      <c r="E5008">
        <v>5006</v>
      </c>
      <c r="F5008">
        <v>5006</v>
      </c>
      <c r="G5008">
        <v>859.6</v>
      </c>
      <c r="H5008">
        <v>42.364960000000004</v>
      </c>
      <c r="I5008">
        <v>42.364960000000004</v>
      </c>
      <c r="P5008">
        <f t="shared" si="164"/>
        <v>0</v>
      </c>
      <c r="Q5008">
        <f t="shared" si="163"/>
        <v>0</v>
      </c>
    </row>
    <row r="5009" spans="5:17" ht="14.5" x14ac:dyDescent="0.35">
      <c r="E5009">
        <v>5007</v>
      </c>
      <c r="F5009">
        <v>5007</v>
      </c>
      <c r="G5009">
        <v>859.75</v>
      </c>
      <c r="H5009">
        <v>42.364960000000004</v>
      </c>
      <c r="I5009">
        <v>42.364960000000004</v>
      </c>
      <c r="P5009">
        <f t="shared" si="164"/>
        <v>0</v>
      </c>
      <c r="Q5009">
        <f t="shared" si="163"/>
        <v>0</v>
      </c>
    </row>
    <row r="5010" spans="5:17" ht="14.5" x14ac:dyDescent="0.35">
      <c r="E5010">
        <v>5008</v>
      </c>
      <c r="F5010">
        <v>5008</v>
      </c>
      <c r="G5010">
        <v>859.88750000000005</v>
      </c>
      <c r="H5010">
        <v>42.364960000000004</v>
      </c>
      <c r="I5010">
        <v>42.364960000000004</v>
      </c>
      <c r="P5010">
        <f t="shared" si="164"/>
        <v>0</v>
      </c>
      <c r="Q5010">
        <f t="shared" si="163"/>
        <v>0</v>
      </c>
    </row>
    <row r="5011" spans="5:17" ht="14.5" x14ac:dyDescent="0.35">
      <c r="E5011">
        <v>5009</v>
      </c>
      <c r="F5011">
        <v>5009</v>
      </c>
      <c r="G5011">
        <v>860.01250000000005</v>
      </c>
      <c r="H5011">
        <v>42.364960000000004</v>
      </c>
      <c r="I5011">
        <v>42.364960000000004</v>
      </c>
      <c r="P5011">
        <f t="shared" si="164"/>
        <v>0</v>
      </c>
      <c r="Q5011">
        <f t="shared" si="163"/>
        <v>0</v>
      </c>
    </row>
    <row r="5012" spans="5:17" ht="14.5" x14ac:dyDescent="0.35">
      <c r="E5012">
        <v>5010</v>
      </c>
      <c r="F5012">
        <v>5010</v>
      </c>
      <c r="G5012">
        <v>860.15</v>
      </c>
      <c r="H5012">
        <v>42.364960000000004</v>
      </c>
      <c r="I5012">
        <v>42.364960000000004</v>
      </c>
      <c r="P5012">
        <f t="shared" si="164"/>
        <v>0</v>
      </c>
      <c r="Q5012">
        <f t="shared" si="163"/>
        <v>0</v>
      </c>
    </row>
    <row r="5013" spans="5:17" ht="14.5" x14ac:dyDescent="0.35">
      <c r="E5013">
        <v>5011</v>
      </c>
      <c r="F5013">
        <v>5011</v>
      </c>
      <c r="G5013">
        <v>860.28750000000002</v>
      </c>
      <c r="H5013">
        <v>42.364960000000004</v>
      </c>
      <c r="I5013">
        <v>42.364960000000004</v>
      </c>
      <c r="P5013">
        <f t="shared" si="164"/>
        <v>0</v>
      </c>
      <c r="Q5013">
        <f t="shared" si="163"/>
        <v>0</v>
      </c>
    </row>
    <row r="5014" spans="5:17" ht="14.5" x14ac:dyDescent="0.35">
      <c r="E5014">
        <v>5012</v>
      </c>
      <c r="F5014">
        <v>5012</v>
      </c>
      <c r="G5014">
        <v>860.4375</v>
      </c>
      <c r="H5014">
        <v>42.364960000000004</v>
      </c>
      <c r="I5014">
        <v>42.364960000000004</v>
      </c>
      <c r="P5014">
        <f t="shared" si="164"/>
        <v>0</v>
      </c>
      <c r="Q5014">
        <f t="shared" si="163"/>
        <v>0</v>
      </c>
    </row>
    <row r="5015" spans="5:17" ht="14.5" x14ac:dyDescent="0.35">
      <c r="E5015">
        <v>5013</v>
      </c>
      <c r="F5015">
        <v>5013</v>
      </c>
      <c r="G5015">
        <v>860.58749999999998</v>
      </c>
      <c r="H5015">
        <v>42.364960000000004</v>
      </c>
      <c r="I5015">
        <v>42.364960000000004</v>
      </c>
      <c r="P5015">
        <f t="shared" si="164"/>
        <v>0</v>
      </c>
      <c r="Q5015">
        <f t="shared" si="163"/>
        <v>0</v>
      </c>
    </row>
    <row r="5016" spans="5:17" ht="14.5" x14ac:dyDescent="0.35">
      <c r="E5016">
        <v>5014</v>
      </c>
      <c r="F5016">
        <v>5014</v>
      </c>
      <c r="G5016">
        <v>860.76250000000005</v>
      </c>
      <c r="H5016">
        <v>42.364960000000004</v>
      </c>
      <c r="I5016">
        <v>42.364960000000004</v>
      </c>
      <c r="P5016">
        <f t="shared" si="164"/>
        <v>0</v>
      </c>
      <c r="Q5016">
        <f t="shared" si="163"/>
        <v>0</v>
      </c>
    </row>
    <row r="5017" spans="5:17" ht="14.5" x14ac:dyDescent="0.35">
      <c r="E5017">
        <v>5015</v>
      </c>
      <c r="F5017">
        <v>5015</v>
      </c>
      <c r="G5017">
        <v>860.91250000000002</v>
      </c>
      <c r="H5017">
        <v>42.364960000000004</v>
      </c>
      <c r="I5017">
        <v>42.364960000000004</v>
      </c>
      <c r="P5017">
        <f t="shared" si="164"/>
        <v>0</v>
      </c>
      <c r="Q5017">
        <f t="shared" si="163"/>
        <v>0</v>
      </c>
    </row>
    <row r="5018" spans="5:17" ht="14.5" x14ac:dyDescent="0.35">
      <c r="E5018">
        <v>5016</v>
      </c>
      <c r="F5018">
        <v>5016</v>
      </c>
      <c r="G5018">
        <v>861.08749999999998</v>
      </c>
      <c r="H5018">
        <v>42.364960000000004</v>
      </c>
      <c r="I5018">
        <v>42.364960000000004</v>
      </c>
      <c r="P5018">
        <f t="shared" si="164"/>
        <v>0</v>
      </c>
      <c r="Q5018">
        <f t="shared" si="163"/>
        <v>0</v>
      </c>
    </row>
    <row r="5019" spans="5:17" ht="14.5" x14ac:dyDescent="0.35">
      <c r="E5019">
        <v>5017</v>
      </c>
      <c r="F5019">
        <v>5017</v>
      </c>
      <c r="G5019">
        <v>861.26250000000005</v>
      </c>
      <c r="H5019">
        <v>42.364960000000004</v>
      </c>
      <c r="I5019">
        <v>42.364960000000004</v>
      </c>
      <c r="P5019">
        <f t="shared" si="164"/>
        <v>0</v>
      </c>
      <c r="Q5019">
        <f t="shared" si="163"/>
        <v>0</v>
      </c>
    </row>
    <row r="5020" spans="5:17" ht="14.5" x14ac:dyDescent="0.35">
      <c r="E5020">
        <v>5018</v>
      </c>
      <c r="F5020">
        <v>5018</v>
      </c>
      <c r="G5020">
        <v>861.4375</v>
      </c>
      <c r="H5020">
        <v>42.364960000000004</v>
      </c>
      <c r="I5020">
        <v>42.364960000000004</v>
      </c>
      <c r="P5020">
        <f t="shared" si="164"/>
        <v>0</v>
      </c>
      <c r="Q5020">
        <f t="shared" ref="Q5020:Q5083" si="165">AVERAGE(P4995:P5044)</f>
        <v>0</v>
      </c>
    </row>
    <row r="5021" spans="5:17" ht="14.5" x14ac:dyDescent="0.35">
      <c r="E5021">
        <v>5019</v>
      </c>
      <c r="F5021">
        <v>5019</v>
      </c>
      <c r="G5021">
        <v>861.6</v>
      </c>
      <c r="H5021">
        <v>42.364960000000004</v>
      </c>
      <c r="I5021">
        <v>42.364960000000004</v>
      </c>
      <c r="P5021">
        <f t="shared" si="164"/>
        <v>0</v>
      </c>
      <c r="Q5021">
        <f t="shared" si="165"/>
        <v>0</v>
      </c>
    </row>
    <row r="5022" spans="5:17" ht="14.5" x14ac:dyDescent="0.35">
      <c r="E5022">
        <v>5020</v>
      </c>
      <c r="F5022">
        <v>5020</v>
      </c>
      <c r="G5022">
        <v>861.75</v>
      </c>
      <c r="H5022">
        <v>42.364960000000004</v>
      </c>
      <c r="I5022">
        <v>42.364960000000004</v>
      </c>
      <c r="P5022">
        <f t="shared" si="164"/>
        <v>0</v>
      </c>
      <c r="Q5022">
        <f t="shared" si="165"/>
        <v>0</v>
      </c>
    </row>
    <row r="5023" spans="5:17" ht="14.5" x14ac:dyDescent="0.35">
      <c r="E5023">
        <v>5021</v>
      </c>
      <c r="F5023">
        <v>5021</v>
      </c>
      <c r="G5023">
        <v>861.9</v>
      </c>
      <c r="H5023">
        <v>42.364960000000004</v>
      </c>
      <c r="I5023">
        <v>42.364960000000004</v>
      </c>
      <c r="P5023">
        <f t="shared" si="164"/>
        <v>0</v>
      </c>
      <c r="Q5023">
        <f t="shared" si="165"/>
        <v>0</v>
      </c>
    </row>
    <row r="5024" spans="5:17" ht="14.5" x14ac:dyDescent="0.35">
      <c r="E5024">
        <v>5022</v>
      </c>
      <c r="F5024">
        <v>5022</v>
      </c>
      <c r="G5024">
        <v>862.03750000000002</v>
      </c>
      <c r="H5024">
        <v>42.364960000000004</v>
      </c>
      <c r="I5024">
        <v>42.364960000000004</v>
      </c>
      <c r="P5024">
        <f t="shared" si="164"/>
        <v>0</v>
      </c>
      <c r="Q5024">
        <f t="shared" si="165"/>
        <v>0</v>
      </c>
    </row>
    <row r="5025" spans="5:17" ht="14.5" x14ac:dyDescent="0.35">
      <c r="E5025">
        <v>5023</v>
      </c>
      <c r="F5025">
        <v>5023</v>
      </c>
      <c r="G5025">
        <v>862.1875</v>
      </c>
      <c r="H5025">
        <v>42.364960000000004</v>
      </c>
      <c r="I5025">
        <v>42.364960000000004</v>
      </c>
      <c r="P5025">
        <f t="shared" si="164"/>
        <v>0</v>
      </c>
      <c r="Q5025">
        <f t="shared" si="165"/>
        <v>0</v>
      </c>
    </row>
    <row r="5026" spans="5:17" ht="14.5" x14ac:dyDescent="0.35">
      <c r="E5026">
        <v>5024</v>
      </c>
      <c r="F5026">
        <v>5024</v>
      </c>
      <c r="G5026">
        <v>862.33749999999998</v>
      </c>
      <c r="H5026">
        <v>42.364960000000004</v>
      </c>
      <c r="I5026">
        <v>42.364960000000004</v>
      </c>
      <c r="P5026">
        <f t="shared" si="164"/>
        <v>0</v>
      </c>
      <c r="Q5026">
        <f t="shared" si="165"/>
        <v>0</v>
      </c>
    </row>
    <row r="5027" spans="5:17" ht="14.5" x14ac:dyDescent="0.35">
      <c r="E5027">
        <v>5025</v>
      </c>
      <c r="F5027">
        <v>5025</v>
      </c>
      <c r="G5027">
        <v>862.52499999999998</v>
      </c>
      <c r="H5027">
        <v>42.364960000000004</v>
      </c>
      <c r="I5027">
        <v>42.364960000000004</v>
      </c>
      <c r="P5027">
        <f t="shared" si="164"/>
        <v>0</v>
      </c>
      <c r="Q5027">
        <f t="shared" si="165"/>
        <v>0</v>
      </c>
    </row>
    <row r="5028" spans="5:17" ht="14.5" x14ac:dyDescent="0.35">
      <c r="E5028">
        <v>5026</v>
      </c>
      <c r="F5028">
        <v>5026</v>
      </c>
      <c r="G5028">
        <v>862.7</v>
      </c>
      <c r="H5028">
        <v>42.364960000000004</v>
      </c>
      <c r="I5028">
        <v>42.364960000000004</v>
      </c>
      <c r="P5028">
        <f t="shared" si="164"/>
        <v>0</v>
      </c>
      <c r="Q5028">
        <f t="shared" si="165"/>
        <v>0</v>
      </c>
    </row>
    <row r="5029" spans="5:17" ht="14.5" x14ac:dyDescent="0.35">
      <c r="E5029">
        <v>5027</v>
      </c>
      <c r="F5029">
        <v>5027</v>
      </c>
      <c r="G5029">
        <v>862.88750000000005</v>
      </c>
      <c r="H5029">
        <v>42.364960000000004</v>
      </c>
      <c r="I5029">
        <v>42.364960000000004</v>
      </c>
      <c r="P5029">
        <f t="shared" si="164"/>
        <v>0</v>
      </c>
      <c r="Q5029">
        <f t="shared" si="165"/>
        <v>0</v>
      </c>
    </row>
    <row r="5030" spans="5:17" ht="14.5" x14ac:dyDescent="0.35">
      <c r="E5030">
        <v>5028</v>
      </c>
      <c r="F5030">
        <v>5028</v>
      </c>
      <c r="G5030">
        <v>863.07500000000005</v>
      </c>
      <c r="H5030">
        <v>42.364960000000004</v>
      </c>
      <c r="I5030">
        <v>42.364960000000004</v>
      </c>
      <c r="P5030">
        <f t="shared" si="164"/>
        <v>0</v>
      </c>
      <c r="Q5030">
        <f t="shared" si="165"/>
        <v>0</v>
      </c>
    </row>
    <row r="5031" spans="5:17" ht="14.5" x14ac:dyDescent="0.35">
      <c r="E5031">
        <v>5029</v>
      </c>
      <c r="F5031">
        <v>5029</v>
      </c>
      <c r="G5031">
        <v>863.25</v>
      </c>
      <c r="H5031">
        <v>42.364960000000004</v>
      </c>
      <c r="I5031">
        <v>42.364960000000004</v>
      </c>
      <c r="P5031">
        <f t="shared" si="164"/>
        <v>0</v>
      </c>
      <c r="Q5031">
        <f t="shared" si="165"/>
        <v>0</v>
      </c>
    </row>
    <row r="5032" spans="5:17" ht="14.5" x14ac:dyDescent="0.35">
      <c r="E5032">
        <v>5030</v>
      </c>
      <c r="F5032">
        <v>5030</v>
      </c>
      <c r="G5032">
        <v>863.38750000000005</v>
      </c>
      <c r="H5032">
        <v>42.364960000000004</v>
      </c>
      <c r="I5032">
        <v>42.364960000000004</v>
      </c>
      <c r="P5032">
        <f t="shared" si="164"/>
        <v>0</v>
      </c>
      <c r="Q5032">
        <f t="shared" si="165"/>
        <v>0</v>
      </c>
    </row>
    <row r="5033" spans="5:17" ht="14.5" x14ac:dyDescent="0.35">
      <c r="E5033">
        <v>5031</v>
      </c>
      <c r="F5033">
        <v>5031</v>
      </c>
      <c r="G5033">
        <v>863.55</v>
      </c>
      <c r="H5033">
        <v>42.364960000000004</v>
      </c>
      <c r="I5033">
        <v>42.364960000000004</v>
      </c>
      <c r="P5033">
        <f t="shared" si="164"/>
        <v>0</v>
      </c>
      <c r="Q5033">
        <f t="shared" si="165"/>
        <v>0</v>
      </c>
    </row>
    <row r="5034" spans="5:17" ht="14.5" x14ac:dyDescent="0.35">
      <c r="E5034">
        <v>5032</v>
      </c>
      <c r="F5034">
        <v>5032</v>
      </c>
      <c r="G5034">
        <v>863.73749999999995</v>
      </c>
      <c r="H5034">
        <v>42.364960000000004</v>
      </c>
      <c r="I5034">
        <v>42.364960000000004</v>
      </c>
      <c r="P5034">
        <f t="shared" si="164"/>
        <v>0</v>
      </c>
      <c r="Q5034">
        <f t="shared" si="165"/>
        <v>0</v>
      </c>
    </row>
    <row r="5035" spans="5:17" ht="14.5" x14ac:dyDescent="0.35">
      <c r="E5035">
        <v>5033</v>
      </c>
      <c r="F5035">
        <v>5033</v>
      </c>
      <c r="G5035">
        <v>863.9</v>
      </c>
      <c r="H5035">
        <v>42.364960000000004</v>
      </c>
      <c r="I5035">
        <v>42.364960000000004</v>
      </c>
      <c r="P5035">
        <f t="shared" si="164"/>
        <v>0</v>
      </c>
      <c r="Q5035">
        <f t="shared" si="165"/>
        <v>0</v>
      </c>
    </row>
    <row r="5036" spans="5:17" ht="14.5" x14ac:dyDescent="0.35">
      <c r="E5036">
        <v>5034</v>
      </c>
      <c r="F5036">
        <v>5034</v>
      </c>
      <c r="G5036">
        <v>864.1</v>
      </c>
      <c r="H5036">
        <v>42.364960000000004</v>
      </c>
      <c r="I5036">
        <v>42.364960000000004</v>
      </c>
      <c r="P5036">
        <f t="shared" si="164"/>
        <v>0</v>
      </c>
      <c r="Q5036">
        <f t="shared" si="165"/>
        <v>0</v>
      </c>
    </row>
    <row r="5037" spans="5:17" ht="14.5" x14ac:dyDescent="0.35">
      <c r="E5037">
        <v>5035</v>
      </c>
      <c r="F5037">
        <v>5035</v>
      </c>
      <c r="G5037">
        <v>864.28750000000002</v>
      </c>
      <c r="H5037">
        <v>42.364960000000004</v>
      </c>
      <c r="I5037">
        <v>42.364960000000004</v>
      </c>
      <c r="P5037">
        <f t="shared" si="164"/>
        <v>0</v>
      </c>
      <c r="Q5037">
        <f t="shared" si="165"/>
        <v>0</v>
      </c>
    </row>
    <row r="5038" spans="5:17" ht="14.5" x14ac:dyDescent="0.35">
      <c r="E5038">
        <v>5036</v>
      </c>
      <c r="F5038">
        <v>5036</v>
      </c>
      <c r="G5038">
        <v>864.45</v>
      </c>
      <c r="H5038">
        <v>42.364960000000004</v>
      </c>
      <c r="I5038">
        <v>42.364960000000004</v>
      </c>
      <c r="P5038">
        <f t="shared" si="164"/>
        <v>0</v>
      </c>
      <c r="Q5038">
        <f t="shared" si="165"/>
        <v>0</v>
      </c>
    </row>
    <row r="5039" spans="5:17" ht="14.5" x14ac:dyDescent="0.35">
      <c r="E5039">
        <v>5037</v>
      </c>
      <c r="F5039">
        <v>5037</v>
      </c>
      <c r="G5039">
        <v>864.625</v>
      </c>
      <c r="H5039">
        <v>42.364960000000004</v>
      </c>
      <c r="I5039">
        <v>42.364960000000004</v>
      </c>
      <c r="P5039">
        <f t="shared" si="164"/>
        <v>0</v>
      </c>
      <c r="Q5039">
        <f t="shared" si="165"/>
        <v>0</v>
      </c>
    </row>
    <row r="5040" spans="5:17" ht="14.5" x14ac:dyDescent="0.35">
      <c r="E5040">
        <v>5038</v>
      </c>
      <c r="F5040">
        <v>5038</v>
      </c>
      <c r="G5040">
        <v>864.8</v>
      </c>
      <c r="H5040">
        <v>42.364960000000004</v>
      </c>
      <c r="I5040">
        <v>42.364960000000004</v>
      </c>
      <c r="P5040">
        <f t="shared" si="164"/>
        <v>0</v>
      </c>
      <c r="Q5040">
        <f t="shared" si="165"/>
        <v>0</v>
      </c>
    </row>
    <row r="5041" spans="5:17" ht="14.5" x14ac:dyDescent="0.35">
      <c r="E5041">
        <v>5039</v>
      </c>
      <c r="F5041">
        <v>5039</v>
      </c>
      <c r="G5041">
        <v>864.9375</v>
      </c>
      <c r="H5041">
        <v>42.364960000000004</v>
      </c>
      <c r="I5041">
        <v>42.364960000000004</v>
      </c>
      <c r="P5041">
        <f t="shared" si="164"/>
        <v>0</v>
      </c>
      <c r="Q5041">
        <f t="shared" si="165"/>
        <v>0</v>
      </c>
    </row>
    <row r="5042" spans="5:17" ht="14.5" x14ac:dyDescent="0.35">
      <c r="E5042">
        <v>5040</v>
      </c>
      <c r="F5042">
        <v>5040</v>
      </c>
      <c r="G5042">
        <v>865.125</v>
      </c>
      <c r="H5042">
        <v>42.364960000000004</v>
      </c>
      <c r="I5042">
        <v>42.364960000000004</v>
      </c>
      <c r="P5042">
        <f t="shared" si="164"/>
        <v>0</v>
      </c>
      <c r="Q5042">
        <f t="shared" si="165"/>
        <v>0</v>
      </c>
    </row>
    <row r="5043" spans="5:17" ht="14.5" x14ac:dyDescent="0.35">
      <c r="E5043">
        <v>5041</v>
      </c>
      <c r="F5043">
        <v>5041</v>
      </c>
      <c r="G5043">
        <v>865.3125</v>
      </c>
      <c r="H5043">
        <v>42.364960000000004</v>
      </c>
      <c r="I5043">
        <v>42.364960000000004</v>
      </c>
      <c r="P5043">
        <f t="shared" si="164"/>
        <v>0</v>
      </c>
      <c r="Q5043">
        <f t="shared" si="165"/>
        <v>0</v>
      </c>
    </row>
    <row r="5044" spans="5:17" ht="14.5" x14ac:dyDescent="0.35">
      <c r="E5044">
        <v>5042</v>
      </c>
      <c r="F5044">
        <v>5042</v>
      </c>
      <c r="G5044">
        <v>865.45</v>
      </c>
      <c r="H5044">
        <v>42.364960000000004</v>
      </c>
      <c r="I5044">
        <v>42.364960000000004</v>
      </c>
      <c r="P5044">
        <f t="shared" si="164"/>
        <v>0</v>
      </c>
      <c r="Q5044">
        <f t="shared" si="165"/>
        <v>0</v>
      </c>
    </row>
    <row r="5045" spans="5:17" ht="14.5" x14ac:dyDescent="0.35">
      <c r="E5045">
        <v>5043</v>
      </c>
      <c r="F5045">
        <v>5043</v>
      </c>
      <c r="G5045">
        <v>865.63750000000005</v>
      </c>
      <c r="H5045">
        <v>42.364960000000004</v>
      </c>
      <c r="I5045">
        <v>42.364960000000004</v>
      </c>
      <c r="P5045">
        <f t="shared" si="164"/>
        <v>0</v>
      </c>
      <c r="Q5045">
        <f t="shared" si="165"/>
        <v>0</v>
      </c>
    </row>
    <row r="5046" spans="5:17" ht="14.5" x14ac:dyDescent="0.35">
      <c r="E5046">
        <v>5044</v>
      </c>
      <c r="F5046">
        <v>5044</v>
      </c>
      <c r="G5046">
        <v>865.8125</v>
      </c>
      <c r="H5046">
        <v>42.364960000000004</v>
      </c>
      <c r="I5046">
        <v>42.364960000000004</v>
      </c>
      <c r="P5046">
        <f t="shared" si="164"/>
        <v>0</v>
      </c>
      <c r="Q5046">
        <f t="shared" si="165"/>
        <v>0</v>
      </c>
    </row>
    <row r="5047" spans="5:17" ht="14.5" x14ac:dyDescent="0.35">
      <c r="E5047">
        <v>5045</v>
      </c>
      <c r="F5047">
        <v>5045</v>
      </c>
      <c r="G5047">
        <v>865.97500000000002</v>
      </c>
      <c r="H5047">
        <v>42.364960000000004</v>
      </c>
      <c r="I5047">
        <v>42.364960000000004</v>
      </c>
      <c r="P5047">
        <f t="shared" si="164"/>
        <v>0</v>
      </c>
      <c r="Q5047">
        <f t="shared" si="165"/>
        <v>0</v>
      </c>
    </row>
    <row r="5048" spans="5:17" ht="14.5" x14ac:dyDescent="0.35">
      <c r="E5048">
        <v>5046</v>
      </c>
      <c r="F5048">
        <v>5046</v>
      </c>
      <c r="G5048">
        <v>866.15</v>
      </c>
      <c r="H5048">
        <v>42.364960000000004</v>
      </c>
      <c r="I5048">
        <v>42.364960000000004</v>
      </c>
      <c r="P5048">
        <f t="shared" si="164"/>
        <v>0</v>
      </c>
      <c r="Q5048">
        <f t="shared" si="165"/>
        <v>0</v>
      </c>
    </row>
    <row r="5049" spans="5:17" ht="14.5" x14ac:dyDescent="0.35">
      <c r="E5049">
        <v>5047</v>
      </c>
      <c r="F5049">
        <v>5047</v>
      </c>
      <c r="G5049">
        <v>866.33749999999998</v>
      </c>
      <c r="H5049">
        <v>42.364960000000004</v>
      </c>
      <c r="I5049">
        <v>42.364960000000004</v>
      </c>
      <c r="P5049">
        <f t="shared" si="164"/>
        <v>0</v>
      </c>
      <c r="Q5049">
        <f t="shared" si="165"/>
        <v>0</v>
      </c>
    </row>
    <row r="5050" spans="5:17" ht="14.5" x14ac:dyDescent="0.35">
      <c r="E5050">
        <v>5048</v>
      </c>
      <c r="F5050">
        <v>5048</v>
      </c>
      <c r="G5050">
        <v>866.48749999999995</v>
      </c>
      <c r="H5050">
        <v>42.364960000000004</v>
      </c>
      <c r="I5050">
        <v>42.364960000000004</v>
      </c>
      <c r="P5050">
        <f t="shared" si="164"/>
        <v>0</v>
      </c>
      <c r="Q5050">
        <f t="shared" si="165"/>
        <v>0</v>
      </c>
    </row>
    <row r="5051" spans="5:17" ht="14.5" x14ac:dyDescent="0.35">
      <c r="E5051">
        <v>5049</v>
      </c>
      <c r="F5051">
        <v>5049</v>
      </c>
      <c r="G5051">
        <v>866.67499999999995</v>
      </c>
      <c r="H5051">
        <v>42.364960000000004</v>
      </c>
      <c r="I5051">
        <v>42.364960000000004</v>
      </c>
      <c r="P5051">
        <f t="shared" si="164"/>
        <v>0</v>
      </c>
      <c r="Q5051">
        <f t="shared" si="165"/>
        <v>0</v>
      </c>
    </row>
    <row r="5052" spans="5:17" ht="14.5" x14ac:dyDescent="0.35">
      <c r="E5052">
        <v>5050</v>
      </c>
      <c r="F5052">
        <v>5050</v>
      </c>
      <c r="G5052">
        <v>866.85</v>
      </c>
      <c r="H5052">
        <v>42.364960000000004</v>
      </c>
      <c r="I5052">
        <v>42.364960000000004</v>
      </c>
      <c r="P5052">
        <f t="shared" si="164"/>
        <v>0</v>
      </c>
      <c r="Q5052">
        <f t="shared" si="165"/>
        <v>0</v>
      </c>
    </row>
    <row r="5053" spans="5:17" ht="14.5" x14ac:dyDescent="0.35">
      <c r="E5053">
        <v>5051</v>
      </c>
      <c r="F5053">
        <v>5051</v>
      </c>
      <c r="G5053">
        <v>867.01250000000005</v>
      </c>
      <c r="H5053">
        <v>42.364960000000004</v>
      </c>
      <c r="I5053">
        <v>42.364960000000004</v>
      </c>
      <c r="P5053">
        <f t="shared" si="164"/>
        <v>0</v>
      </c>
      <c r="Q5053">
        <f t="shared" si="165"/>
        <v>0</v>
      </c>
    </row>
    <row r="5054" spans="5:17" ht="14.5" x14ac:dyDescent="0.35">
      <c r="E5054">
        <v>5052</v>
      </c>
      <c r="F5054">
        <v>5052</v>
      </c>
      <c r="G5054">
        <v>867.17499999999995</v>
      </c>
      <c r="H5054">
        <v>42.364960000000004</v>
      </c>
      <c r="I5054">
        <v>42.364960000000004</v>
      </c>
      <c r="P5054">
        <f t="shared" si="164"/>
        <v>0</v>
      </c>
      <c r="Q5054">
        <f t="shared" si="165"/>
        <v>0</v>
      </c>
    </row>
    <row r="5055" spans="5:17" ht="14.5" x14ac:dyDescent="0.35">
      <c r="E5055">
        <v>5053</v>
      </c>
      <c r="F5055">
        <v>5053</v>
      </c>
      <c r="G5055">
        <v>867.35</v>
      </c>
      <c r="H5055">
        <v>42.364960000000004</v>
      </c>
      <c r="I5055">
        <v>42.364960000000004</v>
      </c>
      <c r="P5055">
        <f t="shared" si="164"/>
        <v>0</v>
      </c>
      <c r="Q5055">
        <f t="shared" si="165"/>
        <v>0</v>
      </c>
    </row>
    <row r="5056" spans="5:17" ht="14.5" x14ac:dyDescent="0.35">
      <c r="E5056">
        <v>5054</v>
      </c>
      <c r="F5056">
        <v>5054</v>
      </c>
      <c r="G5056">
        <v>867.51250000000005</v>
      </c>
      <c r="H5056">
        <v>42.364960000000004</v>
      </c>
      <c r="I5056">
        <v>42.364960000000004</v>
      </c>
      <c r="P5056">
        <f t="shared" si="164"/>
        <v>0</v>
      </c>
      <c r="Q5056">
        <f t="shared" si="165"/>
        <v>0</v>
      </c>
    </row>
    <row r="5057" spans="5:17" ht="14.5" x14ac:dyDescent="0.35">
      <c r="E5057">
        <v>5055</v>
      </c>
      <c r="F5057">
        <v>5055</v>
      </c>
      <c r="G5057">
        <v>867.67499999999995</v>
      </c>
      <c r="H5057">
        <v>42.364960000000004</v>
      </c>
      <c r="I5057">
        <v>42.364960000000004</v>
      </c>
      <c r="P5057">
        <f t="shared" si="164"/>
        <v>0</v>
      </c>
      <c r="Q5057">
        <f t="shared" si="165"/>
        <v>0</v>
      </c>
    </row>
    <row r="5058" spans="5:17" ht="14.5" x14ac:dyDescent="0.35">
      <c r="E5058">
        <v>5056</v>
      </c>
      <c r="F5058">
        <v>5056</v>
      </c>
      <c r="G5058">
        <v>867.83749999999998</v>
      </c>
      <c r="H5058">
        <v>42.364960000000004</v>
      </c>
      <c r="I5058">
        <v>42.364960000000004</v>
      </c>
      <c r="P5058">
        <f t="shared" si="164"/>
        <v>0</v>
      </c>
      <c r="Q5058">
        <f t="shared" si="165"/>
        <v>0</v>
      </c>
    </row>
    <row r="5059" spans="5:17" ht="14.5" x14ac:dyDescent="0.35">
      <c r="E5059">
        <v>5057</v>
      </c>
      <c r="F5059">
        <v>5057</v>
      </c>
      <c r="G5059">
        <v>868</v>
      </c>
      <c r="H5059">
        <v>42.364960000000004</v>
      </c>
      <c r="I5059">
        <v>42.364960000000004</v>
      </c>
      <c r="P5059">
        <f t="shared" si="164"/>
        <v>0</v>
      </c>
      <c r="Q5059">
        <f t="shared" si="165"/>
        <v>0</v>
      </c>
    </row>
    <row r="5060" spans="5:17" ht="14.5" x14ac:dyDescent="0.35">
      <c r="E5060">
        <v>5058</v>
      </c>
      <c r="F5060">
        <v>5058</v>
      </c>
      <c r="G5060">
        <v>868.16250000000002</v>
      </c>
      <c r="H5060">
        <v>42.364960000000004</v>
      </c>
      <c r="I5060">
        <v>42.364960000000004</v>
      </c>
      <c r="P5060">
        <f t="shared" si="164"/>
        <v>0</v>
      </c>
      <c r="Q5060">
        <f t="shared" si="165"/>
        <v>0</v>
      </c>
    </row>
    <row r="5061" spans="5:17" ht="14.5" x14ac:dyDescent="0.35">
      <c r="E5061">
        <v>5059</v>
      </c>
      <c r="F5061">
        <v>5059</v>
      </c>
      <c r="G5061">
        <v>868.3125</v>
      </c>
      <c r="H5061">
        <v>42.364960000000004</v>
      </c>
      <c r="I5061">
        <v>42.364960000000004</v>
      </c>
      <c r="P5061">
        <f t="shared" ref="P5061:P5124" si="166">O5061-O5060</f>
        <v>0</v>
      </c>
      <c r="Q5061">
        <f t="shared" si="165"/>
        <v>0</v>
      </c>
    </row>
    <row r="5062" spans="5:17" ht="14.5" x14ac:dyDescent="0.35">
      <c r="E5062">
        <v>5060</v>
      </c>
      <c r="F5062">
        <v>5060</v>
      </c>
      <c r="G5062">
        <v>868.48749999999995</v>
      </c>
      <c r="H5062">
        <v>42.364960000000004</v>
      </c>
      <c r="I5062">
        <v>42.364960000000004</v>
      </c>
      <c r="P5062">
        <f t="shared" si="166"/>
        <v>0</v>
      </c>
      <c r="Q5062">
        <f t="shared" si="165"/>
        <v>0</v>
      </c>
    </row>
    <row r="5063" spans="5:17" ht="14.5" x14ac:dyDescent="0.35">
      <c r="E5063">
        <v>5061</v>
      </c>
      <c r="F5063">
        <v>5061</v>
      </c>
      <c r="G5063">
        <v>868.66250000000002</v>
      </c>
      <c r="H5063">
        <v>42.364960000000004</v>
      </c>
      <c r="I5063">
        <v>42.364960000000004</v>
      </c>
      <c r="P5063">
        <f t="shared" si="166"/>
        <v>0</v>
      </c>
      <c r="Q5063">
        <f t="shared" si="165"/>
        <v>0</v>
      </c>
    </row>
    <row r="5064" spans="5:17" ht="14.5" x14ac:dyDescent="0.35">
      <c r="E5064">
        <v>5062</v>
      </c>
      <c r="F5064">
        <v>5062</v>
      </c>
      <c r="G5064">
        <v>868.83749999999998</v>
      </c>
      <c r="H5064">
        <v>42.364960000000004</v>
      </c>
      <c r="I5064">
        <v>42.364960000000004</v>
      </c>
      <c r="P5064">
        <f t="shared" si="166"/>
        <v>0</v>
      </c>
      <c r="Q5064">
        <f t="shared" si="165"/>
        <v>0</v>
      </c>
    </row>
    <row r="5065" spans="5:17" ht="14.5" x14ac:dyDescent="0.35">
      <c r="E5065">
        <v>5063</v>
      </c>
      <c r="F5065">
        <v>5063</v>
      </c>
      <c r="G5065">
        <v>869</v>
      </c>
      <c r="H5065">
        <v>42.364960000000004</v>
      </c>
      <c r="I5065">
        <v>42.364960000000004</v>
      </c>
      <c r="P5065">
        <f t="shared" si="166"/>
        <v>0</v>
      </c>
      <c r="Q5065">
        <f t="shared" si="165"/>
        <v>0</v>
      </c>
    </row>
    <row r="5066" spans="5:17" ht="14.5" x14ac:dyDescent="0.35">
      <c r="E5066">
        <v>5064</v>
      </c>
      <c r="F5066">
        <v>5064</v>
      </c>
      <c r="G5066">
        <v>869.16250000000002</v>
      </c>
      <c r="H5066">
        <v>42.364960000000004</v>
      </c>
      <c r="I5066">
        <v>42.364960000000004</v>
      </c>
      <c r="P5066">
        <f t="shared" si="166"/>
        <v>0</v>
      </c>
      <c r="Q5066">
        <f t="shared" si="165"/>
        <v>0</v>
      </c>
    </row>
    <row r="5067" spans="5:17" ht="14.5" x14ac:dyDescent="0.35">
      <c r="E5067">
        <v>5065</v>
      </c>
      <c r="F5067">
        <v>5065</v>
      </c>
      <c r="G5067">
        <v>869.3125</v>
      </c>
      <c r="H5067">
        <v>42.364960000000004</v>
      </c>
      <c r="I5067">
        <v>42.364960000000004</v>
      </c>
      <c r="P5067">
        <f t="shared" si="166"/>
        <v>0</v>
      </c>
      <c r="Q5067">
        <f t="shared" si="165"/>
        <v>0</v>
      </c>
    </row>
    <row r="5068" spans="5:17" ht="14.5" x14ac:dyDescent="0.35">
      <c r="E5068">
        <v>5066</v>
      </c>
      <c r="F5068">
        <v>5066</v>
      </c>
      <c r="G5068">
        <v>869.48749999999995</v>
      </c>
      <c r="H5068">
        <v>42.364960000000004</v>
      </c>
      <c r="I5068">
        <v>42.364960000000004</v>
      </c>
      <c r="P5068">
        <f t="shared" si="166"/>
        <v>0</v>
      </c>
      <c r="Q5068">
        <f t="shared" si="165"/>
        <v>0</v>
      </c>
    </row>
    <row r="5069" spans="5:17" ht="14.5" x14ac:dyDescent="0.35">
      <c r="E5069">
        <v>5067</v>
      </c>
      <c r="F5069">
        <v>5067</v>
      </c>
      <c r="G5069">
        <v>869.66250000000002</v>
      </c>
      <c r="H5069">
        <v>42.364960000000004</v>
      </c>
      <c r="I5069">
        <v>42.364960000000004</v>
      </c>
      <c r="P5069">
        <f t="shared" si="166"/>
        <v>0</v>
      </c>
      <c r="Q5069">
        <f t="shared" si="165"/>
        <v>0</v>
      </c>
    </row>
    <row r="5070" spans="5:17" ht="14.5" x14ac:dyDescent="0.35">
      <c r="E5070">
        <v>5068</v>
      </c>
      <c r="F5070">
        <v>5068</v>
      </c>
      <c r="G5070">
        <v>869.83749999999998</v>
      </c>
      <c r="H5070">
        <v>42.364960000000004</v>
      </c>
      <c r="I5070">
        <v>42.364960000000004</v>
      </c>
      <c r="P5070">
        <f t="shared" si="166"/>
        <v>0</v>
      </c>
      <c r="Q5070">
        <f t="shared" si="165"/>
        <v>0</v>
      </c>
    </row>
    <row r="5071" spans="5:17" ht="14.5" x14ac:dyDescent="0.35">
      <c r="E5071">
        <v>5069</v>
      </c>
      <c r="F5071">
        <v>5069</v>
      </c>
      <c r="G5071">
        <v>870.01250000000005</v>
      </c>
      <c r="H5071">
        <v>42.364960000000004</v>
      </c>
      <c r="I5071">
        <v>42.364960000000004</v>
      </c>
      <c r="P5071">
        <f t="shared" si="166"/>
        <v>0</v>
      </c>
      <c r="Q5071">
        <f t="shared" si="165"/>
        <v>0</v>
      </c>
    </row>
    <row r="5072" spans="5:17" ht="14.5" x14ac:dyDescent="0.35">
      <c r="E5072">
        <v>5070</v>
      </c>
      <c r="F5072">
        <v>5070</v>
      </c>
      <c r="G5072">
        <v>870.1875</v>
      </c>
      <c r="H5072">
        <v>42.364960000000004</v>
      </c>
      <c r="I5072">
        <v>42.364960000000004</v>
      </c>
      <c r="P5072">
        <f t="shared" si="166"/>
        <v>0</v>
      </c>
      <c r="Q5072">
        <f t="shared" si="165"/>
        <v>0</v>
      </c>
    </row>
    <row r="5073" spans="5:17" ht="14.5" x14ac:dyDescent="0.35">
      <c r="E5073">
        <v>5071</v>
      </c>
      <c r="F5073">
        <v>5071</v>
      </c>
      <c r="G5073">
        <v>870.33749999999998</v>
      </c>
      <c r="H5073">
        <v>42.364960000000004</v>
      </c>
      <c r="I5073">
        <v>42.364960000000004</v>
      </c>
      <c r="P5073">
        <f t="shared" si="166"/>
        <v>0</v>
      </c>
      <c r="Q5073">
        <f t="shared" si="165"/>
        <v>0</v>
      </c>
    </row>
    <row r="5074" spans="5:17" ht="14.5" x14ac:dyDescent="0.35">
      <c r="E5074">
        <v>5072</v>
      </c>
      <c r="F5074">
        <v>5072</v>
      </c>
      <c r="G5074">
        <v>870.47500000000002</v>
      </c>
      <c r="H5074">
        <v>42.364960000000004</v>
      </c>
      <c r="I5074">
        <v>42.364960000000004</v>
      </c>
      <c r="P5074">
        <f t="shared" si="166"/>
        <v>0</v>
      </c>
      <c r="Q5074">
        <f t="shared" si="165"/>
        <v>0</v>
      </c>
    </row>
    <row r="5075" spans="5:17" ht="14.5" x14ac:dyDescent="0.35">
      <c r="E5075">
        <v>5073</v>
      </c>
      <c r="F5075">
        <v>5073</v>
      </c>
      <c r="G5075">
        <v>870.625</v>
      </c>
      <c r="H5075">
        <v>42.364960000000004</v>
      </c>
      <c r="I5075">
        <v>42.364960000000004</v>
      </c>
      <c r="P5075">
        <f t="shared" si="166"/>
        <v>0</v>
      </c>
      <c r="Q5075">
        <f t="shared" si="165"/>
        <v>0</v>
      </c>
    </row>
    <row r="5076" spans="5:17" ht="14.5" x14ac:dyDescent="0.35">
      <c r="E5076">
        <v>5074</v>
      </c>
      <c r="F5076">
        <v>5074</v>
      </c>
      <c r="G5076">
        <v>870.78750000000002</v>
      </c>
      <c r="H5076">
        <v>42.364960000000004</v>
      </c>
      <c r="I5076">
        <v>42.364960000000004</v>
      </c>
      <c r="P5076">
        <f t="shared" si="166"/>
        <v>0</v>
      </c>
      <c r="Q5076">
        <f t="shared" si="165"/>
        <v>0</v>
      </c>
    </row>
    <row r="5077" spans="5:17" ht="14.5" x14ac:dyDescent="0.35">
      <c r="E5077">
        <v>5075</v>
      </c>
      <c r="F5077">
        <v>5075</v>
      </c>
      <c r="G5077">
        <v>870.95</v>
      </c>
      <c r="H5077">
        <v>42.364960000000004</v>
      </c>
      <c r="I5077">
        <v>42.364960000000004</v>
      </c>
      <c r="P5077">
        <f t="shared" si="166"/>
        <v>0</v>
      </c>
      <c r="Q5077">
        <f t="shared" si="165"/>
        <v>0</v>
      </c>
    </row>
    <row r="5078" spans="5:17" ht="14.5" x14ac:dyDescent="0.35">
      <c r="E5078">
        <v>5076</v>
      </c>
      <c r="F5078">
        <v>5076</v>
      </c>
      <c r="G5078">
        <v>871.1</v>
      </c>
      <c r="H5078">
        <v>42.364960000000004</v>
      </c>
      <c r="I5078">
        <v>42.364960000000004</v>
      </c>
      <c r="P5078">
        <f t="shared" si="166"/>
        <v>0</v>
      </c>
      <c r="Q5078">
        <f t="shared" si="165"/>
        <v>0</v>
      </c>
    </row>
    <row r="5079" spans="5:17" ht="14.5" x14ac:dyDescent="0.35">
      <c r="E5079">
        <v>5077</v>
      </c>
      <c r="F5079">
        <v>5077</v>
      </c>
      <c r="G5079">
        <v>871.25</v>
      </c>
      <c r="H5079">
        <v>42.364960000000004</v>
      </c>
      <c r="I5079">
        <v>42.364960000000004</v>
      </c>
      <c r="P5079">
        <f t="shared" si="166"/>
        <v>0</v>
      </c>
      <c r="Q5079">
        <f t="shared" si="165"/>
        <v>0</v>
      </c>
    </row>
    <row r="5080" spans="5:17" ht="14.5" x14ac:dyDescent="0.35">
      <c r="E5080">
        <v>5078</v>
      </c>
      <c r="F5080">
        <v>5078</v>
      </c>
      <c r="G5080">
        <v>871.42499999999995</v>
      </c>
      <c r="H5080">
        <v>42.364960000000004</v>
      </c>
      <c r="I5080">
        <v>42.364960000000004</v>
      </c>
      <c r="P5080">
        <f t="shared" si="166"/>
        <v>0</v>
      </c>
      <c r="Q5080">
        <f t="shared" si="165"/>
        <v>0</v>
      </c>
    </row>
    <row r="5081" spans="5:17" ht="14.5" x14ac:dyDescent="0.35">
      <c r="E5081">
        <v>5079</v>
      </c>
      <c r="F5081">
        <v>5079</v>
      </c>
      <c r="G5081">
        <v>871.58749999999998</v>
      </c>
      <c r="H5081">
        <v>42.364960000000004</v>
      </c>
      <c r="I5081">
        <v>42.364960000000004</v>
      </c>
      <c r="P5081">
        <f t="shared" si="166"/>
        <v>0</v>
      </c>
      <c r="Q5081">
        <f t="shared" si="165"/>
        <v>0</v>
      </c>
    </row>
    <row r="5082" spans="5:17" ht="14.5" x14ac:dyDescent="0.35">
      <c r="E5082">
        <v>5080</v>
      </c>
      <c r="F5082">
        <v>5080</v>
      </c>
      <c r="G5082">
        <v>871.73749999999995</v>
      </c>
      <c r="H5082">
        <v>42.364960000000004</v>
      </c>
      <c r="I5082">
        <v>42.364960000000004</v>
      </c>
      <c r="P5082">
        <f t="shared" si="166"/>
        <v>0</v>
      </c>
      <c r="Q5082">
        <f t="shared" si="165"/>
        <v>0</v>
      </c>
    </row>
    <row r="5083" spans="5:17" ht="14.5" x14ac:dyDescent="0.35">
      <c r="E5083">
        <v>5081</v>
      </c>
      <c r="F5083">
        <v>5081</v>
      </c>
      <c r="G5083">
        <v>871.91250000000002</v>
      </c>
      <c r="H5083">
        <v>42.364960000000004</v>
      </c>
      <c r="I5083">
        <v>42.364960000000004</v>
      </c>
      <c r="P5083">
        <f t="shared" si="166"/>
        <v>0</v>
      </c>
      <c r="Q5083">
        <f t="shared" si="165"/>
        <v>0</v>
      </c>
    </row>
    <row r="5084" spans="5:17" ht="14.5" x14ac:dyDescent="0.35">
      <c r="E5084">
        <v>5082</v>
      </c>
      <c r="F5084">
        <v>5082</v>
      </c>
      <c r="G5084">
        <v>872.1</v>
      </c>
      <c r="H5084">
        <v>42.364960000000004</v>
      </c>
      <c r="I5084">
        <v>42.364960000000004</v>
      </c>
      <c r="P5084">
        <f t="shared" si="166"/>
        <v>0</v>
      </c>
      <c r="Q5084">
        <f t="shared" ref="Q5084:Q5147" si="167">AVERAGE(P5059:P5108)</f>
        <v>0</v>
      </c>
    </row>
    <row r="5085" spans="5:17" ht="14.5" x14ac:dyDescent="0.35">
      <c r="E5085">
        <v>5083</v>
      </c>
      <c r="F5085">
        <v>5083</v>
      </c>
      <c r="G5085">
        <v>872.25</v>
      </c>
      <c r="H5085">
        <v>42.364960000000004</v>
      </c>
      <c r="I5085">
        <v>42.364960000000004</v>
      </c>
      <c r="P5085">
        <f t="shared" si="166"/>
        <v>0</v>
      </c>
      <c r="Q5085">
        <f t="shared" si="167"/>
        <v>0</v>
      </c>
    </row>
    <row r="5086" spans="5:17" ht="14.5" x14ac:dyDescent="0.35">
      <c r="E5086">
        <v>5084</v>
      </c>
      <c r="F5086">
        <v>5084</v>
      </c>
      <c r="G5086">
        <v>872.4</v>
      </c>
      <c r="H5086">
        <v>42.364960000000004</v>
      </c>
      <c r="I5086">
        <v>42.364960000000004</v>
      </c>
      <c r="P5086">
        <f t="shared" si="166"/>
        <v>0</v>
      </c>
      <c r="Q5086">
        <f t="shared" si="167"/>
        <v>0</v>
      </c>
    </row>
    <row r="5087" spans="5:17" ht="14.5" x14ac:dyDescent="0.35">
      <c r="E5087">
        <v>5085</v>
      </c>
      <c r="F5087">
        <v>5085</v>
      </c>
      <c r="G5087">
        <v>872.58749999999998</v>
      </c>
      <c r="H5087">
        <v>42.364960000000004</v>
      </c>
      <c r="I5087">
        <v>42.364960000000004</v>
      </c>
      <c r="P5087">
        <f t="shared" si="166"/>
        <v>0</v>
      </c>
      <c r="Q5087">
        <f t="shared" si="167"/>
        <v>0</v>
      </c>
    </row>
    <row r="5088" spans="5:17" ht="14.5" x14ac:dyDescent="0.35">
      <c r="E5088">
        <v>5086</v>
      </c>
      <c r="F5088">
        <v>5086</v>
      </c>
      <c r="G5088">
        <v>872.76250000000005</v>
      </c>
      <c r="H5088">
        <v>42.364960000000004</v>
      </c>
      <c r="I5088">
        <v>42.364960000000004</v>
      </c>
      <c r="P5088">
        <f t="shared" si="166"/>
        <v>0</v>
      </c>
      <c r="Q5088">
        <f t="shared" si="167"/>
        <v>0</v>
      </c>
    </row>
    <row r="5089" spans="5:17" ht="14.5" x14ac:dyDescent="0.35">
      <c r="E5089">
        <v>5087</v>
      </c>
      <c r="F5089">
        <v>5087</v>
      </c>
      <c r="G5089">
        <v>872.91250000000002</v>
      </c>
      <c r="H5089">
        <v>42.364960000000004</v>
      </c>
      <c r="I5089">
        <v>42.364960000000004</v>
      </c>
      <c r="P5089">
        <f t="shared" si="166"/>
        <v>0</v>
      </c>
      <c r="Q5089">
        <f t="shared" si="167"/>
        <v>0</v>
      </c>
    </row>
    <row r="5090" spans="5:17" ht="14.5" x14ac:dyDescent="0.35">
      <c r="E5090">
        <v>5088</v>
      </c>
      <c r="F5090">
        <v>5088</v>
      </c>
      <c r="G5090">
        <v>873.1</v>
      </c>
      <c r="H5090">
        <v>42.364960000000004</v>
      </c>
      <c r="I5090">
        <v>42.364960000000004</v>
      </c>
      <c r="P5090">
        <f t="shared" si="166"/>
        <v>0</v>
      </c>
      <c r="Q5090">
        <f t="shared" si="167"/>
        <v>0</v>
      </c>
    </row>
    <row r="5091" spans="5:17" ht="14.5" x14ac:dyDescent="0.35">
      <c r="E5091">
        <v>5089</v>
      </c>
      <c r="F5091">
        <v>5089</v>
      </c>
      <c r="G5091">
        <v>873.27499999999998</v>
      </c>
      <c r="H5091">
        <v>42.364960000000004</v>
      </c>
      <c r="I5091">
        <v>42.364960000000004</v>
      </c>
      <c r="P5091">
        <f t="shared" si="166"/>
        <v>0</v>
      </c>
      <c r="Q5091">
        <f t="shared" si="167"/>
        <v>0</v>
      </c>
    </row>
    <row r="5092" spans="5:17" ht="14.5" x14ac:dyDescent="0.35">
      <c r="E5092">
        <v>5090</v>
      </c>
      <c r="F5092">
        <v>5090</v>
      </c>
      <c r="G5092">
        <v>873.4375</v>
      </c>
      <c r="H5092">
        <v>42.364960000000004</v>
      </c>
      <c r="I5092">
        <v>42.364960000000004</v>
      </c>
      <c r="P5092">
        <f t="shared" si="166"/>
        <v>0</v>
      </c>
      <c r="Q5092">
        <f t="shared" si="167"/>
        <v>0</v>
      </c>
    </row>
    <row r="5093" spans="5:17" ht="14.5" x14ac:dyDescent="0.35">
      <c r="E5093">
        <v>5091</v>
      </c>
      <c r="F5093">
        <v>5091</v>
      </c>
      <c r="G5093">
        <v>873.6</v>
      </c>
      <c r="H5093">
        <v>42.364960000000004</v>
      </c>
      <c r="I5093">
        <v>42.364960000000004</v>
      </c>
      <c r="P5093">
        <f t="shared" si="166"/>
        <v>0</v>
      </c>
      <c r="Q5093">
        <f t="shared" si="167"/>
        <v>0</v>
      </c>
    </row>
    <row r="5094" spans="5:17" ht="14.5" x14ac:dyDescent="0.35">
      <c r="E5094">
        <v>5092</v>
      </c>
      <c r="F5094">
        <v>5092</v>
      </c>
      <c r="G5094">
        <v>873.78750000000002</v>
      </c>
      <c r="H5094">
        <v>42.364960000000004</v>
      </c>
      <c r="I5094">
        <v>42.364960000000004</v>
      </c>
      <c r="P5094">
        <f t="shared" si="166"/>
        <v>0</v>
      </c>
      <c r="Q5094">
        <f t="shared" si="167"/>
        <v>0</v>
      </c>
    </row>
    <row r="5095" spans="5:17" ht="14.5" x14ac:dyDescent="0.35">
      <c r="E5095">
        <v>5093</v>
      </c>
      <c r="F5095">
        <v>5093</v>
      </c>
      <c r="G5095">
        <v>873.95</v>
      </c>
      <c r="H5095">
        <v>42.364960000000004</v>
      </c>
      <c r="I5095">
        <v>42.364960000000004</v>
      </c>
      <c r="P5095">
        <f t="shared" si="166"/>
        <v>0</v>
      </c>
      <c r="Q5095">
        <f t="shared" si="167"/>
        <v>0</v>
      </c>
    </row>
    <row r="5096" spans="5:17" ht="14.5" x14ac:dyDescent="0.35">
      <c r="E5096">
        <v>5094</v>
      </c>
      <c r="F5096">
        <v>5094</v>
      </c>
      <c r="G5096">
        <v>874.13750000000005</v>
      </c>
      <c r="H5096">
        <v>42.364960000000004</v>
      </c>
      <c r="I5096">
        <v>42.364960000000004</v>
      </c>
      <c r="P5096">
        <f t="shared" si="166"/>
        <v>0</v>
      </c>
      <c r="Q5096">
        <f t="shared" si="167"/>
        <v>0</v>
      </c>
    </row>
    <row r="5097" spans="5:17" ht="14.5" x14ac:dyDescent="0.35">
      <c r="E5097">
        <v>5095</v>
      </c>
      <c r="F5097">
        <v>5095</v>
      </c>
      <c r="G5097">
        <v>874.32500000000005</v>
      </c>
      <c r="H5097">
        <v>42.364960000000004</v>
      </c>
      <c r="I5097">
        <v>42.364960000000004</v>
      </c>
      <c r="P5097">
        <f t="shared" si="166"/>
        <v>0</v>
      </c>
      <c r="Q5097">
        <f t="shared" si="167"/>
        <v>0</v>
      </c>
    </row>
    <row r="5098" spans="5:17" ht="14.5" x14ac:dyDescent="0.35">
      <c r="E5098">
        <v>5096</v>
      </c>
      <c r="F5098">
        <v>5096</v>
      </c>
      <c r="G5098">
        <v>874.48749999999995</v>
      </c>
      <c r="H5098">
        <v>42.364960000000004</v>
      </c>
      <c r="I5098">
        <v>42.364960000000004</v>
      </c>
      <c r="P5098">
        <f t="shared" si="166"/>
        <v>0</v>
      </c>
      <c r="Q5098">
        <f t="shared" si="167"/>
        <v>0</v>
      </c>
    </row>
    <row r="5099" spans="5:17" ht="14.5" x14ac:dyDescent="0.35">
      <c r="E5099">
        <v>5097</v>
      </c>
      <c r="F5099">
        <v>5097</v>
      </c>
      <c r="G5099">
        <v>874.65</v>
      </c>
      <c r="H5099">
        <v>42.364960000000004</v>
      </c>
      <c r="I5099">
        <v>42.364960000000004</v>
      </c>
      <c r="P5099">
        <f t="shared" si="166"/>
        <v>0</v>
      </c>
      <c r="Q5099">
        <f t="shared" si="167"/>
        <v>0</v>
      </c>
    </row>
    <row r="5100" spans="5:17" ht="14.5" x14ac:dyDescent="0.35">
      <c r="E5100">
        <v>5098</v>
      </c>
      <c r="F5100">
        <v>5098</v>
      </c>
      <c r="G5100">
        <v>874.8125</v>
      </c>
      <c r="H5100">
        <v>42.366419999999998</v>
      </c>
      <c r="I5100">
        <v>42.366419999999998</v>
      </c>
      <c r="P5100">
        <f t="shared" si="166"/>
        <v>0</v>
      </c>
      <c r="Q5100">
        <f t="shared" si="167"/>
        <v>0</v>
      </c>
    </row>
    <row r="5101" spans="5:17" ht="14.5" x14ac:dyDescent="0.35">
      <c r="E5101">
        <v>5099</v>
      </c>
      <c r="F5101">
        <v>5099</v>
      </c>
      <c r="G5101">
        <v>874.97500000000002</v>
      </c>
      <c r="H5101">
        <v>42.36788</v>
      </c>
      <c r="I5101">
        <v>42.36788</v>
      </c>
      <c r="P5101">
        <f t="shared" si="166"/>
        <v>0</v>
      </c>
      <c r="Q5101">
        <f t="shared" si="167"/>
        <v>0</v>
      </c>
    </row>
    <row r="5102" spans="5:17" ht="14.5" x14ac:dyDescent="0.35">
      <c r="E5102">
        <v>5100</v>
      </c>
      <c r="F5102">
        <v>5100</v>
      </c>
      <c r="G5102">
        <v>875.125</v>
      </c>
      <c r="H5102">
        <v>42.369340000000001</v>
      </c>
      <c r="I5102">
        <v>42.369340000000001</v>
      </c>
      <c r="P5102">
        <f t="shared" si="166"/>
        <v>0</v>
      </c>
      <c r="Q5102">
        <f t="shared" si="167"/>
        <v>0</v>
      </c>
    </row>
    <row r="5103" spans="5:17" ht="14.5" x14ac:dyDescent="0.35">
      <c r="E5103">
        <v>5101</v>
      </c>
      <c r="F5103">
        <v>5101</v>
      </c>
      <c r="G5103">
        <v>875.3</v>
      </c>
      <c r="H5103">
        <v>42.370800000000003</v>
      </c>
      <c r="I5103">
        <v>42.370800000000003</v>
      </c>
      <c r="P5103">
        <f t="shared" si="166"/>
        <v>0</v>
      </c>
      <c r="Q5103">
        <f t="shared" si="167"/>
        <v>0</v>
      </c>
    </row>
    <row r="5104" spans="5:17" ht="14.5" x14ac:dyDescent="0.35">
      <c r="E5104">
        <v>5102</v>
      </c>
      <c r="F5104">
        <v>5102</v>
      </c>
      <c r="G5104">
        <v>875.47500000000002</v>
      </c>
      <c r="H5104">
        <v>42.372259999999997</v>
      </c>
      <c r="I5104">
        <v>42.372259999999997</v>
      </c>
      <c r="P5104">
        <f t="shared" si="166"/>
        <v>0</v>
      </c>
      <c r="Q5104">
        <f t="shared" si="167"/>
        <v>0</v>
      </c>
    </row>
    <row r="5105" spans="5:17" ht="14.5" x14ac:dyDescent="0.35">
      <c r="E5105">
        <v>5103</v>
      </c>
      <c r="F5105">
        <v>5103</v>
      </c>
      <c r="G5105">
        <v>875.625</v>
      </c>
      <c r="H5105">
        <v>42.372259999999997</v>
      </c>
      <c r="I5105">
        <v>42.372259999999997</v>
      </c>
      <c r="P5105">
        <f t="shared" si="166"/>
        <v>0</v>
      </c>
      <c r="Q5105">
        <f t="shared" si="167"/>
        <v>0</v>
      </c>
    </row>
    <row r="5106" spans="5:17" ht="14.5" x14ac:dyDescent="0.35">
      <c r="E5106">
        <v>5104</v>
      </c>
      <c r="F5106">
        <v>5104</v>
      </c>
      <c r="G5106">
        <v>875.8</v>
      </c>
      <c r="H5106">
        <v>42.372259999999997</v>
      </c>
      <c r="I5106">
        <v>42.372259999999997</v>
      </c>
      <c r="P5106">
        <f t="shared" si="166"/>
        <v>0</v>
      </c>
      <c r="Q5106">
        <f t="shared" si="167"/>
        <v>0</v>
      </c>
    </row>
    <row r="5107" spans="5:17" ht="14.5" x14ac:dyDescent="0.35">
      <c r="E5107">
        <v>5105</v>
      </c>
      <c r="F5107">
        <v>5105</v>
      </c>
      <c r="G5107">
        <v>875.95</v>
      </c>
      <c r="H5107">
        <v>42.372259999999997</v>
      </c>
      <c r="I5107">
        <v>42.372259999999997</v>
      </c>
      <c r="P5107">
        <f t="shared" si="166"/>
        <v>0</v>
      </c>
      <c r="Q5107">
        <f t="shared" si="167"/>
        <v>0</v>
      </c>
    </row>
    <row r="5108" spans="5:17" ht="14.5" x14ac:dyDescent="0.35">
      <c r="E5108">
        <v>5106</v>
      </c>
      <c r="F5108">
        <v>5106</v>
      </c>
      <c r="G5108">
        <v>876.125</v>
      </c>
      <c r="H5108">
        <v>42.372259999999997</v>
      </c>
      <c r="I5108">
        <v>42.372259999999997</v>
      </c>
      <c r="P5108">
        <f t="shared" si="166"/>
        <v>0</v>
      </c>
      <c r="Q5108">
        <f t="shared" si="167"/>
        <v>0</v>
      </c>
    </row>
    <row r="5109" spans="5:17" ht="14.5" x14ac:dyDescent="0.35">
      <c r="E5109">
        <v>5107</v>
      </c>
      <c r="F5109">
        <v>5107</v>
      </c>
      <c r="G5109">
        <v>876.3125</v>
      </c>
      <c r="H5109">
        <v>42.372259999999997</v>
      </c>
      <c r="I5109">
        <v>42.372259999999997</v>
      </c>
      <c r="P5109">
        <f t="shared" si="166"/>
        <v>0</v>
      </c>
      <c r="Q5109">
        <f t="shared" si="167"/>
        <v>0</v>
      </c>
    </row>
    <row r="5110" spans="5:17" ht="14.5" x14ac:dyDescent="0.35">
      <c r="E5110">
        <v>5108</v>
      </c>
      <c r="F5110">
        <v>5108</v>
      </c>
      <c r="G5110">
        <v>876.48749999999995</v>
      </c>
      <c r="H5110">
        <v>42.372259999999997</v>
      </c>
      <c r="I5110">
        <v>42.372259999999997</v>
      </c>
      <c r="P5110">
        <f t="shared" si="166"/>
        <v>0</v>
      </c>
      <c r="Q5110">
        <f t="shared" si="167"/>
        <v>0</v>
      </c>
    </row>
    <row r="5111" spans="5:17" ht="14.5" x14ac:dyDescent="0.35">
      <c r="E5111">
        <v>5109</v>
      </c>
      <c r="F5111">
        <v>5109</v>
      </c>
      <c r="G5111">
        <v>876.63750000000005</v>
      </c>
      <c r="H5111">
        <v>42.372259999999997</v>
      </c>
      <c r="I5111">
        <v>42.372259999999997</v>
      </c>
      <c r="P5111">
        <f t="shared" si="166"/>
        <v>0</v>
      </c>
      <c r="Q5111">
        <f t="shared" si="167"/>
        <v>0</v>
      </c>
    </row>
    <row r="5112" spans="5:17" ht="14.5" x14ac:dyDescent="0.35">
      <c r="E5112">
        <v>5110</v>
      </c>
      <c r="F5112">
        <v>5110</v>
      </c>
      <c r="G5112">
        <v>876.8</v>
      </c>
      <c r="H5112">
        <v>42.372259999999997</v>
      </c>
      <c r="I5112">
        <v>42.372259999999997</v>
      </c>
      <c r="P5112">
        <f t="shared" si="166"/>
        <v>0</v>
      </c>
      <c r="Q5112">
        <f t="shared" si="167"/>
        <v>0</v>
      </c>
    </row>
    <row r="5113" spans="5:17" ht="14.5" x14ac:dyDescent="0.35">
      <c r="E5113">
        <v>5111</v>
      </c>
      <c r="F5113">
        <v>5111</v>
      </c>
      <c r="G5113">
        <v>876.96249999999998</v>
      </c>
      <c r="H5113">
        <v>42.372259999999997</v>
      </c>
      <c r="I5113">
        <v>42.372259999999997</v>
      </c>
      <c r="P5113">
        <f t="shared" si="166"/>
        <v>0</v>
      </c>
      <c r="Q5113">
        <f t="shared" si="167"/>
        <v>0</v>
      </c>
    </row>
    <row r="5114" spans="5:17" ht="14.5" x14ac:dyDescent="0.35">
      <c r="E5114">
        <v>5112</v>
      </c>
      <c r="F5114">
        <v>5112</v>
      </c>
      <c r="G5114">
        <v>877.11249999999995</v>
      </c>
      <c r="H5114">
        <v>42.372259999999997</v>
      </c>
      <c r="I5114">
        <v>42.372259999999997</v>
      </c>
      <c r="P5114">
        <f t="shared" si="166"/>
        <v>0</v>
      </c>
      <c r="Q5114">
        <f t="shared" si="167"/>
        <v>0</v>
      </c>
    </row>
    <row r="5115" spans="5:17" ht="14.5" x14ac:dyDescent="0.35">
      <c r="E5115">
        <v>5113</v>
      </c>
      <c r="F5115">
        <v>5113</v>
      </c>
      <c r="G5115">
        <v>877.28750000000002</v>
      </c>
      <c r="H5115">
        <v>42.372259999999997</v>
      </c>
      <c r="I5115">
        <v>42.372259999999997</v>
      </c>
      <c r="P5115">
        <f t="shared" si="166"/>
        <v>0</v>
      </c>
      <c r="Q5115">
        <f t="shared" si="167"/>
        <v>0</v>
      </c>
    </row>
    <row r="5116" spans="5:17" ht="14.5" x14ac:dyDescent="0.35">
      <c r="E5116">
        <v>5114</v>
      </c>
      <c r="F5116">
        <v>5114</v>
      </c>
      <c r="G5116">
        <v>877.46249999999998</v>
      </c>
      <c r="H5116">
        <v>42.372259999999997</v>
      </c>
      <c r="I5116">
        <v>42.372259999999997</v>
      </c>
      <c r="P5116">
        <f t="shared" si="166"/>
        <v>0</v>
      </c>
      <c r="Q5116">
        <f t="shared" si="167"/>
        <v>0</v>
      </c>
    </row>
    <row r="5117" spans="5:17" ht="14.5" x14ac:dyDescent="0.35">
      <c r="E5117">
        <v>5115</v>
      </c>
      <c r="F5117">
        <v>5115</v>
      </c>
      <c r="G5117">
        <v>877.63750000000005</v>
      </c>
      <c r="H5117">
        <v>42.372259999999997</v>
      </c>
      <c r="I5117">
        <v>42.372259999999997</v>
      </c>
      <c r="P5117">
        <f t="shared" si="166"/>
        <v>0</v>
      </c>
      <c r="Q5117">
        <f t="shared" si="167"/>
        <v>0</v>
      </c>
    </row>
    <row r="5118" spans="5:17" ht="14.5" x14ac:dyDescent="0.35">
      <c r="E5118">
        <v>5116</v>
      </c>
      <c r="F5118">
        <v>5116</v>
      </c>
      <c r="G5118">
        <v>877.78750000000002</v>
      </c>
      <c r="H5118">
        <v>42.372259999999997</v>
      </c>
      <c r="I5118">
        <v>42.372259999999997</v>
      </c>
      <c r="P5118">
        <f t="shared" si="166"/>
        <v>0</v>
      </c>
      <c r="Q5118">
        <f t="shared" si="167"/>
        <v>0</v>
      </c>
    </row>
    <row r="5119" spans="5:17" ht="14.5" x14ac:dyDescent="0.35">
      <c r="E5119">
        <v>5117</v>
      </c>
      <c r="F5119">
        <v>5117</v>
      </c>
      <c r="G5119">
        <v>877.95</v>
      </c>
      <c r="H5119">
        <v>42.372259999999997</v>
      </c>
      <c r="I5119">
        <v>42.372259999999997</v>
      </c>
      <c r="P5119">
        <f t="shared" si="166"/>
        <v>0</v>
      </c>
      <c r="Q5119">
        <f t="shared" si="167"/>
        <v>0</v>
      </c>
    </row>
    <row r="5120" spans="5:17" ht="14.5" x14ac:dyDescent="0.35">
      <c r="E5120">
        <v>5118</v>
      </c>
      <c r="F5120">
        <v>5118</v>
      </c>
      <c r="G5120">
        <v>878.11249999999995</v>
      </c>
      <c r="H5120">
        <v>42.372259999999997</v>
      </c>
      <c r="I5120">
        <v>42.372259999999997</v>
      </c>
      <c r="P5120">
        <f t="shared" si="166"/>
        <v>0</v>
      </c>
      <c r="Q5120">
        <f t="shared" si="167"/>
        <v>0</v>
      </c>
    </row>
    <row r="5121" spans="5:17" ht="14.5" x14ac:dyDescent="0.35">
      <c r="E5121">
        <v>5119</v>
      </c>
      <c r="F5121">
        <v>5119</v>
      </c>
      <c r="G5121">
        <v>878.28750000000002</v>
      </c>
      <c r="H5121">
        <v>42.372259999999997</v>
      </c>
      <c r="I5121">
        <v>42.372259999999997</v>
      </c>
      <c r="P5121">
        <f t="shared" si="166"/>
        <v>0</v>
      </c>
      <c r="Q5121">
        <f t="shared" si="167"/>
        <v>0</v>
      </c>
    </row>
    <row r="5122" spans="5:17" ht="14.5" x14ac:dyDescent="0.35">
      <c r="E5122">
        <v>5120</v>
      </c>
      <c r="F5122">
        <v>5120</v>
      </c>
      <c r="G5122">
        <v>878.45</v>
      </c>
      <c r="H5122">
        <v>42.372259999999997</v>
      </c>
      <c r="I5122">
        <v>42.372259999999997</v>
      </c>
      <c r="P5122">
        <f t="shared" si="166"/>
        <v>0</v>
      </c>
      <c r="Q5122">
        <f t="shared" si="167"/>
        <v>0</v>
      </c>
    </row>
    <row r="5123" spans="5:17" ht="14.5" x14ac:dyDescent="0.35">
      <c r="E5123">
        <v>5121</v>
      </c>
      <c r="F5123">
        <v>5121</v>
      </c>
      <c r="G5123">
        <v>878.63750000000005</v>
      </c>
      <c r="H5123">
        <v>42.372259999999997</v>
      </c>
      <c r="I5123">
        <v>42.372259999999997</v>
      </c>
      <c r="P5123">
        <f t="shared" si="166"/>
        <v>0</v>
      </c>
      <c r="Q5123">
        <f t="shared" si="167"/>
        <v>0</v>
      </c>
    </row>
    <row r="5124" spans="5:17" ht="14.5" x14ac:dyDescent="0.35">
      <c r="E5124">
        <v>5122</v>
      </c>
      <c r="F5124">
        <v>5122</v>
      </c>
      <c r="G5124">
        <v>878.78750000000002</v>
      </c>
      <c r="H5124">
        <v>42.372259999999997</v>
      </c>
      <c r="I5124">
        <v>42.372259999999997</v>
      </c>
      <c r="P5124">
        <f t="shared" si="166"/>
        <v>0</v>
      </c>
      <c r="Q5124">
        <f t="shared" si="167"/>
        <v>0</v>
      </c>
    </row>
    <row r="5125" spans="5:17" ht="14.5" x14ac:dyDescent="0.35">
      <c r="E5125">
        <v>5123</v>
      </c>
      <c r="F5125">
        <v>5123</v>
      </c>
      <c r="G5125">
        <v>878.96249999999998</v>
      </c>
      <c r="H5125">
        <v>42.372259999999997</v>
      </c>
      <c r="I5125">
        <v>42.372259999999997</v>
      </c>
      <c r="P5125">
        <f t="shared" ref="P5125:P5188" si="168">O5125-O5124</f>
        <v>0</v>
      </c>
      <c r="Q5125">
        <f t="shared" si="167"/>
        <v>0</v>
      </c>
    </row>
    <row r="5126" spans="5:17" ht="14.5" x14ac:dyDescent="0.35">
      <c r="E5126">
        <v>5124</v>
      </c>
      <c r="F5126">
        <v>5124</v>
      </c>
      <c r="G5126">
        <v>879.11249999999995</v>
      </c>
      <c r="H5126">
        <v>42.372259999999997</v>
      </c>
      <c r="I5126">
        <v>42.372259999999997</v>
      </c>
      <c r="P5126">
        <f t="shared" si="168"/>
        <v>0</v>
      </c>
      <c r="Q5126">
        <f t="shared" si="167"/>
        <v>0</v>
      </c>
    </row>
    <row r="5127" spans="5:17" ht="14.5" x14ac:dyDescent="0.35">
      <c r="E5127">
        <v>5125</v>
      </c>
      <c r="F5127">
        <v>5125</v>
      </c>
      <c r="G5127">
        <v>879.28750000000002</v>
      </c>
      <c r="H5127">
        <v>42.372259999999997</v>
      </c>
      <c r="I5127">
        <v>42.372259999999997</v>
      </c>
      <c r="P5127">
        <f t="shared" si="168"/>
        <v>0</v>
      </c>
      <c r="Q5127">
        <f t="shared" si="167"/>
        <v>0</v>
      </c>
    </row>
    <row r="5128" spans="5:17" ht="14.5" x14ac:dyDescent="0.35">
      <c r="E5128">
        <v>5126</v>
      </c>
      <c r="F5128">
        <v>5126</v>
      </c>
      <c r="G5128">
        <v>879.4375</v>
      </c>
      <c r="H5128">
        <v>42.372259999999997</v>
      </c>
      <c r="I5128">
        <v>42.372259999999997</v>
      </c>
      <c r="P5128">
        <f t="shared" si="168"/>
        <v>0</v>
      </c>
      <c r="Q5128">
        <f t="shared" si="167"/>
        <v>0</v>
      </c>
    </row>
    <row r="5129" spans="5:17" ht="14.5" x14ac:dyDescent="0.35">
      <c r="E5129">
        <v>5127</v>
      </c>
      <c r="F5129">
        <v>5127</v>
      </c>
      <c r="G5129">
        <v>879.61249999999995</v>
      </c>
      <c r="H5129">
        <v>42.372259999999997</v>
      </c>
      <c r="I5129">
        <v>42.372259999999997</v>
      </c>
      <c r="P5129">
        <f t="shared" si="168"/>
        <v>0</v>
      </c>
      <c r="Q5129">
        <f t="shared" si="167"/>
        <v>0</v>
      </c>
    </row>
    <row r="5130" spans="5:17" ht="14.5" x14ac:dyDescent="0.35">
      <c r="E5130">
        <v>5128</v>
      </c>
      <c r="F5130">
        <v>5128</v>
      </c>
      <c r="G5130">
        <v>879.77499999999998</v>
      </c>
      <c r="H5130">
        <v>42.372259999999997</v>
      </c>
      <c r="I5130">
        <v>42.372259999999997</v>
      </c>
      <c r="P5130">
        <f t="shared" si="168"/>
        <v>0</v>
      </c>
      <c r="Q5130">
        <f t="shared" si="167"/>
        <v>0</v>
      </c>
    </row>
    <row r="5131" spans="5:17" ht="14.5" x14ac:dyDescent="0.35">
      <c r="E5131">
        <v>5129</v>
      </c>
      <c r="F5131">
        <v>5129</v>
      </c>
      <c r="G5131">
        <v>879.95</v>
      </c>
      <c r="H5131">
        <v>42.372259999999997</v>
      </c>
      <c r="I5131">
        <v>42.372259999999997</v>
      </c>
      <c r="P5131">
        <f t="shared" si="168"/>
        <v>0</v>
      </c>
      <c r="Q5131">
        <f t="shared" si="167"/>
        <v>0</v>
      </c>
    </row>
    <row r="5132" spans="5:17" ht="14.5" x14ac:dyDescent="0.35">
      <c r="E5132">
        <v>5130</v>
      </c>
      <c r="F5132">
        <v>5130</v>
      </c>
      <c r="G5132">
        <v>880.08749999999998</v>
      </c>
      <c r="H5132">
        <v>42.372259999999997</v>
      </c>
      <c r="I5132">
        <v>42.372259999999997</v>
      </c>
      <c r="P5132">
        <f t="shared" si="168"/>
        <v>0</v>
      </c>
      <c r="Q5132">
        <f t="shared" si="167"/>
        <v>0</v>
      </c>
    </row>
    <row r="5133" spans="5:17" ht="14.5" x14ac:dyDescent="0.35">
      <c r="E5133">
        <v>5131</v>
      </c>
      <c r="F5133">
        <v>5131</v>
      </c>
      <c r="G5133">
        <v>880.25</v>
      </c>
      <c r="H5133">
        <v>42.372259999999997</v>
      </c>
      <c r="I5133">
        <v>42.372259999999997</v>
      </c>
      <c r="P5133">
        <f t="shared" si="168"/>
        <v>0</v>
      </c>
      <c r="Q5133">
        <f t="shared" si="167"/>
        <v>0</v>
      </c>
    </row>
    <row r="5134" spans="5:17" ht="14.5" x14ac:dyDescent="0.35">
      <c r="E5134">
        <v>5132</v>
      </c>
      <c r="F5134">
        <v>5132</v>
      </c>
      <c r="G5134">
        <v>880.4375</v>
      </c>
      <c r="H5134">
        <v>42.372259999999997</v>
      </c>
      <c r="I5134">
        <v>42.372259999999997</v>
      </c>
      <c r="P5134">
        <f t="shared" si="168"/>
        <v>0</v>
      </c>
      <c r="Q5134">
        <f t="shared" si="167"/>
        <v>0</v>
      </c>
    </row>
    <row r="5135" spans="5:17" ht="14.5" x14ac:dyDescent="0.35">
      <c r="E5135">
        <v>5133</v>
      </c>
      <c r="F5135">
        <v>5133</v>
      </c>
      <c r="G5135">
        <v>880.61249999999995</v>
      </c>
      <c r="H5135">
        <v>42.372259999999997</v>
      </c>
      <c r="I5135">
        <v>42.372259999999997</v>
      </c>
      <c r="P5135">
        <f t="shared" si="168"/>
        <v>0</v>
      </c>
      <c r="Q5135">
        <f t="shared" si="167"/>
        <v>0</v>
      </c>
    </row>
    <row r="5136" spans="5:17" ht="14.5" x14ac:dyDescent="0.35">
      <c r="E5136">
        <v>5134</v>
      </c>
      <c r="F5136">
        <v>5134</v>
      </c>
      <c r="G5136">
        <v>880.78750000000002</v>
      </c>
      <c r="H5136">
        <v>42.372259999999997</v>
      </c>
      <c r="I5136">
        <v>42.372259999999997</v>
      </c>
      <c r="P5136">
        <f t="shared" si="168"/>
        <v>0</v>
      </c>
      <c r="Q5136">
        <f t="shared" si="167"/>
        <v>0</v>
      </c>
    </row>
    <row r="5137" spans="5:17" ht="14.5" x14ac:dyDescent="0.35">
      <c r="E5137">
        <v>5135</v>
      </c>
      <c r="F5137">
        <v>5135</v>
      </c>
      <c r="G5137">
        <v>880.98749999999995</v>
      </c>
      <c r="H5137">
        <v>42.372259999999997</v>
      </c>
      <c r="I5137">
        <v>42.372259999999997</v>
      </c>
      <c r="P5137">
        <f t="shared" si="168"/>
        <v>0</v>
      </c>
      <c r="Q5137">
        <f t="shared" si="167"/>
        <v>0</v>
      </c>
    </row>
    <row r="5138" spans="5:17" ht="14.5" x14ac:dyDescent="0.35">
      <c r="E5138">
        <v>5136</v>
      </c>
      <c r="F5138">
        <v>5136</v>
      </c>
      <c r="G5138">
        <v>881.16250000000002</v>
      </c>
      <c r="H5138">
        <v>42.372259999999997</v>
      </c>
      <c r="I5138">
        <v>42.372259999999997</v>
      </c>
      <c r="P5138">
        <f t="shared" si="168"/>
        <v>0</v>
      </c>
      <c r="Q5138">
        <f t="shared" si="167"/>
        <v>0</v>
      </c>
    </row>
    <row r="5139" spans="5:17" ht="14.5" x14ac:dyDescent="0.35">
      <c r="E5139">
        <v>5137</v>
      </c>
      <c r="F5139">
        <v>5137</v>
      </c>
      <c r="G5139">
        <v>881.3125</v>
      </c>
      <c r="H5139">
        <v>42.372259999999997</v>
      </c>
      <c r="I5139">
        <v>42.372259999999997</v>
      </c>
      <c r="P5139">
        <f t="shared" si="168"/>
        <v>0</v>
      </c>
      <c r="Q5139">
        <f t="shared" si="167"/>
        <v>0</v>
      </c>
    </row>
    <row r="5140" spans="5:17" ht="14.5" x14ac:dyDescent="0.35">
      <c r="E5140">
        <v>5138</v>
      </c>
      <c r="F5140">
        <v>5138</v>
      </c>
      <c r="G5140">
        <v>881.46249999999998</v>
      </c>
      <c r="H5140">
        <v>42.372259999999997</v>
      </c>
      <c r="I5140">
        <v>42.372259999999997</v>
      </c>
      <c r="P5140">
        <f t="shared" si="168"/>
        <v>0</v>
      </c>
      <c r="Q5140">
        <f t="shared" si="167"/>
        <v>0</v>
      </c>
    </row>
    <row r="5141" spans="5:17" ht="14.5" x14ac:dyDescent="0.35">
      <c r="E5141">
        <v>5139</v>
      </c>
      <c r="F5141">
        <v>5139</v>
      </c>
      <c r="G5141">
        <v>881.63750000000005</v>
      </c>
      <c r="H5141">
        <v>42.372259999999997</v>
      </c>
      <c r="I5141">
        <v>42.372259999999997</v>
      </c>
      <c r="P5141">
        <f t="shared" si="168"/>
        <v>0</v>
      </c>
      <c r="Q5141">
        <f t="shared" si="167"/>
        <v>0</v>
      </c>
    </row>
    <row r="5142" spans="5:17" ht="14.5" x14ac:dyDescent="0.35">
      <c r="E5142">
        <v>5140</v>
      </c>
      <c r="F5142">
        <v>5140</v>
      </c>
      <c r="G5142">
        <v>881.8125</v>
      </c>
      <c r="H5142">
        <v>42.372259999999997</v>
      </c>
      <c r="I5142">
        <v>42.372259999999997</v>
      </c>
      <c r="P5142">
        <f t="shared" si="168"/>
        <v>0</v>
      </c>
      <c r="Q5142">
        <f t="shared" si="167"/>
        <v>0</v>
      </c>
    </row>
    <row r="5143" spans="5:17" ht="14.5" x14ac:dyDescent="0.35">
      <c r="E5143">
        <v>5141</v>
      </c>
      <c r="F5143">
        <v>5141</v>
      </c>
      <c r="G5143">
        <v>881.98749999999995</v>
      </c>
      <c r="H5143">
        <v>42.372259999999997</v>
      </c>
      <c r="I5143">
        <v>42.372259999999997</v>
      </c>
      <c r="P5143">
        <f t="shared" si="168"/>
        <v>0</v>
      </c>
      <c r="Q5143">
        <f t="shared" si="167"/>
        <v>0</v>
      </c>
    </row>
    <row r="5144" spans="5:17" ht="14.5" x14ac:dyDescent="0.35">
      <c r="E5144">
        <v>5142</v>
      </c>
      <c r="F5144">
        <v>5142</v>
      </c>
      <c r="G5144">
        <v>882.17499999999995</v>
      </c>
      <c r="H5144">
        <v>42.372259999999997</v>
      </c>
      <c r="I5144">
        <v>42.372259999999997</v>
      </c>
      <c r="P5144">
        <f t="shared" si="168"/>
        <v>0</v>
      </c>
      <c r="Q5144">
        <f t="shared" si="167"/>
        <v>0</v>
      </c>
    </row>
    <row r="5145" spans="5:17" ht="14.5" x14ac:dyDescent="0.35">
      <c r="E5145">
        <v>5143</v>
      </c>
      <c r="F5145">
        <v>5143</v>
      </c>
      <c r="G5145">
        <v>882.35</v>
      </c>
      <c r="H5145">
        <v>42.372259999999997</v>
      </c>
      <c r="I5145">
        <v>42.372259999999997</v>
      </c>
      <c r="P5145">
        <f t="shared" si="168"/>
        <v>0</v>
      </c>
      <c r="Q5145">
        <f t="shared" si="167"/>
        <v>0</v>
      </c>
    </row>
    <row r="5146" spans="5:17" ht="14.5" x14ac:dyDescent="0.35">
      <c r="E5146">
        <v>5144</v>
      </c>
      <c r="F5146">
        <v>5144</v>
      </c>
      <c r="G5146">
        <v>882.48749999999995</v>
      </c>
      <c r="H5146">
        <v>42.372259999999997</v>
      </c>
      <c r="I5146">
        <v>42.372259999999997</v>
      </c>
      <c r="P5146">
        <f t="shared" si="168"/>
        <v>0</v>
      </c>
      <c r="Q5146">
        <f t="shared" si="167"/>
        <v>0</v>
      </c>
    </row>
    <row r="5147" spans="5:17" ht="14.5" x14ac:dyDescent="0.35">
      <c r="E5147">
        <v>5145</v>
      </c>
      <c r="F5147">
        <v>5145</v>
      </c>
      <c r="G5147">
        <v>882.65</v>
      </c>
      <c r="H5147">
        <v>42.372259999999997</v>
      </c>
      <c r="I5147">
        <v>42.372259999999997</v>
      </c>
      <c r="P5147">
        <f t="shared" si="168"/>
        <v>0</v>
      </c>
      <c r="Q5147">
        <f t="shared" si="167"/>
        <v>0</v>
      </c>
    </row>
    <row r="5148" spans="5:17" ht="14.5" x14ac:dyDescent="0.35">
      <c r="E5148">
        <v>5146</v>
      </c>
      <c r="F5148">
        <v>5146</v>
      </c>
      <c r="G5148">
        <v>882.8125</v>
      </c>
      <c r="H5148">
        <v>42.372259999999997</v>
      </c>
      <c r="I5148">
        <v>42.372259999999997</v>
      </c>
      <c r="P5148">
        <f t="shared" si="168"/>
        <v>0</v>
      </c>
      <c r="Q5148">
        <f t="shared" ref="Q5148:Q5211" si="169">AVERAGE(P5123:P5172)</f>
        <v>0</v>
      </c>
    </row>
    <row r="5149" spans="5:17" ht="14.5" x14ac:dyDescent="0.35">
      <c r="E5149">
        <v>5147</v>
      </c>
      <c r="F5149">
        <v>5147</v>
      </c>
      <c r="G5149">
        <v>882.96249999999998</v>
      </c>
      <c r="H5149">
        <v>42.372259999999997</v>
      </c>
      <c r="I5149">
        <v>42.372259999999997</v>
      </c>
      <c r="P5149">
        <f t="shared" si="168"/>
        <v>0</v>
      </c>
      <c r="Q5149">
        <f t="shared" si="169"/>
        <v>0</v>
      </c>
    </row>
    <row r="5150" spans="5:17" ht="14.5" x14ac:dyDescent="0.35">
      <c r="E5150">
        <v>5148</v>
      </c>
      <c r="F5150">
        <v>5148</v>
      </c>
      <c r="G5150">
        <v>883.15</v>
      </c>
      <c r="H5150">
        <v>42.372259999999997</v>
      </c>
      <c r="I5150">
        <v>42.372259999999997</v>
      </c>
      <c r="P5150">
        <f t="shared" si="168"/>
        <v>0</v>
      </c>
      <c r="Q5150">
        <f t="shared" si="169"/>
        <v>0</v>
      </c>
    </row>
    <row r="5151" spans="5:17" ht="14.5" x14ac:dyDescent="0.35">
      <c r="E5151">
        <v>5149</v>
      </c>
      <c r="F5151">
        <v>5149</v>
      </c>
      <c r="G5151">
        <v>883.33749999999998</v>
      </c>
      <c r="H5151">
        <v>42.372259999999997</v>
      </c>
      <c r="I5151">
        <v>42.372259999999997</v>
      </c>
      <c r="P5151">
        <f t="shared" si="168"/>
        <v>0</v>
      </c>
      <c r="Q5151">
        <f t="shared" si="169"/>
        <v>0</v>
      </c>
    </row>
    <row r="5152" spans="5:17" ht="14.5" x14ac:dyDescent="0.35">
      <c r="E5152">
        <v>5150</v>
      </c>
      <c r="F5152">
        <v>5150</v>
      </c>
      <c r="G5152">
        <v>883.51250000000005</v>
      </c>
      <c r="H5152">
        <v>42.372259999999997</v>
      </c>
      <c r="I5152">
        <v>42.372259999999997</v>
      </c>
      <c r="P5152">
        <f t="shared" si="168"/>
        <v>0</v>
      </c>
      <c r="Q5152">
        <f t="shared" si="169"/>
        <v>0</v>
      </c>
    </row>
    <row r="5153" spans="5:17" ht="14.5" x14ac:dyDescent="0.35">
      <c r="E5153">
        <v>5151</v>
      </c>
      <c r="F5153">
        <v>5151</v>
      </c>
      <c r="G5153">
        <v>883.7</v>
      </c>
      <c r="H5153">
        <v>42.372259999999997</v>
      </c>
      <c r="I5153">
        <v>42.372259999999997</v>
      </c>
      <c r="P5153">
        <f t="shared" si="168"/>
        <v>0</v>
      </c>
      <c r="Q5153">
        <f t="shared" si="169"/>
        <v>0</v>
      </c>
    </row>
    <row r="5154" spans="5:17" ht="14.5" x14ac:dyDescent="0.35">
      <c r="E5154">
        <v>5152</v>
      </c>
      <c r="F5154">
        <v>5152</v>
      </c>
      <c r="G5154">
        <v>883.875</v>
      </c>
      <c r="H5154">
        <v>42.372259999999997</v>
      </c>
      <c r="I5154">
        <v>42.372259999999997</v>
      </c>
      <c r="P5154">
        <f t="shared" si="168"/>
        <v>0</v>
      </c>
      <c r="Q5154">
        <f t="shared" si="169"/>
        <v>0</v>
      </c>
    </row>
    <row r="5155" spans="5:17" ht="14.5" x14ac:dyDescent="0.35">
      <c r="E5155">
        <v>5153</v>
      </c>
      <c r="F5155">
        <v>5153</v>
      </c>
      <c r="G5155">
        <v>884.02499999999998</v>
      </c>
      <c r="H5155">
        <v>42.372259999999997</v>
      </c>
      <c r="I5155">
        <v>42.372259999999997</v>
      </c>
      <c r="P5155">
        <f t="shared" si="168"/>
        <v>0</v>
      </c>
      <c r="Q5155">
        <f t="shared" si="169"/>
        <v>0</v>
      </c>
    </row>
    <row r="5156" spans="5:17" ht="14.5" x14ac:dyDescent="0.35">
      <c r="E5156">
        <v>5154</v>
      </c>
      <c r="F5156">
        <v>5154</v>
      </c>
      <c r="G5156">
        <v>884.2</v>
      </c>
      <c r="H5156">
        <v>42.372259999999997</v>
      </c>
      <c r="I5156">
        <v>42.372259999999997</v>
      </c>
      <c r="P5156">
        <f t="shared" si="168"/>
        <v>0</v>
      </c>
      <c r="Q5156">
        <f t="shared" si="169"/>
        <v>0</v>
      </c>
    </row>
    <row r="5157" spans="5:17" ht="14.5" x14ac:dyDescent="0.35">
      <c r="E5157">
        <v>5155</v>
      </c>
      <c r="F5157">
        <v>5155</v>
      </c>
      <c r="G5157">
        <v>884.36249999999995</v>
      </c>
      <c r="H5157">
        <v>42.372259999999997</v>
      </c>
      <c r="I5157">
        <v>42.372259999999997</v>
      </c>
      <c r="P5157">
        <f t="shared" si="168"/>
        <v>0</v>
      </c>
      <c r="Q5157">
        <f t="shared" si="169"/>
        <v>0</v>
      </c>
    </row>
    <row r="5158" spans="5:17" ht="14.5" x14ac:dyDescent="0.35">
      <c r="E5158">
        <v>5156</v>
      </c>
      <c r="F5158">
        <v>5156</v>
      </c>
      <c r="G5158">
        <v>884.52499999999998</v>
      </c>
      <c r="H5158">
        <v>42.372259999999997</v>
      </c>
      <c r="I5158">
        <v>42.372259999999997</v>
      </c>
      <c r="P5158">
        <f t="shared" si="168"/>
        <v>0</v>
      </c>
      <c r="Q5158">
        <f t="shared" si="169"/>
        <v>0</v>
      </c>
    </row>
    <row r="5159" spans="5:17" ht="14.5" x14ac:dyDescent="0.35">
      <c r="E5159">
        <v>5157</v>
      </c>
      <c r="F5159">
        <v>5157</v>
      </c>
      <c r="G5159">
        <v>884.71249999999998</v>
      </c>
      <c r="H5159">
        <v>42.372259999999997</v>
      </c>
      <c r="I5159">
        <v>42.372259999999997</v>
      </c>
      <c r="P5159">
        <f t="shared" si="168"/>
        <v>0</v>
      </c>
      <c r="Q5159">
        <f t="shared" si="169"/>
        <v>0</v>
      </c>
    </row>
    <row r="5160" spans="5:17" ht="14.5" x14ac:dyDescent="0.35">
      <c r="E5160">
        <v>5158</v>
      </c>
      <c r="F5160">
        <v>5158</v>
      </c>
      <c r="G5160">
        <v>884.91250000000002</v>
      </c>
      <c r="H5160">
        <v>42.372259999999997</v>
      </c>
      <c r="I5160">
        <v>42.372259999999997</v>
      </c>
      <c r="P5160">
        <f t="shared" si="168"/>
        <v>0</v>
      </c>
      <c r="Q5160">
        <f t="shared" si="169"/>
        <v>0</v>
      </c>
    </row>
    <row r="5161" spans="5:17" ht="14.5" x14ac:dyDescent="0.35">
      <c r="E5161">
        <v>5159</v>
      </c>
      <c r="F5161">
        <v>5159</v>
      </c>
      <c r="G5161">
        <v>885.08749999999998</v>
      </c>
      <c r="H5161">
        <v>42.372259999999997</v>
      </c>
      <c r="I5161">
        <v>42.372259999999997</v>
      </c>
      <c r="P5161">
        <f t="shared" si="168"/>
        <v>0</v>
      </c>
      <c r="Q5161">
        <f t="shared" si="169"/>
        <v>0</v>
      </c>
    </row>
    <row r="5162" spans="5:17" ht="14.5" x14ac:dyDescent="0.35">
      <c r="E5162">
        <v>5160</v>
      </c>
      <c r="F5162">
        <v>5160</v>
      </c>
      <c r="G5162">
        <v>885.26250000000005</v>
      </c>
      <c r="H5162">
        <v>42.372259999999997</v>
      </c>
      <c r="I5162">
        <v>42.372259999999997</v>
      </c>
      <c r="P5162">
        <f t="shared" si="168"/>
        <v>0</v>
      </c>
      <c r="Q5162">
        <f t="shared" si="169"/>
        <v>0</v>
      </c>
    </row>
    <row r="5163" spans="5:17" ht="14.5" x14ac:dyDescent="0.35">
      <c r="E5163">
        <v>5161</v>
      </c>
      <c r="F5163">
        <v>5161</v>
      </c>
      <c r="G5163">
        <v>885.42499999999995</v>
      </c>
      <c r="H5163">
        <v>42.372259999999997</v>
      </c>
      <c r="I5163">
        <v>42.372259999999997</v>
      </c>
      <c r="P5163">
        <f t="shared" si="168"/>
        <v>0</v>
      </c>
      <c r="Q5163">
        <f t="shared" si="169"/>
        <v>0</v>
      </c>
    </row>
    <row r="5164" spans="5:17" ht="14.5" x14ac:dyDescent="0.35">
      <c r="E5164">
        <v>5162</v>
      </c>
      <c r="F5164">
        <v>5162</v>
      </c>
      <c r="G5164">
        <v>885.57500000000005</v>
      </c>
      <c r="H5164">
        <v>42.372259999999997</v>
      </c>
      <c r="I5164">
        <v>42.372259999999997</v>
      </c>
      <c r="P5164">
        <f t="shared" si="168"/>
        <v>0</v>
      </c>
      <c r="Q5164">
        <f t="shared" si="169"/>
        <v>0</v>
      </c>
    </row>
    <row r="5165" spans="5:17" ht="14.5" x14ac:dyDescent="0.35">
      <c r="E5165">
        <v>5163</v>
      </c>
      <c r="F5165">
        <v>5163</v>
      </c>
      <c r="G5165">
        <v>885.73749999999995</v>
      </c>
      <c r="H5165">
        <v>42.372259999999997</v>
      </c>
      <c r="I5165">
        <v>42.372259999999997</v>
      </c>
      <c r="P5165">
        <f t="shared" si="168"/>
        <v>0</v>
      </c>
      <c r="Q5165">
        <f t="shared" si="169"/>
        <v>0</v>
      </c>
    </row>
    <row r="5166" spans="5:17" ht="14.5" x14ac:dyDescent="0.35">
      <c r="E5166">
        <v>5164</v>
      </c>
      <c r="F5166">
        <v>5164</v>
      </c>
      <c r="G5166">
        <v>885.88750000000005</v>
      </c>
      <c r="H5166">
        <v>42.372259999999997</v>
      </c>
      <c r="I5166">
        <v>42.372259999999997</v>
      </c>
      <c r="P5166">
        <f t="shared" si="168"/>
        <v>0</v>
      </c>
      <c r="Q5166">
        <f t="shared" si="169"/>
        <v>0</v>
      </c>
    </row>
    <row r="5167" spans="5:17" ht="14.5" x14ac:dyDescent="0.35">
      <c r="E5167">
        <v>5165</v>
      </c>
      <c r="F5167">
        <v>5165</v>
      </c>
      <c r="G5167">
        <v>886.05</v>
      </c>
      <c r="H5167">
        <v>42.372259999999997</v>
      </c>
      <c r="I5167">
        <v>42.372259999999997</v>
      </c>
      <c r="P5167">
        <f t="shared" si="168"/>
        <v>0</v>
      </c>
      <c r="Q5167">
        <f t="shared" si="169"/>
        <v>0</v>
      </c>
    </row>
    <row r="5168" spans="5:17" ht="14.5" x14ac:dyDescent="0.35">
      <c r="E5168">
        <v>5166</v>
      </c>
      <c r="F5168">
        <v>5166</v>
      </c>
      <c r="G5168">
        <v>886.22500000000002</v>
      </c>
      <c r="H5168">
        <v>42.372259999999997</v>
      </c>
      <c r="I5168">
        <v>42.372259999999997</v>
      </c>
      <c r="P5168">
        <f t="shared" si="168"/>
        <v>0</v>
      </c>
      <c r="Q5168">
        <f t="shared" si="169"/>
        <v>0</v>
      </c>
    </row>
    <row r="5169" spans="5:17" ht="14.5" x14ac:dyDescent="0.35">
      <c r="E5169">
        <v>5167</v>
      </c>
      <c r="F5169">
        <v>5167</v>
      </c>
      <c r="G5169">
        <v>886.4</v>
      </c>
      <c r="H5169">
        <v>42.372259999999997</v>
      </c>
      <c r="I5169">
        <v>42.372259999999997</v>
      </c>
      <c r="P5169">
        <f t="shared" si="168"/>
        <v>0</v>
      </c>
      <c r="Q5169">
        <f t="shared" si="169"/>
        <v>0</v>
      </c>
    </row>
    <row r="5170" spans="5:17" ht="14.5" x14ac:dyDescent="0.35">
      <c r="E5170">
        <v>5168</v>
      </c>
      <c r="F5170">
        <v>5168</v>
      </c>
      <c r="G5170">
        <v>886.53750000000002</v>
      </c>
      <c r="H5170">
        <v>42.372259999999997</v>
      </c>
      <c r="I5170">
        <v>42.372259999999997</v>
      </c>
      <c r="P5170">
        <f t="shared" si="168"/>
        <v>0</v>
      </c>
      <c r="Q5170">
        <f t="shared" si="169"/>
        <v>0</v>
      </c>
    </row>
    <row r="5171" spans="5:17" ht="14.5" x14ac:dyDescent="0.35">
      <c r="E5171">
        <v>5169</v>
      </c>
      <c r="F5171">
        <v>5169</v>
      </c>
      <c r="G5171">
        <v>886.7</v>
      </c>
      <c r="H5171">
        <v>42.372259999999997</v>
      </c>
      <c r="I5171">
        <v>42.372259999999997</v>
      </c>
      <c r="P5171">
        <f t="shared" si="168"/>
        <v>0</v>
      </c>
      <c r="Q5171">
        <f t="shared" si="169"/>
        <v>0</v>
      </c>
    </row>
    <row r="5172" spans="5:17" ht="14.5" x14ac:dyDescent="0.35">
      <c r="E5172">
        <v>5170</v>
      </c>
      <c r="F5172">
        <v>5170</v>
      </c>
      <c r="G5172">
        <v>886.875</v>
      </c>
      <c r="H5172">
        <v>42.372259999999997</v>
      </c>
      <c r="I5172">
        <v>42.372259999999997</v>
      </c>
      <c r="P5172">
        <f t="shared" si="168"/>
        <v>0</v>
      </c>
      <c r="Q5172">
        <f t="shared" si="169"/>
        <v>0</v>
      </c>
    </row>
    <row r="5173" spans="5:17" ht="14.5" x14ac:dyDescent="0.35">
      <c r="E5173">
        <v>5171</v>
      </c>
      <c r="F5173">
        <v>5171</v>
      </c>
      <c r="G5173">
        <v>887.03750000000002</v>
      </c>
      <c r="H5173">
        <v>42.372259999999997</v>
      </c>
      <c r="I5173">
        <v>42.372259999999997</v>
      </c>
      <c r="P5173">
        <f t="shared" si="168"/>
        <v>0</v>
      </c>
      <c r="Q5173">
        <f t="shared" si="169"/>
        <v>0</v>
      </c>
    </row>
    <row r="5174" spans="5:17" ht="14.5" x14ac:dyDescent="0.35">
      <c r="E5174">
        <v>5172</v>
      </c>
      <c r="F5174">
        <v>5172</v>
      </c>
      <c r="G5174">
        <v>887.1875</v>
      </c>
      <c r="H5174">
        <v>42.372259999999997</v>
      </c>
      <c r="I5174">
        <v>42.372259999999997</v>
      </c>
      <c r="P5174">
        <f t="shared" si="168"/>
        <v>0</v>
      </c>
      <c r="Q5174">
        <f t="shared" si="169"/>
        <v>0</v>
      </c>
    </row>
    <row r="5175" spans="5:17" ht="14.5" x14ac:dyDescent="0.35">
      <c r="E5175">
        <v>5173</v>
      </c>
      <c r="F5175">
        <v>5173</v>
      </c>
      <c r="G5175">
        <v>887.36249999999995</v>
      </c>
      <c r="H5175">
        <v>42.372259999999997</v>
      </c>
      <c r="I5175">
        <v>42.372259999999997</v>
      </c>
      <c r="P5175">
        <f t="shared" si="168"/>
        <v>0</v>
      </c>
      <c r="Q5175">
        <f t="shared" si="169"/>
        <v>0</v>
      </c>
    </row>
    <row r="5176" spans="5:17" ht="14.5" x14ac:dyDescent="0.35">
      <c r="E5176">
        <v>5174</v>
      </c>
      <c r="F5176">
        <v>5174</v>
      </c>
      <c r="G5176">
        <v>887.51250000000005</v>
      </c>
      <c r="H5176">
        <v>42.372259999999997</v>
      </c>
      <c r="I5176">
        <v>42.372259999999997</v>
      </c>
      <c r="P5176">
        <f t="shared" si="168"/>
        <v>0</v>
      </c>
      <c r="Q5176">
        <f t="shared" si="169"/>
        <v>0</v>
      </c>
    </row>
    <row r="5177" spans="5:17" ht="14.5" x14ac:dyDescent="0.35">
      <c r="E5177">
        <v>5175</v>
      </c>
      <c r="F5177">
        <v>5175</v>
      </c>
      <c r="G5177">
        <v>887.66250000000002</v>
      </c>
      <c r="H5177">
        <v>42.372259999999997</v>
      </c>
      <c r="I5177">
        <v>42.372259999999997</v>
      </c>
      <c r="P5177">
        <f t="shared" si="168"/>
        <v>0</v>
      </c>
      <c r="Q5177">
        <f t="shared" si="169"/>
        <v>0</v>
      </c>
    </row>
    <row r="5178" spans="5:17" ht="14.5" x14ac:dyDescent="0.35">
      <c r="E5178">
        <v>5176</v>
      </c>
      <c r="F5178">
        <v>5176</v>
      </c>
      <c r="G5178">
        <v>887.8125</v>
      </c>
      <c r="H5178">
        <v>42.372259999999997</v>
      </c>
      <c r="I5178">
        <v>42.372259999999997</v>
      </c>
      <c r="P5178">
        <f t="shared" si="168"/>
        <v>0</v>
      </c>
      <c r="Q5178">
        <f t="shared" si="169"/>
        <v>0</v>
      </c>
    </row>
    <row r="5179" spans="5:17" ht="14.5" x14ac:dyDescent="0.35">
      <c r="E5179">
        <v>5177</v>
      </c>
      <c r="F5179">
        <v>5177</v>
      </c>
      <c r="G5179">
        <v>887.96249999999998</v>
      </c>
      <c r="H5179">
        <v>42.372259999999997</v>
      </c>
      <c r="I5179">
        <v>42.372259999999997</v>
      </c>
      <c r="P5179">
        <f t="shared" si="168"/>
        <v>0</v>
      </c>
      <c r="Q5179">
        <f t="shared" si="169"/>
        <v>0</v>
      </c>
    </row>
    <row r="5180" spans="5:17" ht="14.5" x14ac:dyDescent="0.35">
      <c r="E5180">
        <v>5178</v>
      </c>
      <c r="F5180">
        <v>5178</v>
      </c>
      <c r="G5180">
        <v>888.11249999999995</v>
      </c>
      <c r="H5180">
        <v>42.372259999999997</v>
      </c>
      <c r="I5180">
        <v>42.372259999999997</v>
      </c>
      <c r="P5180">
        <f t="shared" si="168"/>
        <v>0</v>
      </c>
      <c r="Q5180">
        <f t="shared" si="169"/>
        <v>0</v>
      </c>
    </row>
    <row r="5181" spans="5:17" ht="14.5" x14ac:dyDescent="0.35">
      <c r="E5181">
        <v>5179</v>
      </c>
      <c r="F5181">
        <v>5179</v>
      </c>
      <c r="G5181">
        <v>888.28750000000002</v>
      </c>
      <c r="H5181">
        <v>42.372259999999997</v>
      </c>
      <c r="I5181">
        <v>42.372259999999997</v>
      </c>
      <c r="P5181">
        <f t="shared" si="168"/>
        <v>0</v>
      </c>
      <c r="Q5181">
        <f t="shared" si="169"/>
        <v>0</v>
      </c>
    </row>
    <row r="5182" spans="5:17" ht="14.5" x14ac:dyDescent="0.35">
      <c r="E5182">
        <v>5180</v>
      </c>
      <c r="F5182">
        <v>5180</v>
      </c>
      <c r="G5182">
        <v>888.45</v>
      </c>
      <c r="H5182">
        <v>42.372259999999997</v>
      </c>
      <c r="I5182">
        <v>42.372259999999997</v>
      </c>
      <c r="P5182">
        <f t="shared" si="168"/>
        <v>0</v>
      </c>
      <c r="Q5182">
        <f t="shared" si="169"/>
        <v>0</v>
      </c>
    </row>
    <row r="5183" spans="5:17" ht="14.5" x14ac:dyDescent="0.35">
      <c r="E5183">
        <v>5181</v>
      </c>
      <c r="F5183">
        <v>5181</v>
      </c>
      <c r="G5183">
        <v>888.65</v>
      </c>
      <c r="H5183">
        <v>42.372259999999997</v>
      </c>
      <c r="I5183">
        <v>42.372259999999997</v>
      </c>
      <c r="P5183">
        <f t="shared" si="168"/>
        <v>0</v>
      </c>
      <c r="Q5183">
        <f t="shared" si="169"/>
        <v>0</v>
      </c>
    </row>
    <row r="5184" spans="5:17" ht="14.5" x14ac:dyDescent="0.35">
      <c r="E5184">
        <v>5182</v>
      </c>
      <c r="F5184">
        <v>5182</v>
      </c>
      <c r="G5184">
        <v>888.85</v>
      </c>
      <c r="H5184">
        <v>42.372259999999997</v>
      </c>
      <c r="I5184">
        <v>42.372259999999997</v>
      </c>
      <c r="P5184">
        <f t="shared" si="168"/>
        <v>0</v>
      </c>
      <c r="Q5184">
        <f t="shared" si="169"/>
        <v>0</v>
      </c>
    </row>
    <row r="5185" spans="5:17" ht="14.5" x14ac:dyDescent="0.35">
      <c r="E5185">
        <v>5183</v>
      </c>
      <c r="F5185">
        <v>5183</v>
      </c>
      <c r="G5185">
        <v>889.03750000000002</v>
      </c>
      <c r="H5185">
        <v>42.372259999999997</v>
      </c>
      <c r="I5185">
        <v>42.372259999999997</v>
      </c>
      <c r="P5185">
        <f t="shared" si="168"/>
        <v>0</v>
      </c>
      <c r="Q5185">
        <f t="shared" si="169"/>
        <v>0</v>
      </c>
    </row>
    <row r="5186" spans="5:17" ht="14.5" x14ac:dyDescent="0.35">
      <c r="E5186">
        <v>5184</v>
      </c>
      <c r="F5186">
        <v>5184</v>
      </c>
      <c r="G5186">
        <v>889.21249999999998</v>
      </c>
      <c r="H5186">
        <v>42.372259999999997</v>
      </c>
      <c r="I5186">
        <v>42.372259999999997</v>
      </c>
      <c r="P5186">
        <f t="shared" si="168"/>
        <v>0</v>
      </c>
      <c r="Q5186">
        <f t="shared" si="169"/>
        <v>0</v>
      </c>
    </row>
    <row r="5187" spans="5:17" ht="14.5" x14ac:dyDescent="0.35">
      <c r="E5187">
        <v>5185</v>
      </c>
      <c r="F5187">
        <v>5185</v>
      </c>
      <c r="G5187">
        <v>889.4</v>
      </c>
      <c r="H5187">
        <v>42.372259999999997</v>
      </c>
      <c r="I5187">
        <v>42.372259999999997</v>
      </c>
      <c r="P5187">
        <f t="shared" si="168"/>
        <v>0</v>
      </c>
      <c r="Q5187">
        <f t="shared" si="169"/>
        <v>0</v>
      </c>
    </row>
    <row r="5188" spans="5:17" ht="14.5" x14ac:dyDescent="0.35">
      <c r="E5188">
        <v>5186</v>
      </c>
      <c r="F5188">
        <v>5186</v>
      </c>
      <c r="G5188">
        <v>889.53750000000002</v>
      </c>
      <c r="H5188">
        <v>42.372259999999997</v>
      </c>
      <c r="I5188">
        <v>42.372259999999997</v>
      </c>
      <c r="P5188">
        <f t="shared" si="168"/>
        <v>0</v>
      </c>
      <c r="Q5188">
        <f t="shared" si="169"/>
        <v>0</v>
      </c>
    </row>
    <row r="5189" spans="5:17" ht="14.5" x14ac:dyDescent="0.35">
      <c r="E5189">
        <v>5187</v>
      </c>
      <c r="F5189">
        <v>5187</v>
      </c>
      <c r="G5189">
        <v>889.7</v>
      </c>
      <c r="H5189">
        <v>42.372259999999997</v>
      </c>
      <c r="I5189">
        <v>42.372259999999997</v>
      </c>
      <c r="P5189">
        <f t="shared" ref="P5189:P5252" si="170">O5189-O5188</f>
        <v>0</v>
      </c>
      <c r="Q5189">
        <f t="shared" si="169"/>
        <v>0</v>
      </c>
    </row>
    <row r="5190" spans="5:17" ht="14.5" x14ac:dyDescent="0.35">
      <c r="E5190">
        <v>5188</v>
      </c>
      <c r="F5190">
        <v>5188</v>
      </c>
      <c r="G5190">
        <v>889.85</v>
      </c>
      <c r="H5190">
        <v>42.372259999999997</v>
      </c>
      <c r="I5190">
        <v>42.372259999999997</v>
      </c>
      <c r="P5190">
        <f t="shared" si="170"/>
        <v>0</v>
      </c>
      <c r="Q5190">
        <f t="shared" si="169"/>
        <v>0</v>
      </c>
    </row>
    <row r="5191" spans="5:17" ht="14.5" x14ac:dyDescent="0.35">
      <c r="E5191">
        <v>5189</v>
      </c>
      <c r="F5191">
        <v>5189</v>
      </c>
      <c r="G5191">
        <v>890.01250000000005</v>
      </c>
      <c r="H5191">
        <v>42.372259999999997</v>
      </c>
      <c r="I5191">
        <v>42.372259999999997</v>
      </c>
      <c r="P5191">
        <f t="shared" si="170"/>
        <v>0</v>
      </c>
      <c r="Q5191">
        <f t="shared" si="169"/>
        <v>0</v>
      </c>
    </row>
    <row r="5192" spans="5:17" ht="14.5" x14ac:dyDescent="0.35">
      <c r="E5192">
        <v>5190</v>
      </c>
      <c r="F5192">
        <v>5190</v>
      </c>
      <c r="G5192">
        <v>890.15</v>
      </c>
      <c r="H5192">
        <v>42.372259999999997</v>
      </c>
      <c r="I5192">
        <v>42.372259999999997</v>
      </c>
      <c r="P5192">
        <f t="shared" si="170"/>
        <v>0</v>
      </c>
      <c r="Q5192">
        <f t="shared" si="169"/>
        <v>0</v>
      </c>
    </row>
    <row r="5193" spans="5:17" ht="14.5" x14ac:dyDescent="0.35">
      <c r="E5193">
        <v>5191</v>
      </c>
      <c r="F5193">
        <v>5191</v>
      </c>
      <c r="G5193">
        <v>890.3125</v>
      </c>
      <c r="H5193">
        <v>42.372259999999997</v>
      </c>
      <c r="I5193">
        <v>42.372259999999997</v>
      </c>
      <c r="P5193">
        <f t="shared" si="170"/>
        <v>0</v>
      </c>
      <c r="Q5193">
        <f t="shared" si="169"/>
        <v>0</v>
      </c>
    </row>
    <row r="5194" spans="5:17" ht="14.5" x14ac:dyDescent="0.35">
      <c r="E5194">
        <v>5192</v>
      </c>
      <c r="F5194">
        <v>5192</v>
      </c>
      <c r="G5194">
        <v>890.47500000000002</v>
      </c>
      <c r="H5194">
        <v>42.372259999999997</v>
      </c>
      <c r="I5194">
        <v>42.372259999999997</v>
      </c>
      <c r="P5194">
        <f t="shared" si="170"/>
        <v>0</v>
      </c>
      <c r="Q5194">
        <f t="shared" si="169"/>
        <v>0</v>
      </c>
    </row>
    <row r="5195" spans="5:17" ht="14.5" x14ac:dyDescent="0.35">
      <c r="E5195">
        <v>5193</v>
      </c>
      <c r="F5195">
        <v>5193</v>
      </c>
      <c r="G5195">
        <v>890.63750000000005</v>
      </c>
      <c r="H5195">
        <v>42.372259999999997</v>
      </c>
      <c r="I5195">
        <v>42.372259999999997</v>
      </c>
      <c r="P5195">
        <f t="shared" si="170"/>
        <v>0</v>
      </c>
      <c r="Q5195">
        <f t="shared" si="169"/>
        <v>0</v>
      </c>
    </row>
    <row r="5196" spans="5:17" ht="14.5" x14ac:dyDescent="0.35">
      <c r="E5196">
        <v>5194</v>
      </c>
      <c r="F5196">
        <v>5194</v>
      </c>
      <c r="G5196">
        <v>890.8125</v>
      </c>
      <c r="H5196">
        <v>42.372259999999997</v>
      </c>
      <c r="I5196">
        <v>42.372259999999997</v>
      </c>
      <c r="P5196">
        <f t="shared" si="170"/>
        <v>0</v>
      </c>
      <c r="Q5196">
        <f t="shared" si="169"/>
        <v>0</v>
      </c>
    </row>
    <row r="5197" spans="5:17" ht="14.5" x14ac:dyDescent="0.35">
      <c r="E5197">
        <v>5195</v>
      </c>
      <c r="F5197">
        <v>5195</v>
      </c>
      <c r="G5197">
        <v>890.98749999999995</v>
      </c>
      <c r="H5197">
        <v>42.372259999999997</v>
      </c>
      <c r="I5197">
        <v>42.372259999999997</v>
      </c>
      <c r="P5197">
        <f t="shared" si="170"/>
        <v>0</v>
      </c>
      <c r="Q5197">
        <f t="shared" si="169"/>
        <v>0</v>
      </c>
    </row>
    <row r="5198" spans="5:17" ht="14.5" x14ac:dyDescent="0.35">
      <c r="E5198">
        <v>5196</v>
      </c>
      <c r="F5198">
        <v>5196</v>
      </c>
      <c r="G5198">
        <v>891.15</v>
      </c>
      <c r="H5198">
        <v>42.372259999999997</v>
      </c>
      <c r="I5198">
        <v>42.372259999999997</v>
      </c>
      <c r="P5198">
        <f t="shared" si="170"/>
        <v>0</v>
      </c>
      <c r="Q5198">
        <f t="shared" si="169"/>
        <v>0</v>
      </c>
    </row>
    <row r="5199" spans="5:17" ht="14.5" x14ac:dyDescent="0.35">
      <c r="E5199">
        <v>5197</v>
      </c>
      <c r="F5199">
        <v>5197</v>
      </c>
      <c r="G5199">
        <v>891.3125</v>
      </c>
      <c r="H5199">
        <v>42.372259999999997</v>
      </c>
      <c r="I5199">
        <v>42.372259999999997</v>
      </c>
      <c r="P5199">
        <f t="shared" si="170"/>
        <v>0</v>
      </c>
      <c r="Q5199">
        <f t="shared" si="169"/>
        <v>0</v>
      </c>
    </row>
    <row r="5200" spans="5:17" ht="14.5" x14ac:dyDescent="0.35">
      <c r="E5200">
        <v>5198</v>
      </c>
      <c r="F5200">
        <v>5198</v>
      </c>
      <c r="G5200">
        <v>891.47500000000002</v>
      </c>
      <c r="H5200">
        <v>42.372259999999997</v>
      </c>
      <c r="I5200">
        <v>42.372259999999997</v>
      </c>
      <c r="P5200">
        <f t="shared" si="170"/>
        <v>0</v>
      </c>
      <c r="Q5200">
        <f t="shared" si="169"/>
        <v>0</v>
      </c>
    </row>
    <row r="5201" spans="5:17" ht="14.5" x14ac:dyDescent="0.35">
      <c r="E5201">
        <v>5199</v>
      </c>
      <c r="F5201">
        <v>5199</v>
      </c>
      <c r="G5201">
        <v>891.63750000000005</v>
      </c>
      <c r="H5201">
        <v>42.372259999999997</v>
      </c>
      <c r="I5201">
        <v>42.372259999999997</v>
      </c>
      <c r="P5201">
        <f t="shared" si="170"/>
        <v>0</v>
      </c>
      <c r="Q5201">
        <f t="shared" si="169"/>
        <v>0</v>
      </c>
    </row>
    <row r="5202" spans="5:17" ht="14.5" x14ac:dyDescent="0.35">
      <c r="E5202">
        <v>5200</v>
      </c>
      <c r="F5202">
        <v>5200</v>
      </c>
      <c r="G5202">
        <v>891.78750000000002</v>
      </c>
      <c r="H5202">
        <v>42.372259999999997</v>
      </c>
      <c r="I5202">
        <v>42.372259999999997</v>
      </c>
      <c r="P5202">
        <f t="shared" si="170"/>
        <v>0</v>
      </c>
      <c r="Q5202">
        <f t="shared" si="169"/>
        <v>0</v>
      </c>
    </row>
    <row r="5203" spans="5:17" ht="14.5" x14ac:dyDescent="0.35">
      <c r="E5203">
        <v>5201</v>
      </c>
      <c r="F5203">
        <v>5201</v>
      </c>
      <c r="G5203">
        <v>891.95</v>
      </c>
      <c r="H5203">
        <v>42.372259999999997</v>
      </c>
      <c r="I5203">
        <v>42.372259999999997</v>
      </c>
      <c r="P5203">
        <f t="shared" si="170"/>
        <v>0</v>
      </c>
      <c r="Q5203">
        <f t="shared" si="169"/>
        <v>0</v>
      </c>
    </row>
    <row r="5204" spans="5:17" ht="14.5" x14ac:dyDescent="0.35">
      <c r="E5204">
        <v>5202</v>
      </c>
      <c r="F5204">
        <v>5202</v>
      </c>
      <c r="G5204">
        <v>892.1</v>
      </c>
      <c r="H5204">
        <v>42.372259999999997</v>
      </c>
      <c r="I5204">
        <v>42.372259999999997</v>
      </c>
      <c r="P5204">
        <f t="shared" si="170"/>
        <v>0</v>
      </c>
      <c r="Q5204">
        <f t="shared" si="169"/>
        <v>0</v>
      </c>
    </row>
    <row r="5205" spans="5:17" ht="14.5" x14ac:dyDescent="0.35">
      <c r="E5205">
        <v>5203</v>
      </c>
      <c r="F5205">
        <v>5203</v>
      </c>
      <c r="G5205">
        <v>892.26250000000005</v>
      </c>
      <c r="H5205">
        <v>42.372259999999997</v>
      </c>
      <c r="I5205">
        <v>42.372259999999997</v>
      </c>
      <c r="P5205">
        <f t="shared" si="170"/>
        <v>0</v>
      </c>
      <c r="Q5205">
        <f t="shared" si="169"/>
        <v>0</v>
      </c>
    </row>
    <row r="5206" spans="5:17" ht="14.5" x14ac:dyDescent="0.35">
      <c r="E5206">
        <v>5204</v>
      </c>
      <c r="F5206">
        <v>5204</v>
      </c>
      <c r="G5206">
        <v>892.41250000000002</v>
      </c>
      <c r="H5206">
        <v>42.372259999999997</v>
      </c>
      <c r="I5206">
        <v>42.372259999999997</v>
      </c>
      <c r="P5206">
        <f t="shared" si="170"/>
        <v>0</v>
      </c>
      <c r="Q5206">
        <f t="shared" si="169"/>
        <v>0</v>
      </c>
    </row>
    <row r="5207" spans="5:17" ht="14.5" x14ac:dyDescent="0.35">
      <c r="E5207">
        <v>5205</v>
      </c>
      <c r="F5207">
        <v>5205</v>
      </c>
      <c r="G5207">
        <v>892.57500000000005</v>
      </c>
      <c r="H5207">
        <v>42.372259999999997</v>
      </c>
      <c r="I5207">
        <v>42.372259999999997</v>
      </c>
      <c r="P5207">
        <f t="shared" si="170"/>
        <v>0</v>
      </c>
      <c r="Q5207">
        <f t="shared" si="169"/>
        <v>0</v>
      </c>
    </row>
    <row r="5208" spans="5:17" ht="14.5" x14ac:dyDescent="0.35">
      <c r="E5208">
        <v>5206</v>
      </c>
      <c r="F5208">
        <v>5206</v>
      </c>
      <c r="G5208">
        <v>892.72500000000002</v>
      </c>
      <c r="H5208">
        <v>42.372259999999997</v>
      </c>
      <c r="I5208">
        <v>42.372259999999997</v>
      </c>
      <c r="P5208">
        <f t="shared" si="170"/>
        <v>0</v>
      </c>
      <c r="Q5208">
        <f t="shared" si="169"/>
        <v>0</v>
      </c>
    </row>
    <row r="5209" spans="5:17" ht="14.5" x14ac:dyDescent="0.35">
      <c r="E5209">
        <v>5207</v>
      </c>
      <c r="F5209">
        <v>5207</v>
      </c>
      <c r="G5209">
        <v>892.9</v>
      </c>
      <c r="H5209">
        <v>42.372259999999997</v>
      </c>
      <c r="I5209">
        <v>42.372259999999997</v>
      </c>
      <c r="P5209">
        <f t="shared" si="170"/>
        <v>0</v>
      </c>
      <c r="Q5209">
        <f t="shared" si="169"/>
        <v>0</v>
      </c>
    </row>
    <row r="5210" spans="5:17" ht="14.5" x14ac:dyDescent="0.35">
      <c r="E5210">
        <v>5208</v>
      </c>
      <c r="F5210">
        <v>5208</v>
      </c>
      <c r="G5210">
        <v>893.07500000000005</v>
      </c>
      <c r="H5210">
        <v>42.372259999999997</v>
      </c>
      <c r="I5210">
        <v>42.372259999999997</v>
      </c>
      <c r="P5210">
        <f t="shared" si="170"/>
        <v>0</v>
      </c>
      <c r="Q5210">
        <f t="shared" si="169"/>
        <v>0</v>
      </c>
    </row>
    <row r="5211" spans="5:17" ht="14.5" x14ac:dyDescent="0.35">
      <c r="E5211">
        <v>5209</v>
      </c>
      <c r="F5211">
        <v>5209</v>
      </c>
      <c r="G5211">
        <v>893.26250000000005</v>
      </c>
      <c r="H5211">
        <v>42.372259999999997</v>
      </c>
      <c r="I5211">
        <v>42.372259999999997</v>
      </c>
      <c r="P5211">
        <f t="shared" si="170"/>
        <v>0</v>
      </c>
      <c r="Q5211">
        <f t="shared" si="169"/>
        <v>0</v>
      </c>
    </row>
    <row r="5212" spans="5:17" ht="14.5" x14ac:dyDescent="0.35">
      <c r="E5212">
        <v>5210</v>
      </c>
      <c r="F5212">
        <v>5210</v>
      </c>
      <c r="G5212">
        <v>893.4375</v>
      </c>
      <c r="H5212">
        <v>42.372259999999997</v>
      </c>
      <c r="I5212">
        <v>42.372259999999997</v>
      </c>
      <c r="P5212">
        <f t="shared" si="170"/>
        <v>0</v>
      </c>
      <c r="Q5212">
        <f t="shared" ref="Q5212:Q5230" si="171">AVERAGE(P5187:P5236)</f>
        <v>0</v>
      </c>
    </row>
    <row r="5213" spans="5:17" ht="14.5" x14ac:dyDescent="0.35">
      <c r="E5213">
        <v>5211</v>
      </c>
      <c r="F5213">
        <v>5211</v>
      </c>
      <c r="G5213">
        <v>893.625</v>
      </c>
      <c r="H5213">
        <v>42.372259999999997</v>
      </c>
      <c r="I5213">
        <v>42.372259999999997</v>
      </c>
      <c r="P5213">
        <f t="shared" si="170"/>
        <v>0</v>
      </c>
      <c r="Q5213">
        <f t="shared" si="171"/>
        <v>0</v>
      </c>
    </row>
    <row r="5214" spans="5:17" ht="14.5" x14ac:dyDescent="0.35">
      <c r="E5214">
        <v>5212</v>
      </c>
      <c r="F5214">
        <v>5212</v>
      </c>
      <c r="G5214">
        <v>893.78750000000002</v>
      </c>
      <c r="H5214">
        <v>42.372259999999997</v>
      </c>
      <c r="I5214">
        <v>42.372259999999997</v>
      </c>
      <c r="P5214">
        <f t="shared" si="170"/>
        <v>0</v>
      </c>
      <c r="Q5214">
        <f t="shared" si="171"/>
        <v>0</v>
      </c>
    </row>
    <row r="5215" spans="5:17" ht="14.5" x14ac:dyDescent="0.35">
      <c r="E5215">
        <v>5213</v>
      </c>
      <c r="F5215">
        <v>5213</v>
      </c>
      <c r="G5215">
        <v>893.97500000000002</v>
      </c>
      <c r="H5215">
        <v>42.372259999999997</v>
      </c>
      <c r="I5215">
        <v>42.372259999999997</v>
      </c>
      <c r="P5215">
        <f t="shared" si="170"/>
        <v>0</v>
      </c>
      <c r="Q5215">
        <f t="shared" si="171"/>
        <v>0</v>
      </c>
    </row>
    <row r="5216" spans="5:17" ht="14.5" x14ac:dyDescent="0.35">
      <c r="E5216">
        <v>5214</v>
      </c>
      <c r="F5216">
        <v>5214</v>
      </c>
      <c r="G5216">
        <v>894.11249999999995</v>
      </c>
      <c r="H5216">
        <v>42.372259999999997</v>
      </c>
      <c r="I5216">
        <v>42.372259999999997</v>
      </c>
      <c r="P5216">
        <f t="shared" si="170"/>
        <v>0</v>
      </c>
      <c r="Q5216">
        <f t="shared" si="171"/>
        <v>0</v>
      </c>
    </row>
    <row r="5217" spans="5:17" ht="14.5" x14ac:dyDescent="0.35">
      <c r="E5217">
        <v>5215</v>
      </c>
      <c r="F5217">
        <v>5215</v>
      </c>
      <c r="G5217">
        <v>894.28750000000002</v>
      </c>
      <c r="H5217">
        <v>42.372259999999997</v>
      </c>
      <c r="I5217">
        <v>42.372259999999997</v>
      </c>
      <c r="P5217">
        <f t="shared" si="170"/>
        <v>0</v>
      </c>
      <c r="Q5217">
        <f t="shared" si="171"/>
        <v>0</v>
      </c>
    </row>
    <row r="5218" spans="5:17" ht="14.5" x14ac:dyDescent="0.35">
      <c r="E5218">
        <v>5216</v>
      </c>
      <c r="F5218">
        <v>5216</v>
      </c>
      <c r="G5218">
        <v>894.45</v>
      </c>
      <c r="H5218">
        <v>42.372259999999997</v>
      </c>
      <c r="I5218">
        <v>42.372259999999997</v>
      </c>
      <c r="P5218">
        <f t="shared" si="170"/>
        <v>0</v>
      </c>
      <c r="Q5218">
        <f t="shared" si="171"/>
        <v>0</v>
      </c>
    </row>
    <row r="5219" spans="5:17" ht="14.5" x14ac:dyDescent="0.35">
      <c r="E5219">
        <v>5217</v>
      </c>
      <c r="F5219">
        <v>5217</v>
      </c>
      <c r="G5219">
        <v>894.625</v>
      </c>
      <c r="H5219">
        <v>42.372259999999997</v>
      </c>
      <c r="I5219">
        <v>42.372259999999997</v>
      </c>
      <c r="P5219">
        <f t="shared" si="170"/>
        <v>0</v>
      </c>
      <c r="Q5219">
        <f t="shared" si="171"/>
        <v>0</v>
      </c>
    </row>
    <row r="5220" spans="5:17" ht="14.5" x14ac:dyDescent="0.35">
      <c r="E5220">
        <v>5218</v>
      </c>
      <c r="F5220">
        <v>5218</v>
      </c>
      <c r="G5220">
        <v>894.77499999999998</v>
      </c>
      <c r="H5220">
        <v>42.372259999999997</v>
      </c>
      <c r="I5220">
        <v>42.372259999999997</v>
      </c>
      <c r="P5220">
        <f t="shared" si="170"/>
        <v>0</v>
      </c>
      <c r="Q5220">
        <f t="shared" si="171"/>
        <v>0</v>
      </c>
    </row>
    <row r="5221" spans="5:17" ht="14.5" x14ac:dyDescent="0.35">
      <c r="E5221">
        <v>5219</v>
      </c>
      <c r="F5221">
        <v>5219</v>
      </c>
      <c r="G5221">
        <v>894.96249999999998</v>
      </c>
      <c r="H5221">
        <v>42.372259999999997</v>
      </c>
      <c r="I5221">
        <v>42.372259999999997</v>
      </c>
      <c r="P5221">
        <f t="shared" si="170"/>
        <v>0</v>
      </c>
      <c r="Q5221">
        <f t="shared" si="171"/>
        <v>0</v>
      </c>
    </row>
    <row r="5222" spans="5:17" ht="14.5" x14ac:dyDescent="0.35">
      <c r="E5222">
        <v>5220</v>
      </c>
      <c r="F5222">
        <v>5220</v>
      </c>
      <c r="G5222">
        <v>895.125</v>
      </c>
      <c r="H5222">
        <v>42.372259999999997</v>
      </c>
      <c r="I5222">
        <v>42.372259999999997</v>
      </c>
      <c r="P5222">
        <f t="shared" si="170"/>
        <v>0</v>
      </c>
      <c r="Q5222">
        <f t="shared" si="171"/>
        <v>0</v>
      </c>
    </row>
    <row r="5223" spans="5:17" ht="14.5" x14ac:dyDescent="0.35">
      <c r="E5223">
        <v>5221</v>
      </c>
      <c r="F5223">
        <v>5221</v>
      </c>
      <c r="G5223">
        <v>895.3125</v>
      </c>
      <c r="H5223">
        <v>42.372259999999997</v>
      </c>
      <c r="I5223">
        <v>42.372259999999997</v>
      </c>
      <c r="P5223">
        <f t="shared" si="170"/>
        <v>0</v>
      </c>
      <c r="Q5223">
        <f t="shared" si="171"/>
        <v>0</v>
      </c>
    </row>
    <row r="5224" spans="5:17" ht="14.5" x14ac:dyDescent="0.35">
      <c r="E5224">
        <v>5222</v>
      </c>
      <c r="F5224">
        <v>5222</v>
      </c>
      <c r="G5224">
        <v>895.47500000000002</v>
      </c>
      <c r="H5224">
        <v>42.372259999999997</v>
      </c>
      <c r="I5224">
        <v>42.372259999999997</v>
      </c>
      <c r="P5224">
        <f t="shared" si="170"/>
        <v>0</v>
      </c>
      <c r="Q5224">
        <f t="shared" si="171"/>
        <v>0</v>
      </c>
    </row>
    <row r="5225" spans="5:17" ht="14.5" x14ac:dyDescent="0.35">
      <c r="E5225">
        <v>5223</v>
      </c>
      <c r="F5225">
        <v>5223</v>
      </c>
      <c r="G5225">
        <v>895.65</v>
      </c>
      <c r="H5225">
        <v>42.372259999999997</v>
      </c>
      <c r="I5225">
        <v>42.372259999999997</v>
      </c>
      <c r="P5225">
        <f t="shared" si="170"/>
        <v>0</v>
      </c>
      <c r="Q5225">
        <f t="shared" si="171"/>
        <v>0</v>
      </c>
    </row>
    <row r="5226" spans="5:17" ht="14.5" x14ac:dyDescent="0.35">
      <c r="E5226">
        <v>5224</v>
      </c>
      <c r="F5226">
        <v>5224</v>
      </c>
      <c r="G5226">
        <v>895.82500000000005</v>
      </c>
      <c r="H5226">
        <v>42.372259999999997</v>
      </c>
      <c r="I5226">
        <v>42.372259999999997</v>
      </c>
      <c r="P5226">
        <f t="shared" si="170"/>
        <v>0</v>
      </c>
      <c r="Q5226">
        <f t="shared" si="171"/>
        <v>0</v>
      </c>
    </row>
    <row r="5227" spans="5:17" ht="14.5" x14ac:dyDescent="0.35">
      <c r="E5227">
        <v>5225</v>
      </c>
      <c r="F5227">
        <v>5225</v>
      </c>
      <c r="G5227">
        <v>896.02499999999998</v>
      </c>
      <c r="H5227">
        <v>42.372259999999997</v>
      </c>
      <c r="I5227">
        <v>42.372259999999997</v>
      </c>
      <c r="P5227">
        <f t="shared" si="170"/>
        <v>0</v>
      </c>
      <c r="Q5227">
        <f t="shared" si="171"/>
        <v>0</v>
      </c>
    </row>
    <row r="5228" spans="5:17" ht="14.5" x14ac:dyDescent="0.35">
      <c r="E5228">
        <v>5226</v>
      </c>
      <c r="F5228">
        <v>5226</v>
      </c>
      <c r="G5228">
        <v>896.21249999999998</v>
      </c>
      <c r="H5228">
        <v>42.372259999999997</v>
      </c>
      <c r="I5228">
        <v>42.372259999999997</v>
      </c>
      <c r="P5228">
        <f t="shared" si="170"/>
        <v>0</v>
      </c>
      <c r="Q5228">
        <f t="shared" si="171"/>
        <v>0</v>
      </c>
    </row>
    <row r="5229" spans="5:17" ht="14.5" x14ac:dyDescent="0.35">
      <c r="E5229">
        <v>5227</v>
      </c>
      <c r="F5229">
        <v>5227</v>
      </c>
      <c r="G5229">
        <v>896.41250000000002</v>
      </c>
      <c r="H5229">
        <v>42.372259999999997</v>
      </c>
      <c r="I5229">
        <v>42.372259999999997</v>
      </c>
      <c r="P5229">
        <f t="shared" si="170"/>
        <v>0</v>
      </c>
      <c r="Q5229">
        <f t="shared" si="171"/>
        <v>0</v>
      </c>
    </row>
    <row r="5230" spans="5:17" ht="14.5" x14ac:dyDescent="0.35">
      <c r="E5230">
        <v>5228</v>
      </c>
      <c r="F5230">
        <v>5228</v>
      </c>
      <c r="G5230">
        <v>896.61249999999995</v>
      </c>
      <c r="H5230">
        <v>42.372259999999997</v>
      </c>
      <c r="I5230">
        <v>42.372259999999997</v>
      </c>
      <c r="P5230">
        <f t="shared" si="170"/>
        <v>0</v>
      </c>
      <c r="Q5230">
        <f t="shared" si="171"/>
        <v>0</v>
      </c>
    </row>
    <row r="5231" spans="5:17" ht="14.5" x14ac:dyDescent="0.35">
      <c r="E5231">
        <v>5229</v>
      </c>
      <c r="F5231">
        <v>5229</v>
      </c>
      <c r="G5231">
        <v>896.77499999999998</v>
      </c>
      <c r="H5231">
        <v>42.372259999999997</v>
      </c>
      <c r="I5231">
        <v>42.372259999999997</v>
      </c>
      <c r="P5231">
        <f t="shared" si="170"/>
        <v>0</v>
      </c>
    </row>
    <row r="5232" spans="5:17" ht="14.5" x14ac:dyDescent="0.35">
      <c r="E5232">
        <v>5230</v>
      </c>
      <c r="F5232">
        <v>5230</v>
      </c>
      <c r="G5232">
        <v>896.9375</v>
      </c>
      <c r="H5232">
        <v>42.372259999999997</v>
      </c>
      <c r="I5232">
        <v>42.372259999999997</v>
      </c>
      <c r="P5232">
        <f t="shared" si="170"/>
        <v>0</v>
      </c>
    </row>
    <row r="5233" spans="5:16" ht="14.5" x14ac:dyDescent="0.35">
      <c r="E5233">
        <v>5231</v>
      </c>
      <c r="F5233">
        <v>5231</v>
      </c>
      <c r="G5233">
        <v>897.08749999999998</v>
      </c>
      <c r="H5233">
        <v>42.372259999999997</v>
      </c>
      <c r="I5233">
        <v>42.372259999999997</v>
      </c>
      <c r="P5233">
        <f t="shared" si="170"/>
        <v>0</v>
      </c>
    </row>
    <row r="5234" spans="5:16" ht="14.5" x14ac:dyDescent="0.35">
      <c r="E5234">
        <v>5232</v>
      </c>
      <c r="F5234">
        <v>5232</v>
      </c>
      <c r="G5234">
        <v>897.25</v>
      </c>
      <c r="H5234">
        <v>42.372259999999997</v>
      </c>
      <c r="I5234">
        <v>42.372259999999997</v>
      </c>
      <c r="P5234">
        <f t="shared" si="170"/>
        <v>0</v>
      </c>
    </row>
    <row r="5235" spans="5:16" ht="14.5" x14ac:dyDescent="0.35">
      <c r="E5235">
        <v>5233</v>
      </c>
      <c r="F5235">
        <v>5233</v>
      </c>
      <c r="G5235">
        <v>897.41250000000002</v>
      </c>
      <c r="H5235">
        <v>42.372259999999997</v>
      </c>
      <c r="I5235">
        <v>42.372259999999997</v>
      </c>
      <c r="P5235">
        <f t="shared" si="170"/>
        <v>0</v>
      </c>
    </row>
    <row r="5236" spans="5:16" ht="14.5" x14ac:dyDescent="0.35">
      <c r="E5236">
        <v>5234</v>
      </c>
      <c r="F5236">
        <v>5234</v>
      </c>
      <c r="G5236">
        <v>897.58749999999998</v>
      </c>
      <c r="H5236">
        <v>42.372259999999997</v>
      </c>
      <c r="I5236">
        <v>42.372259999999997</v>
      </c>
      <c r="P5236">
        <f t="shared" si="170"/>
        <v>0</v>
      </c>
    </row>
    <row r="5237" spans="5:16" ht="14.5" x14ac:dyDescent="0.35">
      <c r="E5237">
        <v>5235</v>
      </c>
      <c r="F5237">
        <v>5235</v>
      </c>
      <c r="G5237">
        <v>897.75</v>
      </c>
      <c r="H5237">
        <v>42.372259999999997</v>
      </c>
      <c r="I5237">
        <v>42.372259999999997</v>
      </c>
      <c r="P5237">
        <f t="shared" si="170"/>
        <v>0</v>
      </c>
    </row>
    <row r="5238" spans="5:16" ht="14.5" x14ac:dyDescent="0.35">
      <c r="E5238">
        <v>5236</v>
      </c>
      <c r="F5238">
        <v>5236</v>
      </c>
      <c r="G5238">
        <v>897.92499999999995</v>
      </c>
      <c r="H5238">
        <v>42.372259999999997</v>
      </c>
      <c r="I5238">
        <v>42.372259999999997</v>
      </c>
      <c r="P5238">
        <f t="shared" si="170"/>
        <v>0</v>
      </c>
    </row>
    <row r="5239" spans="5:16" ht="14.5" x14ac:dyDescent="0.35">
      <c r="E5239">
        <v>5237</v>
      </c>
      <c r="F5239">
        <v>5237</v>
      </c>
      <c r="G5239">
        <v>898.08749999999998</v>
      </c>
      <c r="H5239">
        <v>42.372259999999997</v>
      </c>
      <c r="I5239">
        <v>42.372259999999997</v>
      </c>
      <c r="P5239">
        <f t="shared" si="170"/>
        <v>0</v>
      </c>
    </row>
    <row r="5240" spans="5:16" ht="14.5" x14ac:dyDescent="0.35">
      <c r="E5240">
        <v>5238</v>
      </c>
      <c r="F5240">
        <v>5238</v>
      </c>
      <c r="G5240">
        <v>898.26250000000005</v>
      </c>
      <c r="H5240">
        <v>42.372259999999997</v>
      </c>
      <c r="I5240">
        <v>42.372259999999997</v>
      </c>
      <c r="P5240">
        <f t="shared" si="170"/>
        <v>0</v>
      </c>
    </row>
    <row r="5241" spans="5:16" ht="14.5" x14ac:dyDescent="0.35">
      <c r="E5241">
        <v>5239</v>
      </c>
      <c r="F5241">
        <v>5239</v>
      </c>
      <c r="G5241">
        <v>898.45</v>
      </c>
      <c r="H5241">
        <v>42.372259999999997</v>
      </c>
      <c r="I5241">
        <v>42.372259999999997</v>
      </c>
      <c r="P5241">
        <f t="shared" si="170"/>
        <v>0</v>
      </c>
    </row>
    <row r="5242" spans="5:16" ht="14.5" x14ac:dyDescent="0.35">
      <c r="E5242">
        <v>5240</v>
      </c>
      <c r="F5242">
        <v>5240</v>
      </c>
      <c r="G5242">
        <v>898.625</v>
      </c>
      <c r="H5242">
        <v>42.372259999999997</v>
      </c>
      <c r="I5242">
        <v>42.372259999999997</v>
      </c>
      <c r="P5242">
        <f t="shared" si="170"/>
        <v>0</v>
      </c>
    </row>
    <row r="5243" spans="5:16" ht="14.5" x14ac:dyDescent="0.35">
      <c r="E5243">
        <v>5241</v>
      </c>
      <c r="F5243">
        <v>5241</v>
      </c>
      <c r="G5243">
        <v>898.8125</v>
      </c>
      <c r="H5243">
        <v>42.372259999999997</v>
      </c>
      <c r="I5243">
        <v>42.372259999999997</v>
      </c>
      <c r="P5243">
        <f t="shared" si="170"/>
        <v>0</v>
      </c>
    </row>
    <row r="5244" spans="5:16" ht="14.5" x14ac:dyDescent="0.35">
      <c r="E5244">
        <v>5242</v>
      </c>
      <c r="F5244">
        <v>5242</v>
      </c>
      <c r="G5244">
        <v>898.97500000000002</v>
      </c>
      <c r="H5244">
        <v>42.372259999999997</v>
      </c>
      <c r="I5244">
        <v>42.372259999999997</v>
      </c>
      <c r="P5244">
        <f t="shared" si="170"/>
        <v>0</v>
      </c>
    </row>
    <row r="5245" spans="5:16" ht="14.5" x14ac:dyDescent="0.35">
      <c r="E5245">
        <v>5243</v>
      </c>
      <c r="F5245">
        <v>5243</v>
      </c>
      <c r="G5245">
        <v>899.125</v>
      </c>
      <c r="H5245">
        <v>42.372259999999997</v>
      </c>
      <c r="I5245">
        <v>42.372259999999997</v>
      </c>
      <c r="P5245">
        <f t="shared" si="170"/>
        <v>0</v>
      </c>
    </row>
    <row r="5246" spans="5:16" ht="14.5" x14ac:dyDescent="0.35">
      <c r="E5246">
        <v>5244</v>
      </c>
      <c r="F5246">
        <v>5244</v>
      </c>
      <c r="G5246">
        <v>899.28750000000002</v>
      </c>
      <c r="H5246">
        <v>42.372259999999997</v>
      </c>
      <c r="I5246">
        <v>42.372259999999997</v>
      </c>
      <c r="P5246">
        <f t="shared" si="170"/>
        <v>0</v>
      </c>
    </row>
    <row r="5247" spans="5:16" ht="14.5" x14ac:dyDescent="0.35">
      <c r="E5247">
        <v>5245</v>
      </c>
      <c r="F5247">
        <v>5245</v>
      </c>
      <c r="G5247">
        <v>899.46249999999998</v>
      </c>
      <c r="H5247">
        <v>42.372259999999997</v>
      </c>
      <c r="I5247">
        <v>42.372259999999997</v>
      </c>
      <c r="P5247">
        <f t="shared" si="170"/>
        <v>0</v>
      </c>
    </row>
    <row r="5248" spans="5:16" ht="14.5" x14ac:dyDescent="0.35">
      <c r="E5248">
        <v>5246</v>
      </c>
      <c r="F5248">
        <v>5246</v>
      </c>
      <c r="G5248">
        <v>899.625</v>
      </c>
      <c r="H5248">
        <v>42.373719999999999</v>
      </c>
      <c r="I5248">
        <v>42.373719999999999</v>
      </c>
      <c r="P5248">
        <f t="shared" si="170"/>
        <v>0</v>
      </c>
    </row>
    <row r="5249" spans="5:16" ht="14.5" x14ac:dyDescent="0.35">
      <c r="E5249">
        <v>5247</v>
      </c>
      <c r="F5249">
        <v>5247</v>
      </c>
      <c r="G5249">
        <v>899.78750000000002</v>
      </c>
      <c r="H5249">
        <v>42.37518</v>
      </c>
      <c r="I5249">
        <v>42.37518</v>
      </c>
      <c r="P5249">
        <f t="shared" si="170"/>
        <v>0</v>
      </c>
    </row>
    <row r="5250" spans="5:16" ht="14.5" x14ac:dyDescent="0.35">
      <c r="E5250">
        <v>5248</v>
      </c>
      <c r="F5250">
        <v>5248</v>
      </c>
      <c r="G5250">
        <v>899.95</v>
      </c>
      <c r="H5250">
        <v>42.376640000000002</v>
      </c>
      <c r="I5250">
        <v>42.376640000000002</v>
      </c>
      <c r="P5250">
        <f t="shared" si="170"/>
        <v>0</v>
      </c>
    </row>
    <row r="5251" spans="5:16" ht="14.5" x14ac:dyDescent="0.35">
      <c r="E5251">
        <v>5249</v>
      </c>
      <c r="F5251">
        <v>5249</v>
      </c>
      <c r="G5251">
        <v>900.125</v>
      </c>
      <c r="H5251">
        <v>42.378100000000003</v>
      </c>
      <c r="I5251">
        <v>42.378100000000003</v>
      </c>
      <c r="P5251">
        <f t="shared" si="170"/>
        <v>0</v>
      </c>
    </row>
    <row r="5252" spans="5:16" ht="14.5" x14ac:dyDescent="0.35">
      <c r="E5252">
        <v>5250</v>
      </c>
      <c r="F5252">
        <v>5250</v>
      </c>
      <c r="G5252">
        <v>900.27499999999998</v>
      </c>
      <c r="H5252">
        <v>42.379559999999998</v>
      </c>
      <c r="I5252">
        <v>42.379559999999998</v>
      </c>
      <c r="P5252">
        <f t="shared" si="170"/>
        <v>0</v>
      </c>
    </row>
    <row r="5253" spans="5:16" ht="14.5" x14ac:dyDescent="0.35">
      <c r="E5253">
        <v>5251</v>
      </c>
      <c r="F5253">
        <v>5251</v>
      </c>
      <c r="G5253">
        <v>900.38750000000005</v>
      </c>
      <c r="H5253">
        <v>42.379559999999998</v>
      </c>
      <c r="I5253">
        <v>42.379559999999998</v>
      </c>
      <c r="P5253">
        <f t="shared" ref="P5253:P5254" si="172">O5253-O5252</f>
        <v>0</v>
      </c>
    </row>
    <row r="5254" spans="5:16" ht="14.5" x14ac:dyDescent="0.35">
      <c r="E5254">
        <v>5252</v>
      </c>
      <c r="F5254">
        <v>5252</v>
      </c>
      <c r="G5254">
        <v>900.48749999999995</v>
      </c>
      <c r="H5254">
        <v>42.379559999999998</v>
      </c>
      <c r="I5254">
        <v>42.379559999999998</v>
      </c>
      <c r="P5254">
        <f t="shared" si="172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/>
  </sheetViews>
  <sheetFormatPr defaultRowHeight="12.5" x14ac:dyDescent="0.35"/>
  <sheetData>
    <row r="1" spans="1:4" ht="14.5" x14ac:dyDescent="0.35">
      <c r="B1" t="s">
        <v>105</v>
      </c>
      <c r="C1" t="s">
        <v>106</v>
      </c>
      <c r="D1" t="s">
        <v>107</v>
      </c>
    </row>
    <row r="2" spans="1:4" ht="14.5" x14ac:dyDescent="0.35">
      <c r="B2" t="s">
        <v>71</v>
      </c>
    </row>
    <row r="3" spans="1:4" ht="14.5" x14ac:dyDescent="0.35">
      <c r="A3" t="s">
        <v>110</v>
      </c>
      <c r="B3">
        <v>34.898000000000003</v>
      </c>
      <c r="C3">
        <v>6.8000000000000005E-2</v>
      </c>
      <c r="D3">
        <v>1.913</v>
      </c>
    </row>
    <row r="4" spans="1:4" ht="14.5" x14ac:dyDescent="0.35">
      <c r="A4" s="11" t="s">
        <v>112</v>
      </c>
      <c r="B4">
        <v>18.757000000000001</v>
      </c>
      <c r="C4">
        <v>8.5999999999999993E-2</v>
      </c>
      <c r="D4">
        <v>1.8959999999999999</v>
      </c>
    </row>
    <row r="5" spans="1:4" ht="14.5" x14ac:dyDescent="0.35">
      <c r="A5" s="11" t="s">
        <v>112</v>
      </c>
      <c r="B5">
        <v>20.908000000000001</v>
      </c>
      <c r="C5">
        <v>8.4000000000000005E-2</v>
      </c>
      <c r="D5">
        <v>1.92</v>
      </c>
    </row>
    <row r="6" spans="1:4" ht="14.5" x14ac:dyDescent="0.35">
      <c r="A6" t="s">
        <v>113</v>
      </c>
      <c r="B6">
        <v>8.6349999999999998</v>
      </c>
      <c r="C6">
        <v>5.8000000000000003E-2</v>
      </c>
      <c r="D6">
        <v>1.883</v>
      </c>
    </row>
    <row r="7" spans="1:4" ht="14.5" x14ac:dyDescent="0.35">
      <c r="A7" t="s">
        <v>116</v>
      </c>
      <c r="B7">
        <v>4.484</v>
      </c>
      <c r="C7">
        <v>1.4999999999999999E-2</v>
      </c>
      <c r="D7">
        <v>1.218</v>
      </c>
    </row>
    <row r="9" spans="1:4" ht="14.5" x14ac:dyDescent="0.35">
      <c r="A9" s="11" t="s">
        <v>111</v>
      </c>
      <c r="B9">
        <v>28.776</v>
      </c>
      <c r="C9">
        <v>0.114</v>
      </c>
      <c r="D9">
        <v>2.4239999999999999</v>
      </c>
    </row>
    <row r="10" spans="1:4" ht="14.5" x14ac:dyDescent="0.35">
      <c r="A10" s="11" t="s">
        <v>114</v>
      </c>
      <c r="B10">
        <v>26.513999999999999</v>
      </c>
      <c r="C10">
        <v>0.13100000000000001</v>
      </c>
      <c r="D10">
        <v>1.899</v>
      </c>
    </row>
    <row r="11" spans="1:4" ht="14.5" x14ac:dyDescent="0.35">
      <c r="A11" t="s">
        <v>115</v>
      </c>
      <c r="B11">
        <v>13.929</v>
      </c>
      <c r="C11">
        <v>7.1999999999999995E-2</v>
      </c>
      <c r="D11">
        <v>1.8939999999999999</v>
      </c>
    </row>
    <row r="26" spans="5:5" ht="14.5" x14ac:dyDescent="0.35">
      <c r="E26" t="s">
        <v>108</v>
      </c>
    </row>
    <row r="27" spans="5:5" ht="14.5" x14ac:dyDescent="0.35">
      <c r="E27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Ni Oxidised and C-Balance</vt:lpstr>
      <vt:lpstr>EFFECT OF TOX</vt:lpstr>
      <vt:lpstr>CLSR 10 cycles</vt:lpstr>
      <vt:lpstr>CHNS</vt:lpstr>
      <vt:lpstr>TGA FTIR</vt:lpstr>
      <vt:lpstr>MBET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femcoltd</dc:creator>
  <cp:lastModifiedBy>Valerie Dupont</cp:lastModifiedBy>
  <dcterms:created xsi:type="dcterms:W3CDTF">2018-01-05T11:15:35Z</dcterms:created>
  <dcterms:modified xsi:type="dcterms:W3CDTF">2018-01-09T12:43:27Z</dcterms:modified>
</cp:coreProperties>
</file>