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2"/>
  <workbookPr defaultThemeVersion="166925"/>
  <mc:AlternateContent xmlns:mc="http://schemas.openxmlformats.org/markup-compatibility/2006">
    <mc:Choice Requires="x15">
      <x15ac:absPath xmlns:x15ac="http://schemas.microsoft.com/office/spreadsheetml/2010/11/ac" url="C:\Users\pyfma\Desktop\Reviwer 2025\"/>
    </mc:Choice>
  </mc:AlternateContent>
  <xr:revisionPtr revIDLastSave="18" documentId="13_ncr:1_{D22AA998-740C-40CE-874C-6EB2D9A09D4E}" xr6:coauthVersionLast="47" xr6:coauthVersionMax="47" xr10:uidLastSave="{B6EFB55F-8D9B-4FE5-81E5-FBC3F503AD94}"/>
  <bookViews>
    <workbookView xWindow="-110" yWindow="-110" windowWidth="19420" windowHeight="10420" firstSheet="20" activeTab="9" xr2:uid="{854BFBAF-BE3C-4B14-972D-5D3FC69DF046}"/>
  </bookViews>
  <sheets>
    <sheet name="_xltb_storage_" sheetId="19" state="veryHidden" r:id="rId1"/>
    <sheet name="Fig.1" sheetId="1" r:id="rId2"/>
    <sheet name="Fig.2" sheetId="2" r:id="rId3"/>
    <sheet name="Fig.3" sheetId="3" r:id="rId4"/>
    <sheet name="Fig.4" sheetId="4" r:id="rId5"/>
    <sheet name="Fig.5" sheetId="5" r:id="rId6"/>
    <sheet name="Fig.6" sheetId="6" r:id="rId7"/>
    <sheet name="Fig.7" sheetId="7" r:id="rId8"/>
    <sheet name="Fig.8" sheetId="11" r:id="rId9"/>
    <sheet name="Fig.9" sheetId="12" r:id="rId10"/>
    <sheet name="Fig.10" sheetId="13" r:id="rId11"/>
    <sheet name="Fig.11" sheetId="14" r:id="rId12"/>
    <sheet name="Fig.12" sheetId="15" r:id="rId13"/>
    <sheet name="Fig.13" sheetId="16" r:id="rId14"/>
    <sheet name="Fig.14" sheetId="17" r:id="rId15"/>
    <sheet name="Fig.15" sheetId="18" r:id="rId16"/>
    <sheet name="Fig. S1" sheetId="20" r:id="rId17"/>
    <sheet name="Fig. S2" sheetId="24" r:id="rId18"/>
    <sheet name="Fig.S3" sheetId="21" r:id="rId19"/>
    <sheet name="Fig. S4" sheetId="22" r:id="rId20"/>
    <sheet name="Table S1" sheetId="25" r:id="rId21"/>
    <sheet name="Table S2" sheetId="23" r:id="rId22"/>
  </sheets>
  <definedNames>
    <definedName name="_Hlk165465717" localSheetId="20">'Table S1'!$C$8</definedName>
    <definedName name="_Hlk170588709" localSheetId="1">Fig.1!$A$1</definedName>
    <definedName name="_Hlk171770521" localSheetId="20">'Table S1'!$C$7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6" i="24" l="1"/>
  <c r="AK26" i="24"/>
  <c r="AG26" i="24"/>
</calcChain>
</file>

<file path=xl/sharedStrings.xml><?xml version="1.0" encoding="utf-8"?>
<sst xmlns="http://schemas.openxmlformats.org/spreadsheetml/2006/main" count="290" uniqueCount="118">
  <si>
    <t>XL Toolbox Settings</t>
  </si>
  <si>
    <t>export_preset</t>
  </si>
  <si>
    <t>&lt;?xml version="1.0" encoding="utf-16"?&gt;_x000D_
&lt;Preset xmlns:xsi="http://www.w3.org/2001/XMLSchema-instance" xmlns:xsd="http://www.w3.org/2001/XMLSchema"&gt;_x000D_
  &lt;Name&gt;Tiff, 600 dpi, RGB, Transparent canvas&lt;/Name&gt;_x000D_
  &lt;Dpi&gt;600&lt;/Dpi&gt;_x000D_
  &lt;FileType&gt;Tiff&lt;/FileType&gt;_x000D_
  &lt;ColorSpace&gt;Rgb&lt;/ColorSpace&gt;_x000D_
  &lt;Transparency&gt;TransparentCanvas&lt;/Transparency&gt;_x000D_
  &lt;UseColorProfile&gt;false&lt;/UseColorProfile&gt;_x000D_
  &lt;ColorProfile&gt;sRGB Color Space Profile&lt;/ColorProfile&gt;_x000D_
&lt;/Preset&gt;</t>
  </si>
  <si>
    <t>export_path</t>
  </si>
  <si>
    <t>C:\Users\pyfma\Desktop\cross sctional . 600 dip.tif</t>
  </si>
  <si>
    <t>Fig.1: The three ionic liquids investigated in this study: (a) 1-ethyl-3-methyl-imidazolium acetate [C2mim]+[OAc]-, (b) 1-ButyI-3-methylimidazolum Acetate, [C4mim]+ [OAc]-, and (c) 1-Ethyl-3-methylimidazolium Octanoate, [C2mim]+[Oct]-. 1H NMR resonances are labelled according to the spectral assignment and previous publication by (Green et al.2017; Lefroy et al.2021; Ries et al.2014).</t>
  </si>
  <si>
    <t>Fig 2: Optical microscopy images of the cross section of the flax yarn, in which the total sample, the undissolved section, and the outer ring are indicated in orange (AT), yellow (AC) and red (TH) double-arrow lines, respectively.</t>
  </si>
  <si>
    <t>Fig. 3: Cross section images for partially dissolved flax yarns for both ILs showing the growth of the CF at various temperatures and times (a) [C2mim][Oct] and (b) [C4mim][OAc]. Scale length 0.5 mm.</t>
  </si>
  <si>
    <t>Fig.4: Images showing cross sctions of processed fiber at 60 °C in arange of dissulotion time 15 m,30 m,45 m and 1h of the for both ILs. (a)  no coagulation  fraction seen for the [C2mim][Oct].(b) shows the growth of CF as dissolution time increase for the [C4mim][OAc].</t>
  </si>
  <si>
    <t>Fig. 5: (a) C.F. as function of all dissolution temperatures and times in [C2mim][Oct] at 85 °C, as reference temperature, Polynomial fits used to guide the eye, and some error bars are smaller than data points. (b) master curve of the coagulation fraction for all dissolution temperatures, Exponential fit used to guide eye, and some error bars smaller than data points. (c) Arrhenius plot presenting the relation between temperatures and shift factors, linear line fit to the data, and error bars included. (d) CF against the liner time shows the progress of the dissolution process for all temperatures and the line is polynomial with order two fit to the data.</t>
  </si>
  <si>
    <t>(a)</t>
  </si>
  <si>
    <t>T</t>
  </si>
  <si>
    <t>C.F.</t>
  </si>
  <si>
    <t>Error bar</t>
  </si>
  <si>
    <t>(b)</t>
  </si>
  <si>
    <t>Time (hours)</t>
  </si>
  <si>
    <t>ln time</t>
  </si>
  <si>
    <t>ln(𝛼(T)t)</t>
  </si>
  <si>
    <t>(c)</t>
  </si>
  <si>
    <t>1000/T</t>
  </si>
  <si>
    <t>LN(SHF)</t>
  </si>
  <si>
    <t>(d)</t>
  </si>
  <si>
    <t>Dissolution Time</t>
  </si>
  <si>
    <t>80°C</t>
  </si>
  <si>
    <t>85°C</t>
  </si>
  <si>
    <t>90°C</t>
  </si>
  <si>
    <t>100°C</t>
  </si>
  <si>
    <t>Fig.6: Plot of the thickness vs. the square root of time in hours (h) for the IL [C2mim][Oct] at 85 °C, Error bars included.</t>
  </si>
  <si>
    <t>Thickness (mm)</t>
  </si>
  <si>
    <t>Fig. 7: Plots of the thickness vs. the square root of time in hours (h) for ILs. (a) [C4mim][OAc] at 50 °C, and (b) [C2mim][OAc] at 50 °C, and error bars included</t>
  </si>
  <si>
    <t>Thickness(mm)</t>
  </si>
  <si>
    <t>Fig. 8: Natural logarthim of self-diffusion coefficients for the three ILs as a function of the inverse temperature. (a) The cation and (b) The anion. Linear fits show for the lines and the uncertainty in D is approximately the size of point of 10%. The blue, red, and gray lines are for [C2mim][OAc], [C4mim][OAc], and [C2mim][Oct], respectively.</t>
  </si>
  <si>
    <t>(a) Cation</t>
  </si>
  <si>
    <t>(b) Anion</t>
  </si>
  <si>
    <t>[C2mim]</t>
  </si>
  <si>
    <t>ln (D, cation)</t>
  </si>
  <si>
    <t>1/T</t>
  </si>
  <si>
    <t>[OAc]</t>
  </si>
  <si>
    <t>ln (D, anion)</t>
  </si>
  <si>
    <t>[C4mim]</t>
  </si>
  <si>
    <t>[Oct]</t>
  </si>
  <si>
    <t xml:space="preserve"> </t>
  </si>
  <si>
    <t>Fig.9: Correlation between D and T/η for the cation and anion in the ILs. (a) [C2mim][OAc]. (b) [C4mim][OAc], and (c) [C2mim][Oct]. The solid lines are fits to the Stokes-Einstein equation calculated from Eq. 4.</t>
  </si>
  <si>
    <t>IL</t>
  </si>
  <si>
    <t xml:space="preserve">T˚C </t>
  </si>
  <si>
    <t>T (K)</t>
  </si>
  <si>
    <t xml:space="preserve">D, Cation </t>
  </si>
  <si>
    <t xml:space="preserve">D, Anion </t>
  </si>
  <si>
    <t>Viscosity(Pa.s)</t>
  </si>
  <si>
    <t>(a) [C2mim][OAc]</t>
  </si>
  <si>
    <t>(b) [C4mim][OAc]</t>
  </si>
  <si>
    <t>(c) [C2mim][Oct]</t>
  </si>
  <si>
    <t>Fig.10: Master curves for the three ILs for the coagulation fraction (C.F.) as a function of dissolution time (h) at temperature of 60 °C.</t>
  </si>
  <si>
    <t>[C2mim][OAc]</t>
  </si>
  <si>
    <t>C.F</t>
  </si>
  <si>
    <t>Dissolution time</t>
  </si>
  <si>
    <t>Error bars</t>
  </si>
  <si>
    <t>[C4mim][OAc]</t>
  </si>
  <si>
    <t>[C2mim][Oct]</t>
  </si>
  <si>
    <t>Fig.11: Master curves for the three ILs for the coagulation fraction (C.F.) as a function of dissolution time /Viscosity (h/Pa.s) at temperature of 60 °C.</t>
  </si>
  <si>
    <t>Dissolution Time/viscosity</t>
  </si>
  <si>
    <t>Errors</t>
  </si>
  <si>
    <t>Fig.12: Master curves for the three ILs for the coagulation fraction (C.F.) as a function of normalisation the self-diffusion coefficient D measured from NMR at temperature of 60 °C of the (a) cations and (b) anions.</t>
  </si>
  <si>
    <t xml:space="preserve"> D* t(m^2)</t>
  </si>
  <si>
    <t>D, Cation(m^2/s)</t>
  </si>
  <si>
    <t xml:space="preserve"> D* t (m^2)</t>
  </si>
  <si>
    <t>D, Anion (m^2/s)</t>
  </si>
  <si>
    <t>[C24mim][OAc]</t>
  </si>
  <si>
    <t>Fig.13: Master curve representing the results of the three ILs at temperature of 60 °C for the coagulation fraction (C.F.) as function of the D*t. from thickness measurements.</t>
  </si>
  <si>
    <t>ILs</t>
  </si>
  <si>
    <t>D (From Thickness)(m^2/s)</t>
  </si>
  <si>
    <t>Fig.14: Master curve for the three ILs for the coagulation fraction (C.F.) as a function of shifted time to calculate the relative dissolution rate between systems.</t>
  </si>
  <si>
    <t>Ln(Shifted time)/h</t>
  </si>
  <si>
    <t>ln(𝛼)</t>
  </si>
  <si>
    <t>Fig. 15: Master-master curve shows all the results of ILs to calculate the relative dissolution rate between systems. The exponential fit of the relationship is such that as the size of the ILs increases, the relative dissolution speed decreases rapidly.</t>
  </si>
  <si>
    <t>Realative speed</t>
  </si>
  <si>
    <t>Size of ILs from density experiment (m)</t>
  </si>
  <si>
    <t>Fig. S1: (a) C.F. as function of all dissolution temperatures and times in [C4mim][OAc] at 50 ˚C, as reference temperature, polynomial fits used to guide the eye, and some error bars are smaller than data points. (b) master curve of the coagulation fraction for all dissolution temperatures, Exponential fit used to guide eye, and some error bars smaller than data points. (c) Arrhenius plot presenting the relation between temperatures and shift factors, linear line fit to the data, and error bars included. (d) CF against the liner time shows the progress of the dissolution process.</t>
  </si>
  <si>
    <t>T  °C</t>
  </si>
  <si>
    <t>40°C</t>
  </si>
  <si>
    <t>50°C</t>
  </si>
  <si>
    <t>60°C</t>
  </si>
  <si>
    <t>70°C</t>
  </si>
  <si>
    <t>Fig. S2: Viscosity as a function of shear rate at temperatures of 30, 40, 50, 60 and 80 ˚C for pure ILs (a) [C4mim][OAc] and (b) [C2mim][Oct]. (c) Viscosity at 50 °C verses shear rate of the three different ILs. (d) Shows ln (η) verses inverse temperature of the three ILs [C2mim][OAc], [C4mim][OAc] and [C2mim][Oct].</t>
  </si>
  <si>
    <t>(a) [C4mim][OAc]</t>
  </si>
  <si>
    <t>30 ˚C</t>
  </si>
  <si>
    <t>40 ˚C</t>
  </si>
  <si>
    <t>50 ˚C</t>
  </si>
  <si>
    <t>60 ˚C</t>
  </si>
  <si>
    <t>80 ˚C</t>
  </si>
  <si>
    <t>Shear rate</t>
  </si>
  <si>
    <t xml:space="preserve"> Viscosity (Pa.s)</t>
  </si>
  <si>
    <t>shear rate</t>
  </si>
  <si>
    <t>Viscosity (Pa.s)</t>
  </si>
  <si>
    <t>Average viscosity</t>
  </si>
  <si>
    <t>(b) [C2mim][Oct]</t>
  </si>
  <si>
    <t>T(K)</t>
  </si>
  <si>
    <t>ln(η)</t>
  </si>
  <si>
    <t>Ea</t>
  </si>
  <si>
    <t>kJ/mol</t>
  </si>
  <si>
    <t>ln (η)</t>
  </si>
  <si>
    <t>T(˚C)</t>
  </si>
  <si>
    <t>Fig. S3: Viscosity as a function of shear rate at temperatures of 30, 40, 50, 60 and 80 ˚C for pure [C2mim][OAc].</t>
  </si>
  <si>
    <t>Fig. S4: High field 1H NMR spectrum (400〖MH〗_Z) of pure ILs at 30°C, with peak assignments given in red for protons labelled 1-7 for the [C2mim][OAc] (a), 1-9 for the [C4mim][OAc] (b), and 1-10 for the [C2mim][Oct] (c). The chemical structure is shown, and the inset includes corresponding labels.</t>
  </si>
  <si>
    <t xml:space="preserve">Table S1: Density of ILs [C4mim][OAc], [C2mim][Oct] and [C2mim][OAc] obtained from experiments and compared with references values at 20 °C. </t>
  </si>
  <si>
    <t>Ionic liquid density (</t>
  </si>
  <si>
    <t>Experiment</t>
  </si>
  <si>
    <t>Literature review</t>
  </si>
  <si>
    <t>References</t>
  </si>
  <si>
    <r>
      <t xml:space="preserve"> at 20 </t>
    </r>
    <r>
      <rPr>
        <sz val="10"/>
        <color theme="1"/>
        <rFont val="Times New Roman"/>
        <family val="1"/>
      </rPr>
      <t>(</t>
    </r>
    <r>
      <rPr>
        <sz val="10"/>
        <color rgb="FF000000"/>
        <rFont val="Times New Roman"/>
        <family val="1"/>
      </rPr>
      <t>°C)</t>
    </r>
  </si>
  <si>
    <t>(Safarov et al.2014)</t>
  </si>
  <si>
    <t>(Haghtalab &amp; Shojaeian.2014)</t>
  </si>
  <si>
    <t xml:space="preserve">1.040.6 </t>
  </si>
  <si>
    <t>(Green et al.2017)</t>
  </si>
  <si>
    <t>1.14 ± 0.06</t>
  </si>
  <si>
    <t>(Fendt et al.2011)</t>
  </si>
  <si>
    <r>
      <t>Table S2:</t>
    </r>
    <r>
      <rPr>
        <sz val="11"/>
        <color theme="1"/>
        <rFont val="Calibri"/>
        <family val="2"/>
        <scheme val="minor"/>
      </rPr>
      <t xml:space="preserve"> The obtained shift factor ln(α), and relative dissolution rate.</t>
    </r>
  </si>
  <si>
    <t>ln(α)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</si>
</sst>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11"/>
      <color theme="1"/>
      <name val="Times New Roman"/>
      <family val="1"/>
    </font>
    <font>
      <sz val="10"/>
      <color theme="1"/>
      <name val="Times New Roman"/>
      <family val="1"/>
    </font>
    <font>
      <b/>
      <sz val="11"/>
      <color theme="1"/>
      <name val="Times New Roman"/>
      <family val="1"/>
    </font>
    <font>
      <b/>
      <sz val="10"/>
      <color theme="1"/>
      <name val="Times New Roman"/>
      <family val="1"/>
    </font>
    <font>
      <sz val="11"/>
      <color rgb="FF000000"/>
      <name val="Times New Roman"/>
      <family val="1"/>
    </font>
    <font>
      <sz val="10"/>
      <color theme="1"/>
      <name val="Calibri"/>
      <family val="2"/>
      <scheme val="minor"/>
    </font>
    <font>
      <b/>
      <sz val="11"/>
      <color theme="1"/>
      <name val="Calibri"/>
      <family val="2"/>
      <scheme val="minor"/>
    </font>
    <font>
      <sz val="10"/>
      <color rgb="FF000000"/>
      <name val="Times New Roman"/>
      <family val="1"/>
    </font>
  </fonts>
  <fills count="2">
    <fill>
      <patternFill patternType="none"/>
    </fill>
    <fill>
      <patternFill patternType="gray125"/>
    </fill>
  </fills>
  <borders count="1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s>
  <cellStyleXfs count="1">
    <xf numFmtId="0" fontId="0" fillId="0" borderId="0"/>
  </cellStyleXfs>
  <cellXfs count="81">
    <xf numFmtId="0" fontId="0" fillId="0" borderId="0" xfId="0"/>
    <xf numFmtId="0" fontId="0" fillId="0" borderId="0" xfId="0" applyAlignment="1">
      <alignment wrapText="1"/>
    </xf>
    <xf numFmtId="0" fontId="1" fillId="0" borderId="0" xfId="0" applyFont="1"/>
    <xf numFmtId="0" fontId="2" fillId="0" borderId="0" xfId="0" applyFont="1"/>
    <xf numFmtId="0" fontId="4" fillId="0" borderId="0" xfId="0" applyFont="1"/>
    <xf numFmtId="0" fontId="0" fillId="0" borderId="0" xfId="0" applyAlignment="1">
      <alignment horizontal="center"/>
    </xf>
    <xf numFmtId="0" fontId="2" fillId="0" borderId="0" xfId="0" applyFont="1" applyAlignment="1">
      <alignment horizontal="center"/>
    </xf>
    <xf numFmtId="0" fontId="4" fillId="0" borderId="0" xfId="0" applyFont="1" applyAlignment="1">
      <alignment horizontal="center"/>
    </xf>
    <xf numFmtId="0" fontId="2" fillId="0" borderId="0" xfId="0" applyFont="1" applyAlignment="1">
      <alignment horizontal="left"/>
    </xf>
    <xf numFmtId="0" fontId="5" fillId="0" borderId="0" xfId="0" applyFont="1" applyAlignment="1">
      <alignment horizontal="center" vertical="center"/>
    </xf>
    <xf numFmtId="0" fontId="3" fillId="0" borderId="0" xfId="0" applyFont="1"/>
    <xf numFmtId="0" fontId="6" fillId="0" borderId="0" xfId="0" applyFont="1"/>
    <xf numFmtId="0" fontId="4" fillId="0" borderId="1" xfId="0" applyFont="1" applyBorder="1"/>
    <xf numFmtId="0" fontId="0" fillId="0" borderId="1" xfId="0" applyBorder="1"/>
    <xf numFmtId="0" fontId="2" fillId="0" borderId="1" xfId="0" applyFont="1" applyBorder="1"/>
    <xf numFmtId="0" fontId="4" fillId="0" borderId="3" xfId="0" applyFont="1" applyBorder="1"/>
    <xf numFmtId="0" fontId="4" fillId="0" borderId="4" xfId="0" applyFont="1" applyBorder="1"/>
    <xf numFmtId="0" fontId="4" fillId="0" borderId="5" xfId="0" applyFont="1" applyBorder="1"/>
    <xf numFmtId="0" fontId="0" fillId="0" borderId="4" xfId="0" applyBorder="1"/>
    <xf numFmtId="0" fontId="0" fillId="0" borderId="5" xfId="0" applyBorder="1"/>
    <xf numFmtId="0" fontId="2" fillId="0" borderId="6" xfId="0" applyFont="1" applyBorder="1"/>
    <xf numFmtId="0" fontId="2" fillId="0" borderId="7" xfId="0" applyFont="1" applyBorder="1"/>
    <xf numFmtId="0" fontId="0" fillId="0" borderId="6" xfId="0" applyBorder="1"/>
    <xf numFmtId="0" fontId="0" fillId="0" borderId="7" xfId="0" applyBorder="1"/>
    <xf numFmtId="0" fontId="4" fillId="0" borderId="2" xfId="0" applyFont="1" applyBorder="1"/>
    <xf numFmtId="0" fontId="0" fillId="0" borderId="11" xfId="0" applyBorder="1"/>
    <xf numFmtId="0" fontId="4" fillId="0" borderId="11" xfId="0" applyFont="1" applyBorder="1"/>
    <xf numFmtId="0" fontId="4" fillId="0" borderId="9" xfId="0" applyFont="1" applyBorder="1"/>
    <xf numFmtId="0" fontId="0" fillId="0" borderId="9" xfId="0" applyBorder="1"/>
    <xf numFmtId="0" fontId="2" fillId="0" borderId="11" xfId="0" applyFont="1" applyBorder="1"/>
    <xf numFmtId="0" fontId="4" fillId="0" borderId="1" xfId="0" applyFont="1" applyBorder="1" applyAlignment="1">
      <alignment horizontal="center"/>
    </xf>
    <xf numFmtId="0" fontId="4" fillId="0" borderId="11"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4" fillId="0" borderId="9" xfId="0" applyFont="1" applyBorder="1" applyAlignment="1">
      <alignment horizontal="center"/>
    </xf>
    <xf numFmtId="0" fontId="2" fillId="0" borderId="11" xfId="0" applyFont="1" applyBorder="1" applyAlignment="1">
      <alignment horizontal="center"/>
    </xf>
    <xf numFmtId="0" fontId="4" fillId="0" borderId="12" xfId="0" applyFont="1" applyBorder="1" applyAlignment="1">
      <alignment horizontal="center"/>
    </xf>
    <xf numFmtId="0" fontId="2" fillId="0" borderId="6" xfId="0" applyFont="1" applyBorder="1" applyAlignment="1">
      <alignment horizontal="left"/>
    </xf>
    <xf numFmtId="0" fontId="0" fillId="0" borderId="6" xfId="0" applyBorder="1" applyAlignment="1">
      <alignment horizontal="center"/>
    </xf>
    <xf numFmtId="0" fontId="2" fillId="0" borderId="10" xfId="0" applyFont="1" applyBorder="1" applyAlignment="1">
      <alignment horizontal="center"/>
    </xf>
    <xf numFmtId="0" fontId="4" fillId="0" borderId="6" xfId="0" applyFont="1" applyBorder="1" applyAlignment="1">
      <alignment horizontal="center"/>
    </xf>
    <xf numFmtId="0" fontId="2" fillId="0" borderId="8" xfId="0" applyFont="1" applyBorder="1" applyAlignment="1">
      <alignment horizontal="left"/>
    </xf>
    <xf numFmtId="0" fontId="0" fillId="0" borderId="1" xfId="0" applyBorder="1" applyAlignment="1">
      <alignment horizontal="center"/>
    </xf>
    <xf numFmtId="0" fontId="0" fillId="0" borderId="7" xfId="0" applyBorder="1" applyAlignment="1">
      <alignment horizontal="center"/>
    </xf>
    <xf numFmtId="0" fontId="2" fillId="0" borderId="1" xfId="0" applyFont="1" applyBorder="1" applyAlignment="1">
      <alignment horizontal="left"/>
    </xf>
    <xf numFmtId="0" fontId="4" fillId="0" borderId="8" xfId="0" applyFont="1" applyBorder="1"/>
    <xf numFmtId="0" fontId="2" fillId="0" borderId="9" xfId="0" applyFont="1" applyBorder="1"/>
    <xf numFmtId="0" fontId="2" fillId="0" borderId="8" xfId="0" applyFont="1" applyBorder="1" applyAlignment="1">
      <alignment horizontal="center"/>
    </xf>
    <xf numFmtId="0" fontId="2" fillId="0" borderId="10" xfId="0" applyFont="1" applyBorder="1"/>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2" fillId="0" borderId="9" xfId="0" applyFont="1" applyBorder="1" applyAlignment="1">
      <alignment horizontal="center"/>
    </xf>
    <xf numFmtId="0" fontId="0" fillId="0" borderId="2" xfId="0" applyBorder="1"/>
    <xf numFmtId="0" fontId="0" fillId="0" borderId="12" xfId="0" applyBorder="1"/>
    <xf numFmtId="0" fontId="2" fillId="0" borderId="2" xfId="0" applyFont="1" applyBorder="1" applyAlignment="1">
      <alignment horizontal="center"/>
    </xf>
    <xf numFmtId="0" fontId="4" fillId="0" borderId="2" xfId="0" applyFont="1" applyBorder="1" applyAlignment="1">
      <alignment horizontal="center"/>
    </xf>
    <xf numFmtId="0" fontId="2" fillId="0" borderId="12" xfId="0" applyFont="1" applyBorder="1"/>
    <xf numFmtId="0" fontId="4" fillId="0" borderId="10" xfId="0" applyFont="1" applyBorder="1" applyAlignment="1">
      <alignment horizontal="center"/>
    </xf>
    <xf numFmtId="0" fontId="7" fillId="0" borderId="0" xfId="0" applyFont="1"/>
    <xf numFmtId="0" fontId="2" fillId="0" borderId="13" xfId="0" applyFont="1" applyBorder="1"/>
    <xf numFmtId="0" fontId="2" fillId="0" borderId="2" xfId="0" applyFont="1" applyBorder="1"/>
    <xf numFmtId="0" fontId="8" fillId="0" borderId="9" xfId="0" applyFont="1" applyBorder="1" applyAlignment="1">
      <alignment horizontal="center" vertical="center"/>
    </xf>
    <xf numFmtId="0" fontId="0" fillId="0" borderId="13" xfId="0" applyBorder="1"/>
    <xf numFmtId="0" fontId="7" fillId="0" borderId="0" xfId="0" applyFont="1" applyAlignment="1">
      <alignment vertical="center"/>
    </xf>
    <xf numFmtId="0" fontId="3" fillId="0" borderId="0" xfId="0" applyFont="1" applyAlignment="1">
      <alignment horizontal="right"/>
    </xf>
    <xf numFmtId="0" fontId="4" fillId="0" borderId="16" xfId="0" applyFont="1" applyBorder="1" applyAlignment="1">
      <alignment horizontal="right" vertical="center" wrapText="1"/>
    </xf>
    <xf numFmtId="0" fontId="4" fillId="0" borderId="17" xfId="0" applyFont="1" applyBorder="1" applyAlignment="1">
      <alignment horizontal="right" vertical="center" wrapText="1"/>
    </xf>
    <xf numFmtId="0" fontId="4" fillId="0" borderId="14" xfId="0" applyFont="1" applyBorder="1" applyAlignment="1">
      <alignment horizontal="right" vertical="center" wrapText="1"/>
    </xf>
    <xf numFmtId="0" fontId="2" fillId="0" borderId="18" xfId="0" applyFont="1" applyBorder="1" applyAlignment="1">
      <alignment horizontal="right" vertical="center" wrapText="1"/>
    </xf>
    <xf numFmtId="0" fontId="4" fillId="0" borderId="18" xfId="0" applyFont="1" applyBorder="1" applyAlignment="1">
      <alignment horizontal="right" vertical="center" wrapText="1"/>
    </xf>
    <xf numFmtId="0" fontId="0" fillId="0" borderId="18" xfId="0" applyBorder="1" applyAlignment="1">
      <alignment horizontal="right" vertical="top" wrapText="1"/>
    </xf>
    <xf numFmtId="0" fontId="2" fillId="0" borderId="15" xfId="0" applyFont="1" applyBorder="1" applyAlignment="1">
      <alignment horizontal="right" vertical="center" wrapText="1"/>
    </xf>
    <xf numFmtId="0" fontId="0" fillId="0" borderId="15" xfId="0" applyBorder="1" applyAlignment="1">
      <alignment horizontal="right" vertical="top" wrapText="1"/>
    </xf>
    <xf numFmtId="0" fontId="0" fillId="0" borderId="14" xfId="0" applyBorder="1" applyAlignment="1">
      <alignment horizontal="right" vertical="top" wrapText="1"/>
    </xf>
    <xf numFmtId="0" fontId="4" fillId="0" borderId="0" xfId="0" applyFont="1" applyAlignment="1">
      <alignment horizontal="right" vertical="center"/>
    </xf>
    <xf numFmtId="0" fontId="0" fillId="0" borderId="0" xfId="0" applyAlignment="1">
      <alignment horizontal="right"/>
    </xf>
    <xf numFmtId="0" fontId="4" fillId="0" borderId="16" xfId="0" applyFont="1" applyBorder="1" applyAlignment="1">
      <alignment horizontal="right" vertical="center" wrapText="1"/>
    </xf>
    <xf numFmtId="0" fontId="4" fillId="0" borderId="17" xfId="0" applyFont="1" applyBorder="1" applyAlignment="1">
      <alignment horizontal="right" vertical="center" wrapText="1"/>
    </xf>
    <xf numFmtId="0" fontId="4" fillId="0" borderId="14" xfId="0"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9</xdr:col>
      <xdr:colOff>128397</xdr:colOff>
      <xdr:row>17</xdr:row>
      <xdr:rowOff>153145</xdr:rowOff>
    </xdr:to>
    <xdr:pic>
      <xdr:nvPicPr>
        <xdr:cNvPr id="3" name="Picture 2">
          <a:extLst>
            <a:ext uri="{FF2B5EF4-FFF2-40B4-BE49-F238E27FC236}">
              <a16:creationId xmlns:a16="http://schemas.microsoft.com/office/drawing/2014/main" id="{30C33078-32F4-0DC0-57D1-6B636F9F1558}"/>
            </a:ext>
          </a:extLst>
        </xdr:cNvPr>
        <xdr:cNvPicPr>
          <a:picLocks noChangeAspect="1"/>
        </xdr:cNvPicPr>
      </xdr:nvPicPr>
      <xdr:blipFill>
        <a:blip xmlns:r="http://schemas.openxmlformats.org/officeDocument/2006/relationships" r:embed="rId1"/>
        <a:stretch>
          <a:fillRect/>
        </a:stretch>
      </xdr:blipFill>
      <xdr:spPr>
        <a:xfrm>
          <a:off x="1219200" y="552450"/>
          <a:ext cx="4395597" cy="2731245"/>
        </a:xfrm>
        <a:prstGeom prst="rect">
          <a:avLst/>
        </a:prstGeom>
        <a:ln w="9525">
          <a:solidFill>
            <a:schemeClr val="tx1"/>
          </a:solid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374650</xdr:colOff>
      <xdr:row>2</xdr:row>
      <xdr:rowOff>31751</xdr:rowOff>
    </xdr:from>
    <xdr:to>
      <xdr:col>6</xdr:col>
      <xdr:colOff>535193</xdr:colOff>
      <xdr:row>16</xdr:row>
      <xdr:rowOff>19051</xdr:rowOff>
    </xdr:to>
    <xdr:pic>
      <xdr:nvPicPr>
        <xdr:cNvPr id="3" name="Picture 2">
          <a:extLst>
            <a:ext uri="{FF2B5EF4-FFF2-40B4-BE49-F238E27FC236}">
              <a16:creationId xmlns:a16="http://schemas.microsoft.com/office/drawing/2014/main" id="{0A964C91-A5D3-AABC-8C8F-761D9FAEE8CD}"/>
            </a:ext>
          </a:extLst>
        </xdr:cNvPr>
        <xdr:cNvPicPr>
          <a:picLocks noChangeAspect="1"/>
        </xdr:cNvPicPr>
      </xdr:nvPicPr>
      <xdr:blipFill>
        <a:blip xmlns:r="http://schemas.openxmlformats.org/officeDocument/2006/relationships" r:embed="rId1"/>
        <a:stretch>
          <a:fillRect/>
        </a:stretch>
      </xdr:blipFill>
      <xdr:spPr>
        <a:xfrm>
          <a:off x="374650" y="400051"/>
          <a:ext cx="3818143" cy="25654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215900</xdr:colOff>
      <xdr:row>1</xdr:row>
      <xdr:rowOff>120651</xdr:rowOff>
    </xdr:from>
    <xdr:to>
      <xdr:col>7</xdr:col>
      <xdr:colOff>332304</xdr:colOff>
      <xdr:row>17</xdr:row>
      <xdr:rowOff>19051</xdr:rowOff>
    </xdr:to>
    <xdr:pic>
      <xdr:nvPicPr>
        <xdr:cNvPr id="2" name="Picture 1">
          <a:extLst>
            <a:ext uri="{FF2B5EF4-FFF2-40B4-BE49-F238E27FC236}">
              <a16:creationId xmlns:a16="http://schemas.microsoft.com/office/drawing/2014/main" id="{72519987-C7D5-CFB9-E722-D258661B341B}"/>
            </a:ext>
          </a:extLst>
        </xdr:cNvPr>
        <xdr:cNvPicPr>
          <a:picLocks noChangeAspect="1"/>
        </xdr:cNvPicPr>
      </xdr:nvPicPr>
      <xdr:blipFill>
        <a:blip xmlns:r="http://schemas.openxmlformats.org/officeDocument/2006/relationships" r:embed="rId1"/>
        <a:stretch>
          <a:fillRect/>
        </a:stretch>
      </xdr:blipFill>
      <xdr:spPr>
        <a:xfrm>
          <a:off x="215900" y="304801"/>
          <a:ext cx="4383604" cy="2844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133350</xdr:colOff>
      <xdr:row>4</xdr:row>
      <xdr:rowOff>6350</xdr:rowOff>
    </xdr:from>
    <xdr:to>
      <xdr:col>10</xdr:col>
      <xdr:colOff>476250</xdr:colOff>
      <xdr:row>18</xdr:row>
      <xdr:rowOff>38100</xdr:rowOff>
    </xdr:to>
    <xdr:pic>
      <xdr:nvPicPr>
        <xdr:cNvPr id="2" name="Picture 1">
          <a:extLst>
            <a:ext uri="{FF2B5EF4-FFF2-40B4-BE49-F238E27FC236}">
              <a16:creationId xmlns:a16="http://schemas.microsoft.com/office/drawing/2014/main" id="{DDDDABFD-0BD4-74A1-9241-EEFEC16872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742950"/>
          <a:ext cx="6438900" cy="2609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203200</xdr:colOff>
      <xdr:row>3</xdr:row>
      <xdr:rowOff>88899</xdr:rowOff>
    </xdr:from>
    <xdr:to>
      <xdr:col>6</xdr:col>
      <xdr:colOff>533400</xdr:colOff>
      <xdr:row>19</xdr:row>
      <xdr:rowOff>179802</xdr:rowOff>
    </xdr:to>
    <xdr:pic>
      <xdr:nvPicPr>
        <xdr:cNvPr id="2" name="Picture 1">
          <a:extLst>
            <a:ext uri="{FF2B5EF4-FFF2-40B4-BE49-F238E27FC236}">
              <a16:creationId xmlns:a16="http://schemas.microsoft.com/office/drawing/2014/main" id="{E4A411EA-4760-BFC6-00CA-8C6629D9C3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200" y="641349"/>
          <a:ext cx="3987800" cy="30373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190500</xdr:colOff>
      <xdr:row>4</xdr:row>
      <xdr:rowOff>31750</xdr:rowOff>
    </xdr:from>
    <xdr:to>
      <xdr:col>6</xdr:col>
      <xdr:colOff>508000</xdr:colOff>
      <xdr:row>20</xdr:row>
      <xdr:rowOff>88900</xdr:rowOff>
    </xdr:to>
    <xdr:pic>
      <xdr:nvPicPr>
        <xdr:cNvPr id="2" name="Picture 1">
          <a:extLst>
            <a:ext uri="{FF2B5EF4-FFF2-40B4-BE49-F238E27FC236}">
              <a16:creationId xmlns:a16="http://schemas.microsoft.com/office/drawing/2014/main" id="{9226AA5F-12D2-CA84-A2F5-18B60C47CF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768350"/>
          <a:ext cx="3975100" cy="3003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349250</xdr:colOff>
      <xdr:row>4</xdr:row>
      <xdr:rowOff>114300</xdr:rowOff>
    </xdr:from>
    <xdr:to>
      <xdr:col>8</xdr:col>
      <xdr:colOff>65563</xdr:colOff>
      <xdr:row>21</xdr:row>
      <xdr:rowOff>120650</xdr:rowOff>
    </xdr:to>
    <xdr:pic>
      <xdr:nvPicPr>
        <xdr:cNvPr id="12" name="Picture 11">
          <a:extLst>
            <a:ext uri="{FF2B5EF4-FFF2-40B4-BE49-F238E27FC236}">
              <a16:creationId xmlns:a16="http://schemas.microsoft.com/office/drawing/2014/main" id="{4368AD9A-F1BE-A0E0-A80D-CFCD2379DECC}"/>
            </a:ext>
          </a:extLst>
        </xdr:cNvPr>
        <xdr:cNvPicPr>
          <a:picLocks noChangeAspect="1"/>
        </xdr:cNvPicPr>
      </xdr:nvPicPr>
      <xdr:blipFill>
        <a:blip xmlns:r="http://schemas.openxmlformats.org/officeDocument/2006/relationships" r:embed="rId1"/>
        <a:stretch>
          <a:fillRect/>
        </a:stretch>
      </xdr:blipFill>
      <xdr:spPr>
        <a:xfrm>
          <a:off x="349250" y="850900"/>
          <a:ext cx="4593113" cy="31369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406400</xdr:colOff>
      <xdr:row>3</xdr:row>
      <xdr:rowOff>107764</xdr:rowOff>
    </xdr:from>
    <xdr:to>
      <xdr:col>9</xdr:col>
      <xdr:colOff>482600</xdr:colOff>
      <xdr:row>25</xdr:row>
      <xdr:rowOff>88883</xdr:rowOff>
    </xdr:to>
    <xdr:pic>
      <xdr:nvPicPr>
        <xdr:cNvPr id="7" name="Picture 6">
          <a:extLst>
            <a:ext uri="{FF2B5EF4-FFF2-40B4-BE49-F238E27FC236}">
              <a16:creationId xmlns:a16="http://schemas.microsoft.com/office/drawing/2014/main" id="{96291A65-E2C2-1F5B-228C-A9E76921547B}"/>
            </a:ext>
          </a:extLst>
        </xdr:cNvPr>
        <xdr:cNvPicPr>
          <a:picLocks noChangeAspect="1"/>
        </xdr:cNvPicPr>
      </xdr:nvPicPr>
      <xdr:blipFill>
        <a:blip xmlns:r="http://schemas.openxmlformats.org/officeDocument/2006/relationships" r:embed="rId1"/>
        <a:stretch>
          <a:fillRect/>
        </a:stretch>
      </xdr:blipFill>
      <xdr:spPr>
        <a:xfrm>
          <a:off x="406400" y="660214"/>
          <a:ext cx="5562600" cy="403241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292100</xdr:colOff>
      <xdr:row>4</xdr:row>
      <xdr:rowOff>19050</xdr:rowOff>
    </xdr:from>
    <xdr:to>
      <xdr:col>11</xdr:col>
      <xdr:colOff>115882</xdr:colOff>
      <xdr:row>31</xdr:row>
      <xdr:rowOff>46153</xdr:rowOff>
    </xdr:to>
    <xdr:pic>
      <xdr:nvPicPr>
        <xdr:cNvPr id="4" name="Picture 3">
          <a:extLst>
            <a:ext uri="{FF2B5EF4-FFF2-40B4-BE49-F238E27FC236}">
              <a16:creationId xmlns:a16="http://schemas.microsoft.com/office/drawing/2014/main" id="{FB467F03-CF3B-EDF7-22FC-F8C0AC6596C2}"/>
            </a:ext>
          </a:extLst>
        </xdr:cNvPr>
        <xdr:cNvPicPr>
          <a:picLocks noChangeAspect="1"/>
        </xdr:cNvPicPr>
      </xdr:nvPicPr>
      <xdr:blipFill>
        <a:blip xmlns:r="http://schemas.openxmlformats.org/officeDocument/2006/relationships" r:embed="rId1"/>
        <a:stretch>
          <a:fillRect/>
        </a:stretch>
      </xdr:blipFill>
      <xdr:spPr>
        <a:xfrm>
          <a:off x="292100" y="755650"/>
          <a:ext cx="6529382" cy="499915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266700</xdr:colOff>
      <xdr:row>2</xdr:row>
      <xdr:rowOff>127000</xdr:rowOff>
    </xdr:from>
    <xdr:to>
      <xdr:col>7</xdr:col>
      <xdr:colOff>64244</xdr:colOff>
      <xdr:row>18</xdr:row>
      <xdr:rowOff>19050</xdr:rowOff>
    </xdr:to>
    <xdr:pic>
      <xdr:nvPicPr>
        <xdr:cNvPr id="5" name="Picture 4">
          <a:extLst>
            <a:ext uri="{FF2B5EF4-FFF2-40B4-BE49-F238E27FC236}">
              <a16:creationId xmlns:a16="http://schemas.microsoft.com/office/drawing/2014/main" id="{D9F7658F-F956-9A34-BDD0-C21AA5CD7A71}"/>
            </a:ext>
          </a:extLst>
        </xdr:cNvPr>
        <xdr:cNvPicPr>
          <a:picLocks noChangeAspect="1"/>
        </xdr:cNvPicPr>
      </xdr:nvPicPr>
      <xdr:blipFill>
        <a:blip xmlns:r="http://schemas.openxmlformats.org/officeDocument/2006/relationships" r:embed="rId1"/>
        <a:stretch>
          <a:fillRect/>
        </a:stretch>
      </xdr:blipFill>
      <xdr:spPr>
        <a:xfrm>
          <a:off x="266700" y="495300"/>
          <a:ext cx="4064744" cy="28384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365012</xdr:colOff>
      <xdr:row>3</xdr:row>
      <xdr:rowOff>19050</xdr:rowOff>
    </xdr:from>
    <xdr:to>
      <xdr:col>12</xdr:col>
      <xdr:colOff>514184</xdr:colOff>
      <xdr:row>24</xdr:row>
      <xdr:rowOff>44059</xdr:rowOff>
    </xdr:to>
    <xdr:pic>
      <xdr:nvPicPr>
        <xdr:cNvPr id="3" name="Picture 2">
          <a:extLst>
            <a:ext uri="{FF2B5EF4-FFF2-40B4-BE49-F238E27FC236}">
              <a16:creationId xmlns:a16="http://schemas.microsoft.com/office/drawing/2014/main" id="{E06330D8-A85D-1954-C3AA-FEAC7E011347}"/>
            </a:ext>
          </a:extLst>
        </xdr:cNvPr>
        <xdr:cNvPicPr>
          <a:picLocks noChangeAspect="1"/>
        </xdr:cNvPicPr>
      </xdr:nvPicPr>
      <xdr:blipFill>
        <a:blip xmlns:r="http://schemas.openxmlformats.org/officeDocument/2006/relationships" r:embed="rId1"/>
        <a:stretch>
          <a:fillRect/>
        </a:stretch>
      </xdr:blipFill>
      <xdr:spPr>
        <a:xfrm>
          <a:off x="1584212" y="571500"/>
          <a:ext cx="6245172" cy="38921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227833</xdr:colOff>
      <xdr:row>4</xdr:row>
      <xdr:rowOff>139700</xdr:rowOff>
    </xdr:from>
    <xdr:to>
      <xdr:col>7</xdr:col>
      <xdr:colOff>86949</xdr:colOff>
      <xdr:row>17</xdr:row>
      <xdr:rowOff>180826</xdr:rowOff>
    </xdr:to>
    <xdr:pic>
      <xdr:nvPicPr>
        <xdr:cNvPr id="6" name="Picture 5">
          <a:extLst>
            <a:ext uri="{FF2B5EF4-FFF2-40B4-BE49-F238E27FC236}">
              <a16:creationId xmlns:a16="http://schemas.microsoft.com/office/drawing/2014/main" id="{670223BB-8E2A-16FF-F9C8-B3FE919E6819}"/>
            </a:ext>
          </a:extLst>
        </xdr:cNvPr>
        <xdr:cNvPicPr>
          <a:picLocks noChangeAspect="1"/>
        </xdr:cNvPicPr>
      </xdr:nvPicPr>
      <xdr:blipFill>
        <a:blip xmlns:r="http://schemas.openxmlformats.org/officeDocument/2006/relationships" r:embed="rId1"/>
        <a:stretch>
          <a:fillRect/>
        </a:stretch>
      </xdr:blipFill>
      <xdr:spPr>
        <a:xfrm>
          <a:off x="837433" y="876300"/>
          <a:ext cx="3516716" cy="243507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438150</xdr:colOff>
      <xdr:row>5</xdr:row>
      <xdr:rowOff>165100</xdr:rowOff>
    </xdr:to>
    <xdr:pic>
      <xdr:nvPicPr>
        <xdr:cNvPr id="26" name="Picture 25">
          <a:extLst>
            <a:ext uri="{FF2B5EF4-FFF2-40B4-BE49-F238E27FC236}">
              <a16:creationId xmlns:a16="http://schemas.microsoft.com/office/drawing/2014/main" id="{C79A2282-08FE-6878-9F9C-86A404EA05C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09600" y="1238250"/>
          <a:ext cx="438150" cy="16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8</xdr:row>
      <xdr:rowOff>0</xdr:rowOff>
    </xdr:from>
    <xdr:to>
      <xdr:col>2</xdr:col>
      <xdr:colOff>95250</xdr:colOff>
      <xdr:row>8</xdr:row>
      <xdr:rowOff>158750</xdr:rowOff>
    </xdr:to>
    <xdr:pic>
      <xdr:nvPicPr>
        <xdr:cNvPr id="27" name="Picture 26">
          <a:extLst>
            <a:ext uri="{FF2B5EF4-FFF2-40B4-BE49-F238E27FC236}">
              <a16:creationId xmlns:a16="http://schemas.microsoft.com/office/drawing/2014/main" id="{E2E64696-3645-D4F7-35EA-5625B150F38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9200" y="1943100"/>
          <a:ext cx="95250" cy="15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16</xdr:row>
      <xdr:rowOff>0</xdr:rowOff>
    </xdr:from>
    <xdr:to>
      <xdr:col>2</xdr:col>
      <xdr:colOff>95250</xdr:colOff>
      <xdr:row>16</xdr:row>
      <xdr:rowOff>158750</xdr:rowOff>
    </xdr:to>
    <xdr:pic>
      <xdr:nvPicPr>
        <xdr:cNvPr id="28" name="Picture 27">
          <a:extLst>
            <a:ext uri="{FF2B5EF4-FFF2-40B4-BE49-F238E27FC236}">
              <a16:creationId xmlns:a16="http://schemas.microsoft.com/office/drawing/2014/main" id="{B1214844-E147-5444-CEC8-835CE52BCFA1}"/>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9200" y="4044950"/>
          <a:ext cx="95250" cy="15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1</xdr:row>
      <xdr:rowOff>57150</xdr:rowOff>
    </xdr:from>
    <xdr:to>
      <xdr:col>9</xdr:col>
      <xdr:colOff>208719</xdr:colOff>
      <xdr:row>26</xdr:row>
      <xdr:rowOff>132292</xdr:rowOff>
    </xdr:to>
    <xdr:pic>
      <xdr:nvPicPr>
        <xdr:cNvPr id="7" name="Picture 6">
          <a:extLst>
            <a:ext uri="{FF2B5EF4-FFF2-40B4-BE49-F238E27FC236}">
              <a16:creationId xmlns:a16="http://schemas.microsoft.com/office/drawing/2014/main" id="{8DE9ECB6-F0AB-DE5D-6DC5-F2FA012BEFA4}"/>
            </a:ext>
          </a:extLst>
        </xdr:cNvPr>
        <xdr:cNvPicPr>
          <a:picLocks noChangeAspect="1"/>
        </xdr:cNvPicPr>
      </xdr:nvPicPr>
      <xdr:blipFill>
        <a:blip xmlns:r="http://schemas.openxmlformats.org/officeDocument/2006/relationships" r:embed="rId1"/>
        <a:stretch>
          <a:fillRect/>
        </a:stretch>
      </xdr:blipFill>
      <xdr:spPr>
        <a:xfrm>
          <a:off x="76200" y="241300"/>
          <a:ext cx="5618919" cy="46788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190574</xdr:colOff>
      <xdr:row>2</xdr:row>
      <xdr:rowOff>31750</xdr:rowOff>
    </xdr:from>
    <xdr:to>
      <xdr:col>8</xdr:col>
      <xdr:colOff>211853</xdr:colOff>
      <xdr:row>25</xdr:row>
      <xdr:rowOff>48207</xdr:rowOff>
    </xdr:to>
    <xdr:pic>
      <xdr:nvPicPr>
        <xdr:cNvPr id="4" name="Picture 3">
          <a:extLst>
            <a:ext uri="{FF2B5EF4-FFF2-40B4-BE49-F238E27FC236}">
              <a16:creationId xmlns:a16="http://schemas.microsoft.com/office/drawing/2014/main" id="{6947D0F3-E3F2-CCF3-CF55-8FA07AE7A967}"/>
            </a:ext>
          </a:extLst>
        </xdr:cNvPr>
        <xdr:cNvPicPr>
          <a:picLocks noChangeAspect="1"/>
        </xdr:cNvPicPr>
      </xdr:nvPicPr>
      <xdr:blipFill>
        <a:blip xmlns:r="http://schemas.openxmlformats.org/officeDocument/2006/relationships" r:embed="rId1"/>
        <a:stretch>
          <a:fillRect/>
        </a:stretch>
      </xdr:blipFill>
      <xdr:spPr>
        <a:xfrm>
          <a:off x="190574" y="400050"/>
          <a:ext cx="4898079" cy="425190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11</xdr:col>
      <xdr:colOff>98020</xdr:colOff>
      <xdr:row>26</xdr:row>
      <xdr:rowOff>99182</xdr:rowOff>
    </xdr:to>
    <xdr:pic>
      <xdr:nvPicPr>
        <xdr:cNvPr id="8" name="Picture 7">
          <a:extLst>
            <a:ext uri="{FF2B5EF4-FFF2-40B4-BE49-F238E27FC236}">
              <a16:creationId xmlns:a16="http://schemas.microsoft.com/office/drawing/2014/main" id="{78FACB5D-69BA-C708-B0D8-94756E19E5B5}"/>
            </a:ext>
          </a:extLst>
        </xdr:cNvPr>
        <xdr:cNvPicPr>
          <a:picLocks noChangeAspect="1"/>
        </xdr:cNvPicPr>
      </xdr:nvPicPr>
      <xdr:blipFill>
        <a:blip xmlns:r="http://schemas.openxmlformats.org/officeDocument/2006/relationships" r:embed="rId1"/>
        <a:stretch>
          <a:fillRect/>
        </a:stretch>
      </xdr:blipFill>
      <xdr:spPr>
        <a:xfrm>
          <a:off x="1219200" y="552450"/>
          <a:ext cx="5584420" cy="43346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101600</xdr:colOff>
      <xdr:row>2</xdr:row>
      <xdr:rowOff>158750</xdr:rowOff>
    </xdr:from>
    <xdr:to>
      <xdr:col>6</xdr:col>
      <xdr:colOff>211655</xdr:colOff>
      <xdr:row>18</xdr:row>
      <xdr:rowOff>59429</xdr:rowOff>
    </xdr:to>
    <xdr:pic>
      <xdr:nvPicPr>
        <xdr:cNvPr id="2" name="Picture 1">
          <a:extLst>
            <a:ext uri="{FF2B5EF4-FFF2-40B4-BE49-F238E27FC236}">
              <a16:creationId xmlns:a16="http://schemas.microsoft.com/office/drawing/2014/main" id="{D6775DFC-3412-500A-D49E-4CA1EBCA0023}"/>
            </a:ext>
          </a:extLst>
        </xdr:cNvPr>
        <xdr:cNvPicPr>
          <a:picLocks noChangeAspect="1"/>
        </xdr:cNvPicPr>
      </xdr:nvPicPr>
      <xdr:blipFill>
        <a:blip xmlns:r="http://schemas.openxmlformats.org/officeDocument/2006/relationships" r:embed="rId1"/>
        <a:stretch>
          <a:fillRect/>
        </a:stretch>
      </xdr:blipFill>
      <xdr:spPr>
        <a:xfrm>
          <a:off x="101600" y="527050"/>
          <a:ext cx="3767655" cy="2847079"/>
        </a:xfrm>
        <a:prstGeom prst="rect">
          <a:avLst/>
        </a:prstGeom>
      </xdr:spPr>
    </xdr:pic>
    <xdr:clientData/>
  </xdr:twoCellAnchor>
  <xdr:oneCellAnchor>
    <xdr:from>
      <xdr:col>8</xdr:col>
      <xdr:colOff>12700</xdr:colOff>
      <xdr:row>2</xdr:row>
      <xdr:rowOff>0</xdr:rowOff>
    </xdr:from>
    <xdr:ext cx="511358" cy="194605"/>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C914A004-11B7-4087-9E74-1332F4E95E1A}"/>
                </a:ext>
              </a:extLst>
            </xdr:cNvPr>
            <xdr:cNvSpPr txBox="1"/>
          </xdr:nvSpPr>
          <xdr:spPr>
            <a:xfrm>
              <a:off x="4889500" y="368300"/>
              <a:ext cx="511358" cy="1946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ad>
                      <m:radPr>
                        <m:degHide m:val="on"/>
                        <m:ctrlPr>
                          <a:rPr lang="en-GB" sz="1000" b="1" i="1">
                            <a:solidFill>
                              <a:srgbClr val="836967"/>
                            </a:solidFill>
                            <a:latin typeface="Cambria Math" panose="02040503050406030204" pitchFamily="18" charset="0"/>
                          </a:rPr>
                        </m:ctrlPr>
                      </m:radPr>
                      <m:deg/>
                      <m:e>
                        <m:r>
                          <a:rPr lang="en-GB" sz="1000" b="1" i="1">
                            <a:latin typeface="Cambria Math" panose="02040503050406030204" pitchFamily="18" charset="0"/>
                          </a:rPr>
                          <m:t>𝒕</m:t>
                        </m:r>
                      </m:e>
                    </m:rad>
                    <m:sSup>
                      <m:sSupPr>
                        <m:ctrlPr>
                          <a:rPr lang="en-GB" sz="1000" b="1" i="1">
                            <a:solidFill>
                              <a:srgbClr val="836967"/>
                            </a:solidFill>
                            <a:latin typeface="Cambria Math" panose="02040503050406030204" pitchFamily="18" charset="0"/>
                          </a:rPr>
                        </m:ctrlPr>
                      </m:sSupPr>
                      <m:e>
                        <m:d>
                          <m:dPr>
                            <m:ctrlPr>
                              <a:rPr lang="en-GB" sz="1000" b="1" i="1">
                                <a:solidFill>
                                  <a:srgbClr val="836967"/>
                                </a:solidFill>
                                <a:latin typeface="Cambria Math" panose="02040503050406030204" pitchFamily="18" charset="0"/>
                              </a:rPr>
                            </m:ctrlPr>
                          </m:dPr>
                          <m:e>
                            <m:r>
                              <a:rPr lang="en-GB" sz="1000" b="1" i="1">
                                <a:latin typeface="Cambria Math" panose="02040503050406030204" pitchFamily="18" charset="0"/>
                              </a:rPr>
                              <m:t>𝒉</m:t>
                            </m:r>
                          </m:e>
                        </m:d>
                      </m:e>
                      <m:sup>
                        <m:f>
                          <m:fPr>
                            <m:type m:val="skw"/>
                            <m:ctrlPr>
                              <a:rPr lang="en-GB" sz="1000" b="1" i="1">
                                <a:solidFill>
                                  <a:srgbClr val="836967"/>
                                </a:solidFill>
                                <a:latin typeface="Cambria Math" panose="02040503050406030204" pitchFamily="18" charset="0"/>
                              </a:rPr>
                            </m:ctrlPr>
                          </m:fPr>
                          <m:num>
                            <m:r>
                              <a:rPr lang="en-GB" sz="1000" b="1" i="0">
                                <a:latin typeface="Cambria Math" panose="02040503050406030204" pitchFamily="18" charset="0"/>
                              </a:rPr>
                              <m:t>𝟏</m:t>
                            </m:r>
                          </m:num>
                          <m:den>
                            <m:r>
                              <a:rPr lang="en-GB" sz="1000" b="1" i="0">
                                <a:latin typeface="Cambria Math" panose="02040503050406030204" pitchFamily="18" charset="0"/>
                              </a:rPr>
                              <m:t>𝟐</m:t>
                            </m:r>
                          </m:den>
                        </m:f>
                      </m:sup>
                    </m:sSup>
                  </m:oMath>
                </m:oMathPara>
              </a14:m>
              <a:endParaRPr lang="en-GB" sz="1000" b="1">
                <a:latin typeface="Times New Roman" panose="02020603050405020304" pitchFamily="18" charset="0"/>
                <a:cs typeface="Times New Roman" panose="02020603050405020304" pitchFamily="18" charset="0"/>
              </a:endParaRPr>
            </a:p>
          </xdr:txBody>
        </xdr:sp>
      </mc:Choice>
      <mc:Fallback xmlns="">
        <xdr:sp macro="" textlink="">
          <xdr:nvSpPr>
            <xdr:cNvPr id="4" name="TextBox 3">
              <a:extLst>
                <a:ext uri="{FF2B5EF4-FFF2-40B4-BE49-F238E27FC236}">
                  <a16:creationId xmlns:a16="http://schemas.microsoft.com/office/drawing/2014/main" id="{C914A004-11B7-4087-9E74-1332F4E95E1A}"/>
                </a:ext>
              </a:extLst>
            </xdr:cNvPr>
            <xdr:cNvSpPr txBox="1"/>
          </xdr:nvSpPr>
          <xdr:spPr>
            <a:xfrm>
              <a:off x="4889500" y="368300"/>
              <a:ext cx="511358" cy="1946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GB" sz="1000" b="1" i="0">
                  <a:solidFill>
                    <a:srgbClr val="836967"/>
                  </a:solidFill>
                  <a:latin typeface="Cambria Math" panose="02040503050406030204" pitchFamily="18" charset="0"/>
                </a:rPr>
                <a:t>√</a:t>
              </a:r>
              <a:r>
                <a:rPr lang="en-GB" sz="1000" b="1" i="0">
                  <a:latin typeface="Cambria Math" panose="02040503050406030204" pitchFamily="18" charset="0"/>
                </a:rPr>
                <a:t>𝒕</a:t>
              </a:r>
              <a:r>
                <a:rPr lang="en-GB" sz="1000" b="1" i="0">
                  <a:solidFill>
                    <a:srgbClr val="836967"/>
                  </a:solidFill>
                  <a:latin typeface="Cambria Math" panose="02040503050406030204" pitchFamily="18" charset="0"/>
                </a:rPr>
                <a:t> (</a:t>
              </a:r>
              <a:r>
                <a:rPr lang="en-GB" sz="1000" b="1" i="0">
                  <a:latin typeface="Cambria Math" panose="02040503050406030204" pitchFamily="18" charset="0"/>
                </a:rPr>
                <a:t>𝒉)</a:t>
              </a:r>
              <a:r>
                <a:rPr lang="en-GB" sz="1000" b="1" i="0">
                  <a:solidFill>
                    <a:srgbClr val="836967"/>
                  </a:solidFill>
                  <a:latin typeface="Cambria Math" panose="02040503050406030204" pitchFamily="18" charset="0"/>
                </a:rPr>
                <a:t>^(</a:t>
              </a:r>
              <a:r>
                <a:rPr lang="en-GB" sz="1000" b="1" i="0">
                  <a:latin typeface="Cambria Math" panose="02040503050406030204" pitchFamily="18" charset="0"/>
                </a:rPr>
                <a:t>𝟏</a:t>
              </a:r>
              <a:r>
                <a:rPr lang="en-GB" sz="1000" b="1" i="0">
                  <a:solidFill>
                    <a:srgbClr val="836967"/>
                  </a:solidFill>
                  <a:latin typeface="Cambria Math" panose="02040503050406030204" pitchFamily="18" charset="0"/>
                </a:rPr>
                <a:t>⁄</a:t>
              </a:r>
              <a:r>
                <a:rPr lang="en-GB" sz="1000" b="1" i="0">
                  <a:latin typeface="Cambria Math" panose="02040503050406030204" pitchFamily="18" charset="0"/>
                </a:rPr>
                <a:t>𝟐</a:t>
              </a:r>
              <a:r>
                <a:rPr lang="en-GB" sz="1000" b="1" i="0">
                  <a:solidFill>
                    <a:srgbClr val="836967"/>
                  </a:solidFill>
                  <a:latin typeface="Cambria Math" panose="02040503050406030204" pitchFamily="18" charset="0"/>
                </a:rPr>
                <a:t>)</a:t>
              </a:r>
              <a:endParaRPr lang="en-GB" sz="1000" b="1">
                <a:latin typeface="Times New Roman" panose="02020603050405020304" pitchFamily="18" charset="0"/>
                <a:cs typeface="Times New Roman" panose="02020603050405020304" pitchFamily="18" charset="0"/>
              </a:endParaRPr>
            </a:p>
          </xdr:txBody>
        </xdr:sp>
      </mc:Fallback>
    </mc:AlternateContent>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152400</xdr:colOff>
      <xdr:row>2</xdr:row>
      <xdr:rowOff>48067</xdr:rowOff>
    </xdr:from>
    <xdr:to>
      <xdr:col>11</xdr:col>
      <xdr:colOff>57409</xdr:colOff>
      <xdr:row>17</xdr:row>
      <xdr:rowOff>49343</xdr:rowOff>
    </xdr:to>
    <xdr:pic>
      <xdr:nvPicPr>
        <xdr:cNvPr id="29" name="Picture 28">
          <a:extLst>
            <a:ext uri="{FF2B5EF4-FFF2-40B4-BE49-F238E27FC236}">
              <a16:creationId xmlns:a16="http://schemas.microsoft.com/office/drawing/2014/main" id="{C9F2ED7A-39FD-1DD8-B544-4CD3D71C36AE}"/>
            </a:ext>
          </a:extLst>
        </xdr:cNvPr>
        <xdr:cNvPicPr>
          <a:picLocks noChangeAspect="1"/>
        </xdr:cNvPicPr>
      </xdr:nvPicPr>
      <xdr:blipFill>
        <a:blip xmlns:r="http://schemas.openxmlformats.org/officeDocument/2006/relationships" r:embed="rId1"/>
        <a:stretch>
          <a:fillRect/>
        </a:stretch>
      </xdr:blipFill>
      <xdr:spPr>
        <a:xfrm>
          <a:off x="152400" y="416367"/>
          <a:ext cx="6610609" cy="2763526"/>
        </a:xfrm>
        <a:prstGeom prst="rect">
          <a:avLst/>
        </a:prstGeom>
      </xdr:spPr>
    </xdr:pic>
    <xdr:clientData/>
  </xdr:twoCellAnchor>
  <xdr:oneCellAnchor>
    <xdr:from>
      <xdr:col>13</xdr:col>
      <xdr:colOff>57150</xdr:colOff>
      <xdr:row>1</xdr:row>
      <xdr:rowOff>168717</xdr:rowOff>
    </xdr:from>
    <xdr:ext cx="482600" cy="193233"/>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FDF9044-0C2A-4194-A977-B0025F34542C}"/>
                </a:ext>
              </a:extLst>
            </xdr:cNvPr>
            <xdr:cNvSpPr txBox="1"/>
          </xdr:nvSpPr>
          <xdr:spPr>
            <a:xfrm>
              <a:off x="7981950" y="352867"/>
              <a:ext cx="482600" cy="1932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ad>
                      <m:radPr>
                        <m:degHide m:val="on"/>
                        <m:ctrlPr>
                          <a:rPr lang="en-GB" sz="1000" b="1" i="1">
                            <a:solidFill>
                              <a:srgbClr val="836967"/>
                            </a:solidFill>
                            <a:latin typeface="Cambria Math" panose="02040503050406030204" pitchFamily="18" charset="0"/>
                          </a:rPr>
                        </m:ctrlPr>
                      </m:radPr>
                      <m:deg/>
                      <m:e>
                        <m:r>
                          <a:rPr lang="en-GB" sz="1000" b="1" i="1">
                            <a:latin typeface="Cambria Math" panose="02040503050406030204" pitchFamily="18" charset="0"/>
                          </a:rPr>
                          <m:t>𝒕</m:t>
                        </m:r>
                      </m:e>
                    </m:rad>
                    <m:sSup>
                      <m:sSupPr>
                        <m:ctrlPr>
                          <a:rPr lang="en-GB" sz="1000" b="1" i="1">
                            <a:solidFill>
                              <a:srgbClr val="836967"/>
                            </a:solidFill>
                            <a:latin typeface="Cambria Math" panose="02040503050406030204" pitchFamily="18" charset="0"/>
                          </a:rPr>
                        </m:ctrlPr>
                      </m:sSupPr>
                      <m:e>
                        <m:d>
                          <m:dPr>
                            <m:ctrlPr>
                              <a:rPr lang="en-GB" sz="1000" b="1" i="1">
                                <a:solidFill>
                                  <a:srgbClr val="836967"/>
                                </a:solidFill>
                                <a:latin typeface="Cambria Math" panose="02040503050406030204" pitchFamily="18" charset="0"/>
                              </a:rPr>
                            </m:ctrlPr>
                          </m:dPr>
                          <m:e>
                            <m:r>
                              <a:rPr lang="en-GB" sz="1000" b="1" i="1">
                                <a:latin typeface="Cambria Math" panose="02040503050406030204" pitchFamily="18" charset="0"/>
                              </a:rPr>
                              <m:t>𝒉</m:t>
                            </m:r>
                          </m:e>
                        </m:d>
                      </m:e>
                      <m:sup>
                        <m:f>
                          <m:fPr>
                            <m:type m:val="skw"/>
                            <m:ctrlPr>
                              <a:rPr lang="en-GB" sz="1000" b="1" i="1">
                                <a:solidFill>
                                  <a:srgbClr val="836967"/>
                                </a:solidFill>
                                <a:latin typeface="Cambria Math" panose="02040503050406030204" pitchFamily="18" charset="0"/>
                              </a:rPr>
                            </m:ctrlPr>
                          </m:fPr>
                          <m:num>
                            <m:r>
                              <a:rPr lang="en-GB" sz="1000" b="1" i="0">
                                <a:latin typeface="Cambria Math" panose="02040503050406030204" pitchFamily="18" charset="0"/>
                              </a:rPr>
                              <m:t>𝟏</m:t>
                            </m:r>
                          </m:num>
                          <m:den>
                            <m:r>
                              <a:rPr lang="en-GB" sz="1000" b="1" i="0">
                                <a:latin typeface="Cambria Math" panose="02040503050406030204" pitchFamily="18" charset="0"/>
                              </a:rPr>
                              <m:t>𝟐</m:t>
                            </m:r>
                          </m:den>
                        </m:f>
                      </m:sup>
                    </m:sSup>
                  </m:oMath>
                </m:oMathPara>
              </a14:m>
              <a:endParaRPr lang="en-GB" sz="1000" b="1">
                <a:latin typeface="Times New Roman" panose="02020603050405020304" pitchFamily="18" charset="0"/>
                <a:cs typeface="Times New Roman" panose="02020603050405020304" pitchFamily="18" charset="0"/>
              </a:endParaRPr>
            </a:p>
          </xdr:txBody>
        </xdr:sp>
      </mc:Choice>
      <mc:Fallback xmlns="">
        <xdr:sp macro="" textlink="">
          <xdr:nvSpPr>
            <xdr:cNvPr id="5" name="TextBox 4">
              <a:extLst>
                <a:ext uri="{FF2B5EF4-FFF2-40B4-BE49-F238E27FC236}">
                  <a16:creationId xmlns:a16="http://schemas.microsoft.com/office/drawing/2014/main" id="{0FDF9044-0C2A-4194-A977-B0025F34542C}"/>
                </a:ext>
              </a:extLst>
            </xdr:cNvPr>
            <xdr:cNvSpPr txBox="1"/>
          </xdr:nvSpPr>
          <xdr:spPr>
            <a:xfrm>
              <a:off x="7981950" y="352867"/>
              <a:ext cx="482600" cy="1932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GB" sz="1000" b="1" i="0">
                  <a:solidFill>
                    <a:srgbClr val="836967"/>
                  </a:solidFill>
                  <a:latin typeface="Cambria Math" panose="02040503050406030204" pitchFamily="18" charset="0"/>
                </a:rPr>
                <a:t>√</a:t>
              </a:r>
              <a:r>
                <a:rPr lang="en-GB" sz="1000" b="1" i="0">
                  <a:latin typeface="Cambria Math" panose="02040503050406030204" pitchFamily="18" charset="0"/>
                </a:rPr>
                <a:t>𝒕</a:t>
              </a:r>
              <a:r>
                <a:rPr lang="en-GB" sz="1000" b="1" i="0">
                  <a:solidFill>
                    <a:srgbClr val="836967"/>
                  </a:solidFill>
                  <a:latin typeface="Cambria Math" panose="02040503050406030204" pitchFamily="18" charset="0"/>
                </a:rPr>
                <a:t> (</a:t>
              </a:r>
              <a:r>
                <a:rPr lang="en-GB" sz="1000" b="1" i="0">
                  <a:latin typeface="Cambria Math" panose="02040503050406030204" pitchFamily="18" charset="0"/>
                </a:rPr>
                <a:t>𝒉)</a:t>
              </a:r>
              <a:r>
                <a:rPr lang="en-GB" sz="1000" b="1" i="0">
                  <a:solidFill>
                    <a:srgbClr val="836967"/>
                  </a:solidFill>
                  <a:latin typeface="Cambria Math" panose="02040503050406030204" pitchFamily="18" charset="0"/>
                </a:rPr>
                <a:t>^(</a:t>
              </a:r>
              <a:r>
                <a:rPr lang="en-GB" sz="1000" b="1" i="0">
                  <a:latin typeface="Cambria Math" panose="02040503050406030204" pitchFamily="18" charset="0"/>
                </a:rPr>
                <a:t>𝟏</a:t>
              </a:r>
              <a:r>
                <a:rPr lang="en-GB" sz="1000" b="1" i="0">
                  <a:solidFill>
                    <a:srgbClr val="836967"/>
                  </a:solidFill>
                  <a:latin typeface="Cambria Math" panose="02040503050406030204" pitchFamily="18" charset="0"/>
                </a:rPr>
                <a:t>⁄</a:t>
              </a:r>
              <a:r>
                <a:rPr lang="en-GB" sz="1000" b="1" i="0">
                  <a:latin typeface="Cambria Math" panose="02040503050406030204" pitchFamily="18" charset="0"/>
                </a:rPr>
                <a:t>𝟐</a:t>
              </a:r>
              <a:r>
                <a:rPr lang="en-GB" sz="1000" b="1" i="0">
                  <a:solidFill>
                    <a:srgbClr val="836967"/>
                  </a:solidFill>
                  <a:latin typeface="Cambria Math" panose="02040503050406030204" pitchFamily="18" charset="0"/>
                </a:rPr>
                <a:t>)</a:t>
              </a:r>
              <a:endParaRPr lang="en-GB" sz="1000" b="1">
                <a:latin typeface="Times New Roman" panose="02020603050405020304" pitchFamily="18" charset="0"/>
                <a:cs typeface="Times New Roman" panose="02020603050405020304" pitchFamily="18" charset="0"/>
              </a:endParaRPr>
            </a:p>
          </xdr:txBody>
        </xdr:sp>
      </mc:Fallback>
    </mc:AlternateContent>
    <xdr:clientData/>
  </xdr:oneCellAnchor>
  <xdr:oneCellAnchor>
    <xdr:from>
      <xdr:col>18</xdr:col>
      <xdr:colOff>69850</xdr:colOff>
      <xdr:row>1</xdr:row>
      <xdr:rowOff>168717</xdr:rowOff>
    </xdr:from>
    <xdr:ext cx="511358" cy="194605"/>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95BAB17E-1AC7-464D-9F1C-73C051428A43}"/>
                </a:ext>
              </a:extLst>
            </xdr:cNvPr>
            <xdr:cNvSpPr txBox="1"/>
          </xdr:nvSpPr>
          <xdr:spPr>
            <a:xfrm>
              <a:off x="10433050" y="352867"/>
              <a:ext cx="511358" cy="1946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ad>
                      <m:radPr>
                        <m:degHide m:val="on"/>
                        <m:ctrlPr>
                          <a:rPr lang="en-GB" sz="1000" b="1" i="1">
                            <a:solidFill>
                              <a:srgbClr val="836967"/>
                            </a:solidFill>
                            <a:latin typeface="Cambria Math" panose="02040503050406030204" pitchFamily="18" charset="0"/>
                          </a:rPr>
                        </m:ctrlPr>
                      </m:radPr>
                      <m:deg/>
                      <m:e>
                        <m:r>
                          <a:rPr lang="en-GB" sz="1000" b="1" i="1">
                            <a:latin typeface="Cambria Math" panose="02040503050406030204" pitchFamily="18" charset="0"/>
                          </a:rPr>
                          <m:t>𝒕</m:t>
                        </m:r>
                      </m:e>
                    </m:rad>
                    <m:sSup>
                      <m:sSupPr>
                        <m:ctrlPr>
                          <a:rPr lang="en-GB" sz="1000" b="1" i="1">
                            <a:solidFill>
                              <a:srgbClr val="836967"/>
                            </a:solidFill>
                            <a:latin typeface="Cambria Math" panose="02040503050406030204" pitchFamily="18" charset="0"/>
                          </a:rPr>
                        </m:ctrlPr>
                      </m:sSupPr>
                      <m:e>
                        <m:d>
                          <m:dPr>
                            <m:ctrlPr>
                              <a:rPr lang="en-GB" sz="1000" b="1" i="1">
                                <a:solidFill>
                                  <a:srgbClr val="836967"/>
                                </a:solidFill>
                                <a:latin typeface="Cambria Math" panose="02040503050406030204" pitchFamily="18" charset="0"/>
                              </a:rPr>
                            </m:ctrlPr>
                          </m:dPr>
                          <m:e>
                            <m:r>
                              <a:rPr lang="en-GB" sz="1000" b="1" i="1">
                                <a:latin typeface="Cambria Math" panose="02040503050406030204" pitchFamily="18" charset="0"/>
                              </a:rPr>
                              <m:t>𝒉</m:t>
                            </m:r>
                          </m:e>
                        </m:d>
                      </m:e>
                      <m:sup>
                        <m:f>
                          <m:fPr>
                            <m:type m:val="skw"/>
                            <m:ctrlPr>
                              <a:rPr lang="en-GB" sz="1000" b="1" i="1">
                                <a:solidFill>
                                  <a:srgbClr val="836967"/>
                                </a:solidFill>
                                <a:latin typeface="Cambria Math" panose="02040503050406030204" pitchFamily="18" charset="0"/>
                              </a:rPr>
                            </m:ctrlPr>
                          </m:fPr>
                          <m:num>
                            <m:r>
                              <a:rPr lang="en-GB" sz="1000" b="1" i="0">
                                <a:latin typeface="Cambria Math" panose="02040503050406030204" pitchFamily="18" charset="0"/>
                              </a:rPr>
                              <m:t>𝟏</m:t>
                            </m:r>
                          </m:num>
                          <m:den>
                            <m:r>
                              <a:rPr lang="en-GB" sz="1000" b="1" i="0">
                                <a:latin typeface="Cambria Math" panose="02040503050406030204" pitchFamily="18" charset="0"/>
                              </a:rPr>
                              <m:t>𝟐</m:t>
                            </m:r>
                          </m:den>
                        </m:f>
                      </m:sup>
                    </m:sSup>
                  </m:oMath>
                </m:oMathPara>
              </a14:m>
              <a:endParaRPr lang="en-GB" sz="1000" b="1">
                <a:latin typeface="Times New Roman" panose="02020603050405020304" pitchFamily="18" charset="0"/>
                <a:cs typeface="Times New Roman" panose="02020603050405020304" pitchFamily="18" charset="0"/>
              </a:endParaRPr>
            </a:p>
          </xdr:txBody>
        </xdr:sp>
      </mc:Choice>
      <mc:Fallback xmlns="">
        <xdr:sp macro="" textlink="">
          <xdr:nvSpPr>
            <xdr:cNvPr id="6" name="TextBox 5">
              <a:extLst>
                <a:ext uri="{FF2B5EF4-FFF2-40B4-BE49-F238E27FC236}">
                  <a16:creationId xmlns:a16="http://schemas.microsoft.com/office/drawing/2014/main" id="{95BAB17E-1AC7-464D-9F1C-73C051428A43}"/>
                </a:ext>
              </a:extLst>
            </xdr:cNvPr>
            <xdr:cNvSpPr txBox="1"/>
          </xdr:nvSpPr>
          <xdr:spPr>
            <a:xfrm>
              <a:off x="10433050" y="352867"/>
              <a:ext cx="511358" cy="1946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GB" sz="1000" b="1" i="0">
                  <a:solidFill>
                    <a:srgbClr val="836967"/>
                  </a:solidFill>
                  <a:latin typeface="Cambria Math" panose="02040503050406030204" pitchFamily="18" charset="0"/>
                </a:rPr>
                <a:t>√</a:t>
              </a:r>
              <a:r>
                <a:rPr lang="en-GB" sz="1000" b="1" i="0">
                  <a:latin typeface="Cambria Math" panose="02040503050406030204" pitchFamily="18" charset="0"/>
                </a:rPr>
                <a:t>𝒕</a:t>
              </a:r>
              <a:r>
                <a:rPr lang="en-GB" sz="1000" b="1" i="0">
                  <a:solidFill>
                    <a:srgbClr val="836967"/>
                  </a:solidFill>
                  <a:latin typeface="Cambria Math" panose="02040503050406030204" pitchFamily="18" charset="0"/>
                </a:rPr>
                <a:t> (</a:t>
              </a:r>
              <a:r>
                <a:rPr lang="en-GB" sz="1000" b="1" i="0">
                  <a:latin typeface="Cambria Math" panose="02040503050406030204" pitchFamily="18" charset="0"/>
                </a:rPr>
                <a:t>𝒉)</a:t>
              </a:r>
              <a:r>
                <a:rPr lang="en-GB" sz="1000" b="1" i="0">
                  <a:solidFill>
                    <a:srgbClr val="836967"/>
                  </a:solidFill>
                  <a:latin typeface="Cambria Math" panose="02040503050406030204" pitchFamily="18" charset="0"/>
                </a:rPr>
                <a:t>^(</a:t>
              </a:r>
              <a:r>
                <a:rPr lang="en-GB" sz="1000" b="1" i="0">
                  <a:latin typeface="Cambria Math" panose="02040503050406030204" pitchFamily="18" charset="0"/>
                </a:rPr>
                <a:t>𝟏</a:t>
              </a:r>
              <a:r>
                <a:rPr lang="en-GB" sz="1000" b="1" i="0">
                  <a:solidFill>
                    <a:srgbClr val="836967"/>
                  </a:solidFill>
                  <a:latin typeface="Cambria Math" panose="02040503050406030204" pitchFamily="18" charset="0"/>
                </a:rPr>
                <a:t>⁄</a:t>
              </a:r>
              <a:r>
                <a:rPr lang="en-GB" sz="1000" b="1" i="0">
                  <a:latin typeface="Cambria Math" panose="02040503050406030204" pitchFamily="18" charset="0"/>
                </a:rPr>
                <a:t>𝟐</a:t>
              </a:r>
              <a:r>
                <a:rPr lang="en-GB" sz="1000" b="1" i="0">
                  <a:solidFill>
                    <a:srgbClr val="836967"/>
                  </a:solidFill>
                  <a:latin typeface="Cambria Math" panose="02040503050406030204" pitchFamily="18" charset="0"/>
                </a:rPr>
                <a:t>)</a:t>
              </a:r>
              <a:endParaRPr lang="en-GB" sz="1000" b="1">
                <a:latin typeface="Times New Roman" panose="02020603050405020304" pitchFamily="18" charset="0"/>
                <a:cs typeface="Times New Roman" panose="02020603050405020304" pitchFamily="18" charset="0"/>
              </a:endParaRPr>
            </a:p>
          </xdr:txBody>
        </xdr:sp>
      </mc:Fallback>
    </mc:AlternateContent>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228601</xdr:colOff>
      <xdr:row>3</xdr:row>
      <xdr:rowOff>152400</xdr:rowOff>
    </xdr:from>
    <xdr:to>
      <xdr:col>10</xdr:col>
      <xdr:colOff>58497</xdr:colOff>
      <xdr:row>16</xdr:row>
      <xdr:rowOff>38100</xdr:rowOff>
    </xdr:to>
    <xdr:pic>
      <xdr:nvPicPr>
        <xdr:cNvPr id="3" name="Picture 2">
          <a:extLst>
            <a:ext uri="{FF2B5EF4-FFF2-40B4-BE49-F238E27FC236}">
              <a16:creationId xmlns:a16="http://schemas.microsoft.com/office/drawing/2014/main" id="{9BD44E30-F16B-4888-B118-BEC9B8C83B69}"/>
            </a:ext>
          </a:extLst>
        </xdr:cNvPr>
        <xdr:cNvPicPr>
          <a:picLocks noChangeAspect="1"/>
        </xdr:cNvPicPr>
      </xdr:nvPicPr>
      <xdr:blipFill>
        <a:blip xmlns:r="http://schemas.openxmlformats.org/officeDocument/2006/relationships" r:embed="rId1"/>
        <a:stretch>
          <a:fillRect/>
        </a:stretch>
      </xdr:blipFill>
      <xdr:spPr>
        <a:xfrm>
          <a:off x="228601" y="704850"/>
          <a:ext cx="5925896" cy="22796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20</xdr:col>
      <xdr:colOff>24853</xdr:colOff>
      <xdr:row>3</xdr:row>
      <xdr:rowOff>165100</xdr:rowOff>
    </xdr:from>
    <xdr:to>
      <xdr:col>21</xdr:col>
      <xdr:colOff>11779</xdr:colOff>
      <xdr:row>5</xdr:row>
      <xdr:rowOff>89442</xdr:rowOff>
    </xdr:to>
    <xdr:pic>
      <xdr:nvPicPr>
        <xdr:cNvPr id="3" name="chart">
          <a:extLst>
            <a:ext uri="{FF2B5EF4-FFF2-40B4-BE49-F238E27FC236}">
              <a16:creationId xmlns:a16="http://schemas.microsoft.com/office/drawing/2014/main" id="{F374E04E-DC94-D088-9AA4-4A085E423735}"/>
            </a:ext>
          </a:extLst>
        </xdr:cNvPr>
        <xdr:cNvPicPr>
          <a:picLocks noChangeAspect="1"/>
        </xdr:cNvPicPr>
      </xdr:nvPicPr>
      <xdr:blipFill>
        <a:blip xmlns:r="http://schemas.openxmlformats.org/officeDocument/2006/relationships" r:embed="rId1"/>
        <a:stretch>
          <a:fillRect/>
        </a:stretch>
      </xdr:blipFill>
      <xdr:spPr>
        <a:xfrm>
          <a:off x="13042353" y="717550"/>
          <a:ext cx="831476" cy="292642"/>
        </a:xfrm>
        <a:prstGeom prst="rect">
          <a:avLst/>
        </a:prstGeom>
        <a:ln>
          <a:noFill/>
        </a:ln>
      </xdr:spPr>
    </xdr:pic>
    <xdr:clientData/>
  </xdr:twoCellAnchor>
  <xdr:twoCellAnchor editAs="oneCell">
    <xdr:from>
      <xdr:col>0</xdr:col>
      <xdr:colOff>95250</xdr:colOff>
      <xdr:row>2</xdr:row>
      <xdr:rowOff>9525</xdr:rowOff>
    </xdr:from>
    <xdr:to>
      <xdr:col>12</xdr:col>
      <xdr:colOff>476250</xdr:colOff>
      <xdr:row>28</xdr:row>
      <xdr:rowOff>76200</xdr:rowOff>
    </xdr:to>
    <xdr:pic>
      <xdr:nvPicPr>
        <xdr:cNvPr id="7" name="Picture 6">
          <a:extLst>
            <a:ext uri="{FF2B5EF4-FFF2-40B4-BE49-F238E27FC236}">
              <a16:creationId xmlns:a16="http://schemas.microsoft.com/office/drawing/2014/main" id="{59017D65-E809-ED13-6DFF-EB2B06BBAE70}"/>
            </a:ext>
            <a:ext uri="{147F2762-F138-4A5C-976F-8EAC2B608ADB}">
              <a16:predDERef xmlns:a16="http://schemas.microsoft.com/office/drawing/2014/main" pred="{F374E04E-DC94-D088-9AA4-4A085E423735}"/>
            </a:ext>
          </a:extLst>
        </xdr:cNvPr>
        <xdr:cNvPicPr>
          <a:picLocks noChangeAspect="1"/>
        </xdr:cNvPicPr>
      </xdr:nvPicPr>
      <xdr:blipFill>
        <a:blip xmlns:r="http://schemas.openxmlformats.org/officeDocument/2006/relationships" r:embed="rId2"/>
        <a:stretch>
          <a:fillRect/>
        </a:stretch>
      </xdr:blipFill>
      <xdr:spPr>
        <a:xfrm>
          <a:off x="95250" y="371475"/>
          <a:ext cx="7696200" cy="4772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CF820-E3D3-4E80-B486-6AC12144610A}">
  <dimension ref="A1:C3"/>
  <sheetViews>
    <sheetView workbookViewId="0"/>
  </sheetViews>
  <sheetFormatPr defaultRowHeight="14.45"/>
  <sheetData>
    <row r="1" spans="1:3">
      <c r="A1" t="s">
        <v>0</v>
      </c>
    </row>
    <row r="2" spans="1:3" ht="409.5">
      <c r="B2" t="s">
        <v>1</v>
      </c>
      <c r="C2" s="1" t="s">
        <v>2</v>
      </c>
    </row>
    <row r="3" spans="1:3">
      <c r="B3" t="s">
        <v>3</v>
      </c>
      <c r="C3" t="s">
        <v>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3845F-5568-4452-908D-3F857C49DE4F}">
  <dimension ref="A1:U20"/>
  <sheetViews>
    <sheetView tabSelected="1" topLeftCell="A2" workbookViewId="0">
      <selection activeCell="N12" sqref="N12"/>
    </sheetView>
  </sheetViews>
  <sheetFormatPr defaultRowHeight="14.45"/>
  <cols>
    <col min="15" max="15" width="15.85546875" customWidth="1"/>
    <col min="16" max="17" width="8.85546875" bestFit="1" customWidth="1"/>
    <col min="18" max="18" width="11.140625" bestFit="1" customWidth="1"/>
    <col min="19" max="19" width="10.140625" bestFit="1" customWidth="1"/>
    <col min="20" max="20" width="13.42578125" customWidth="1"/>
    <col min="21" max="21" width="12.140625" customWidth="1"/>
  </cols>
  <sheetData>
    <row r="1" spans="1:21">
      <c r="A1" t="s">
        <v>42</v>
      </c>
    </row>
    <row r="5" spans="1:21">
      <c r="N5" s="13"/>
      <c r="O5" s="17" t="s">
        <v>43</v>
      </c>
      <c r="P5" s="16" t="s">
        <v>44</v>
      </c>
      <c r="Q5" s="16" t="s">
        <v>45</v>
      </c>
      <c r="R5" s="16" t="s">
        <v>46</v>
      </c>
      <c r="S5" s="16" t="s">
        <v>47</v>
      </c>
      <c r="T5" s="16" t="s">
        <v>48</v>
      </c>
      <c r="U5" s="17"/>
    </row>
    <row r="6" spans="1:21">
      <c r="N6" s="13"/>
      <c r="O6" s="46"/>
      <c r="P6" s="4"/>
      <c r="Q6" s="4"/>
      <c r="R6" s="4"/>
      <c r="S6" s="4"/>
      <c r="T6" s="4"/>
      <c r="U6" s="46"/>
    </row>
    <row r="7" spans="1:21">
      <c r="N7" s="13"/>
      <c r="O7" s="12" t="s">
        <v>49</v>
      </c>
      <c r="P7" s="3">
        <v>30</v>
      </c>
      <c r="Q7" s="3">
        <v>303.14999999999998</v>
      </c>
      <c r="R7" s="3">
        <v>1.6461666666666663E-11</v>
      </c>
      <c r="S7" s="3">
        <v>1.369E-11</v>
      </c>
      <c r="T7" s="3">
        <v>9.0825595238095205E-2</v>
      </c>
      <c r="U7" s="14">
        <v>3337.7155327780229</v>
      </c>
    </row>
    <row r="8" spans="1:21">
      <c r="N8" s="13"/>
      <c r="O8" s="12"/>
      <c r="P8" s="3">
        <v>40</v>
      </c>
      <c r="Q8" s="3">
        <v>313.14999999999998</v>
      </c>
      <c r="R8" s="3">
        <v>2.6434999999999997E-11</v>
      </c>
      <c r="S8" s="3">
        <v>2.1819999999999999E-11</v>
      </c>
      <c r="T8" s="3">
        <v>5.3132404761904749E-2</v>
      </c>
      <c r="U8" s="14">
        <v>5893.7667399636412</v>
      </c>
    </row>
    <row r="9" spans="1:21">
      <c r="N9" s="13"/>
      <c r="O9" s="12"/>
      <c r="P9" s="3">
        <v>50</v>
      </c>
      <c r="Q9" s="3">
        <v>323.14999999999998</v>
      </c>
      <c r="R9" s="3">
        <v>4.2731666666666663E-11</v>
      </c>
      <c r="S9" s="3">
        <v>3.6619999999999999E-11</v>
      </c>
      <c r="T9" s="3">
        <v>3.4281952380952385E-2</v>
      </c>
      <c r="U9" s="14">
        <v>9426.2426016187874</v>
      </c>
    </row>
    <row r="10" spans="1:21">
      <c r="N10" s="13"/>
      <c r="O10" s="12"/>
      <c r="P10" s="3">
        <v>60</v>
      </c>
      <c r="Q10" s="3">
        <v>333.15</v>
      </c>
      <c r="R10" s="3">
        <v>7.4944999999999993E-11</v>
      </c>
      <c r="S10" s="3">
        <v>6.4240000000000003E-11</v>
      </c>
      <c r="T10" s="3">
        <v>2.3722142857142858E-2</v>
      </c>
      <c r="U10" s="14">
        <v>14043.840896088645</v>
      </c>
    </row>
    <row r="11" spans="1:21">
      <c r="N11" s="13"/>
      <c r="O11" s="28"/>
      <c r="P11" s="20"/>
      <c r="Q11" s="20"/>
      <c r="R11" s="20"/>
      <c r="S11" s="20"/>
      <c r="T11" s="20"/>
      <c r="U11" s="21"/>
    </row>
    <row r="12" spans="1:21">
      <c r="N12" s="13"/>
      <c r="O12" s="12" t="s">
        <v>50</v>
      </c>
      <c r="P12" s="3">
        <v>30</v>
      </c>
      <c r="Q12" s="3">
        <v>303.14999999999998</v>
      </c>
      <c r="R12" s="3">
        <v>4.6892500000000004E-12</v>
      </c>
      <c r="S12" s="3">
        <v>4.5330000000000002E-12</v>
      </c>
      <c r="T12" s="3">
        <v>0.27498372549019606</v>
      </c>
      <c r="U12" s="14">
        <v>1102.4288781439473</v>
      </c>
    </row>
    <row r="13" spans="1:21">
      <c r="N13" s="13"/>
      <c r="O13" s="12"/>
      <c r="P13" s="3">
        <v>40</v>
      </c>
      <c r="Q13" s="3">
        <v>313.14999999999998</v>
      </c>
      <c r="R13" s="3">
        <v>8.7303750000000018E-12</v>
      </c>
      <c r="S13" s="3">
        <v>8.4950000000000005E-12</v>
      </c>
      <c r="T13" s="3">
        <v>0.18452499999999999</v>
      </c>
      <c r="U13" s="14">
        <v>1697.0600189676195</v>
      </c>
    </row>
    <row r="14" spans="1:21">
      <c r="N14" s="13"/>
      <c r="O14" s="12"/>
      <c r="P14" s="3">
        <v>50</v>
      </c>
      <c r="Q14" s="3">
        <v>323.14999999999998</v>
      </c>
      <c r="R14" s="3">
        <v>1.4308749999999999E-11</v>
      </c>
      <c r="S14" s="3">
        <v>1.38E-11</v>
      </c>
      <c r="T14" s="3">
        <v>0.10302761904761903</v>
      </c>
      <c r="U14" s="14">
        <v>3136.5375904750463</v>
      </c>
    </row>
    <row r="15" spans="1:21">
      <c r="N15" s="13"/>
      <c r="O15" s="12"/>
      <c r="P15" s="3">
        <v>60</v>
      </c>
      <c r="Q15" s="3">
        <v>333.15</v>
      </c>
      <c r="R15" s="3">
        <v>2.2798750000000004E-11</v>
      </c>
      <c r="S15" s="3">
        <v>2.2200000000000002E-11</v>
      </c>
      <c r="T15" s="3">
        <v>6.3504452380952384E-2</v>
      </c>
      <c r="U15" s="14">
        <v>5246.0888569117942</v>
      </c>
    </row>
    <row r="16" spans="1:21">
      <c r="N16" s="13"/>
      <c r="O16" s="27"/>
      <c r="P16" s="20"/>
      <c r="Q16" s="20"/>
      <c r="R16" s="20"/>
      <c r="S16" s="20"/>
      <c r="T16" s="20"/>
      <c r="U16" s="21"/>
    </row>
    <row r="17" spans="14:21">
      <c r="N17" s="13"/>
      <c r="O17" s="12" t="s">
        <v>51</v>
      </c>
      <c r="P17" s="3">
        <v>30</v>
      </c>
      <c r="Q17" s="3">
        <v>303.14999999999998</v>
      </c>
      <c r="R17" s="3">
        <v>3.9392E-12</v>
      </c>
      <c r="S17" s="3">
        <v>3.1680000000000002E-12</v>
      </c>
      <c r="T17" s="3">
        <v>0.36084274509803926</v>
      </c>
      <c r="U17" s="14">
        <v>840.11665502000199</v>
      </c>
    </row>
    <row r="18" spans="14:21">
      <c r="N18" s="13"/>
      <c r="O18" s="14"/>
      <c r="P18" s="3">
        <v>40</v>
      </c>
      <c r="Q18" s="3">
        <v>313.14999999999998</v>
      </c>
      <c r="R18" s="3">
        <v>6.8171999999999997E-12</v>
      </c>
      <c r="S18" s="3">
        <v>5.27725E-12</v>
      </c>
      <c r="T18" s="3">
        <v>0.20439058823529413</v>
      </c>
      <c r="U18" s="14">
        <v>1532.1155572951441</v>
      </c>
    </row>
    <row r="19" spans="14:21">
      <c r="N19" s="13"/>
      <c r="O19" s="14"/>
      <c r="P19" s="3">
        <v>50</v>
      </c>
      <c r="Q19" s="3">
        <v>323.14999999999998</v>
      </c>
      <c r="R19" s="3">
        <v>1.1174000000000001E-11</v>
      </c>
      <c r="S19" s="3">
        <v>8.9249999999999992E-12</v>
      </c>
      <c r="T19" s="3">
        <v>0.12517372549019609</v>
      </c>
      <c r="U19" s="14">
        <v>2581.6120654274996</v>
      </c>
    </row>
    <row r="20" spans="14:21">
      <c r="N20" s="13"/>
      <c r="O20" s="47"/>
      <c r="P20" s="20">
        <v>60</v>
      </c>
      <c r="Q20" s="20">
        <v>333.15</v>
      </c>
      <c r="R20" s="20">
        <v>1.5461999999999999E-11</v>
      </c>
      <c r="S20" s="20">
        <v>1.26325E-11</v>
      </c>
      <c r="T20" s="20">
        <v>8.1388549019607834E-2</v>
      </c>
      <c r="U20" s="21">
        <v>4093.3276734020492</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250CA-B388-4B89-86C4-ED2D9C734E42}">
  <dimension ref="A1:U21"/>
  <sheetViews>
    <sheetView workbookViewId="0">
      <selection activeCell="B1" sqref="A1:D1"/>
    </sheetView>
  </sheetViews>
  <sheetFormatPr defaultRowHeight="14.45"/>
  <cols>
    <col min="9" max="9" width="12.85546875" customWidth="1"/>
    <col min="11" max="11" width="14.140625" customWidth="1"/>
    <col min="12" max="12" width="5.7109375" customWidth="1"/>
    <col min="13" max="13" width="13.42578125" customWidth="1"/>
    <col min="15" max="15" width="12.5703125" customWidth="1"/>
    <col min="16" max="16" width="5.42578125" customWidth="1"/>
    <col min="17" max="17" width="10.85546875" customWidth="1"/>
    <col min="18" max="18" width="13.7109375" customWidth="1"/>
    <col min="19" max="19" width="12.85546875" customWidth="1"/>
    <col min="20" max="20" width="8.42578125" customWidth="1"/>
  </cols>
  <sheetData>
    <row r="1" spans="1:21">
      <c r="A1" t="s">
        <v>52</v>
      </c>
    </row>
    <row r="3" spans="1:21">
      <c r="I3" s="22"/>
    </row>
    <row r="4" spans="1:21">
      <c r="H4" s="13"/>
      <c r="I4" s="59" t="s">
        <v>53</v>
      </c>
      <c r="J4" s="51" t="s">
        <v>54</v>
      </c>
      <c r="K4" s="51" t="s">
        <v>55</v>
      </c>
      <c r="L4" s="52" t="s">
        <v>56</v>
      </c>
      <c r="M4" s="51" t="s">
        <v>57</v>
      </c>
      <c r="N4" s="51" t="s">
        <v>12</v>
      </c>
      <c r="O4" s="51" t="s">
        <v>55</v>
      </c>
      <c r="P4" s="52" t="s">
        <v>56</v>
      </c>
      <c r="Q4" s="51" t="s">
        <v>58</v>
      </c>
      <c r="R4" s="51" t="s">
        <v>12</v>
      </c>
      <c r="S4" s="51" t="s">
        <v>55</v>
      </c>
      <c r="T4" s="57" t="s">
        <v>56</v>
      </c>
      <c r="U4" s="4"/>
    </row>
    <row r="5" spans="1:21">
      <c r="H5" s="13"/>
      <c r="I5" s="6"/>
      <c r="J5" s="6">
        <v>0.14179727439825576</v>
      </c>
      <c r="K5" s="6">
        <v>0.16620473754350079</v>
      </c>
      <c r="L5" s="32">
        <v>3.9368267580514957E-3</v>
      </c>
      <c r="M5" s="6"/>
      <c r="N5" s="6">
        <v>0.11392958541387163</v>
      </c>
      <c r="O5" s="6">
        <v>0.30492724480544936</v>
      </c>
      <c r="P5" s="32">
        <v>1.2901925264318277E-2</v>
      </c>
      <c r="Q5" s="6"/>
      <c r="R5" s="6">
        <v>0.11680315635289809</v>
      </c>
      <c r="S5" s="6">
        <v>5.0350787914526913</v>
      </c>
      <c r="T5" s="48">
        <v>2.8367945786257429E-3</v>
      </c>
    </row>
    <row r="6" spans="1:21">
      <c r="H6" s="13"/>
      <c r="I6" s="6"/>
      <c r="J6" s="6">
        <v>0.1993003255919687</v>
      </c>
      <c r="K6" s="6">
        <v>0.33240947508700164</v>
      </c>
      <c r="L6" s="32">
        <v>4.3601922904553262E-3</v>
      </c>
      <c r="M6" s="6"/>
      <c r="N6" s="6">
        <v>0.13407453529396404</v>
      </c>
      <c r="O6" s="6">
        <v>0.60985448961089861</v>
      </c>
      <c r="P6" s="32">
        <v>1.3989743438927777E-2</v>
      </c>
      <c r="Q6" s="6"/>
      <c r="R6" s="6">
        <v>0.29507680083068999</v>
      </c>
      <c r="S6" s="6">
        <v>10.070157582905384</v>
      </c>
      <c r="T6" s="32">
        <v>2.6715879924630835E-2</v>
      </c>
    </row>
    <row r="7" spans="1:21">
      <c r="H7" s="13"/>
      <c r="I7" s="6"/>
      <c r="J7" s="6">
        <v>0.32103603603603603</v>
      </c>
      <c r="K7" s="6">
        <v>0.49861421263050243</v>
      </c>
      <c r="L7" s="32">
        <v>2.3668342293312297E-2</v>
      </c>
      <c r="M7" s="6"/>
      <c r="N7" s="6">
        <v>0.15446581403975446</v>
      </c>
      <c r="O7" s="6">
        <v>0.91478173441634802</v>
      </c>
      <c r="P7" s="32">
        <v>1.1366599364475694E-2</v>
      </c>
      <c r="Q7" s="6"/>
      <c r="R7" s="6">
        <v>0.49634216212676796</v>
      </c>
      <c r="S7" s="6">
        <v>15.105236374358078</v>
      </c>
      <c r="T7" s="32">
        <v>5.5341959615201261E-3</v>
      </c>
    </row>
    <row r="8" spans="1:21">
      <c r="H8" s="13"/>
      <c r="I8" s="6"/>
      <c r="J8" s="6">
        <v>0.35052561532824694</v>
      </c>
      <c r="K8" s="6">
        <v>0.66481895017400316</v>
      </c>
      <c r="L8" s="32">
        <v>1.7197911654743089E-2</v>
      </c>
      <c r="M8" s="6"/>
      <c r="N8" s="6">
        <v>0.16022763060181849</v>
      </c>
      <c r="O8" s="6">
        <v>1.2197089792217974</v>
      </c>
      <c r="P8" s="32">
        <v>1.3011221988351328E-2</v>
      </c>
      <c r="Q8" s="6"/>
      <c r="R8" s="6">
        <v>0.49961563480044802</v>
      </c>
      <c r="S8" s="6">
        <v>20.140315165810769</v>
      </c>
      <c r="T8" s="32">
        <v>2.0621385581055016E-2</v>
      </c>
    </row>
    <row r="9" spans="1:21">
      <c r="H9" s="13"/>
      <c r="I9" s="6"/>
      <c r="J9" s="6">
        <v>0.16760858945449372</v>
      </c>
      <c r="K9" s="6">
        <v>0.1673476201113224</v>
      </c>
      <c r="L9" s="32">
        <v>1.1296281199993E-2</v>
      </c>
      <c r="M9" s="6"/>
      <c r="N9" s="6">
        <v>0.17730006242114654</v>
      </c>
      <c r="O9" s="6">
        <v>0.45696559263561409</v>
      </c>
      <c r="P9" s="32">
        <v>8.1872559963612878E-3</v>
      </c>
      <c r="Q9" s="6"/>
      <c r="R9" s="6">
        <v>0.11818786636458448</v>
      </c>
      <c r="S9" s="6">
        <v>3.7557274478294422</v>
      </c>
      <c r="T9" s="32">
        <v>4.6785385447967818E-3</v>
      </c>
    </row>
    <row r="10" spans="1:21">
      <c r="H10" s="13"/>
      <c r="I10" s="6"/>
      <c r="J10" s="6">
        <v>0.20686469574051594</v>
      </c>
      <c r="K10" s="6">
        <v>0.33469524022264474</v>
      </c>
      <c r="L10" s="32">
        <v>1.0981801226340217E-2</v>
      </c>
      <c r="M10" s="6"/>
      <c r="N10" s="6">
        <v>0.18841809202151941</v>
      </c>
      <c r="O10" s="6">
        <v>0.91393118527122819</v>
      </c>
      <c r="P10" s="32">
        <v>1.1191832739176458E-2</v>
      </c>
      <c r="Q10" s="6"/>
      <c r="R10" s="6">
        <v>0.20174152986858918</v>
      </c>
      <c r="S10" s="6">
        <v>7.5114548956588836</v>
      </c>
      <c r="T10" s="32">
        <v>6.7065869987806758E-3</v>
      </c>
    </row>
    <row r="11" spans="1:21">
      <c r="H11" s="13"/>
      <c r="I11" s="6"/>
      <c r="J11" s="6">
        <v>0.3111324186701071</v>
      </c>
      <c r="K11" s="6">
        <v>0.50204286033396717</v>
      </c>
      <c r="L11" s="32">
        <v>2.1169685112314096E-2</v>
      </c>
      <c r="M11" s="6"/>
      <c r="N11" s="6">
        <v>0.20114787624059344</v>
      </c>
      <c r="O11" s="6">
        <v>1.3708967779068424</v>
      </c>
      <c r="P11" s="32">
        <v>1.3827588978354661E-2</v>
      </c>
      <c r="Q11" s="6"/>
      <c r="R11" s="6">
        <v>0.35370990273640801</v>
      </c>
      <c r="S11" s="6">
        <v>11.267182343488328</v>
      </c>
      <c r="T11" s="32">
        <v>8.6275418496783891E-3</v>
      </c>
    </row>
    <row r="12" spans="1:21">
      <c r="H12" s="13"/>
      <c r="I12" s="6"/>
      <c r="J12" s="6">
        <v>0.35106830891714613</v>
      </c>
      <c r="K12" s="6">
        <v>0.66939048044528959</v>
      </c>
      <c r="L12" s="32">
        <v>9.4714043449450665E-3</v>
      </c>
      <c r="M12" s="6"/>
      <c r="N12" s="6">
        <v>0.22719279182693819</v>
      </c>
      <c r="O12" s="6">
        <v>1.8278623705424564</v>
      </c>
      <c r="P12" s="32">
        <v>1.6342440418591779E-2</v>
      </c>
      <c r="Q12" s="6"/>
      <c r="R12" s="6">
        <v>0.40791660901380189</v>
      </c>
      <c r="S12" s="6">
        <v>15.022909791317769</v>
      </c>
      <c r="T12" s="32">
        <v>2.0532916483771872E-2</v>
      </c>
    </row>
    <row r="13" spans="1:21">
      <c r="H13" s="13"/>
      <c r="I13" s="6"/>
      <c r="J13" s="6">
        <v>0.24036933012342843</v>
      </c>
      <c r="K13" s="6">
        <v>0.30326532985631671</v>
      </c>
      <c r="L13" s="32">
        <v>1.6250281311739997E-2</v>
      </c>
      <c r="M13" s="6"/>
      <c r="N13" s="6">
        <v>0.15473919554880922</v>
      </c>
      <c r="O13" s="6">
        <v>0.55638523212311697</v>
      </c>
      <c r="P13" s="32">
        <v>1.73396923629845E-2</v>
      </c>
      <c r="Q13" s="6"/>
      <c r="R13" s="6">
        <v>0.51493918848531151</v>
      </c>
      <c r="S13" s="6">
        <v>22.534364686976659</v>
      </c>
      <c r="T13" s="32">
        <v>2.6884958280510022E-2</v>
      </c>
    </row>
    <row r="14" spans="1:21">
      <c r="H14" s="13"/>
      <c r="I14" s="6"/>
      <c r="J14" s="6">
        <v>0.28056105338391324</v>
      </c>
      <c r="K14" s="6">
        <v>0.60653065971263342</v>
      </c>
      <c r="L14" s="32">
        <v>8.0010780692799776E-3</v>
      </c>
      <c r="M14" s="6"/>
      <c r="N14" s="6">
        <v>0.23860126252839414</v>
      </c>
      <c r="O14" s="6">
        <v>1.1127704642462339</v>
      </c>
      <c r="P14" s="32">
        <v>1.314670059734923E-2</v>
      </c>
      <c r="Q14" s="6"/>
      <c r="R14" s="6">
        <v>0.15942948192820616</v>
      </c>
      <c r="S14" s="6">
        <v>5.3296309425757364</v>
      </c>
      <c r="T14" s="32">
        <v>1.6583452759127048E-2</v>
      </c>
    </row>
    <row r="15" spans="1:21">
      <c r="H15" s="13"/>
      <c r="I15" s="6"/>
      <c r="J15" s="6">
        <v>0.44973144015675948</v>
      </c>
      <c r="K15" s="6">
        <v>0.90979598956895014</v>
      </c>
      <c r="L15" s="32">
        <v>1.8129020207891991E-2</v>
      </c>
      <c r="M15" s="6"/>
      <c r="N15" s="6">
        <v>0.26246565966681867</v>
      </c>
      <c r="O15" s="6">
        <v>1.4466016035201041</v>
      </c>
      <c r="P15" s="32">
        <v>1.2900048860783992E-2</v>
      </c>
      <c r="Q15" s="6"/>
      <c r="R15" s="6">
        <v>0.3971787392983045</v>
      </c>
      <c r="S15" s="6">
        <v>10.659261885151475</v>
      </c>
      <c r="T15" s="32">
        <v>3.6123719571835321E-2</v>
      </c>
    </row>
    <row r="16" spans="1:21">
      <c r="H16" s="13"/>
      <c r="I16" s="6"/>
      <c r="J16" s="6">
        <v>0.50031383749062908</v>
      </c>
      <c r="K16" s="6">
        <v>1.2130613194252668</v>
      </c>
      <c r="L16" s="32">
        <v>5.5647165639412235E-3</v>
      </c>
      <c r="M16" s="6"/>
      <c r="N16" s="6">
        <v>0.30521243090658423</v>
      </c>
      <c r="O16" s="6">
        <v>2.2255409284924679</v>
      </c>
      <c r="P16" s="32">
        <v>2.0770534722843421E-2</v>
      </c>
      <c r="Q16" s="6"/>
      <c r="R16" s="6">
        <v>0.58103370269445753</v>
      </c>
      <c r="S16" s="6">
        <v>21.318523770302949</v>
      </c>
      <c r="T16" s="32">
        <v>2.8878271593214974E-2</v>
      </c>
    </row>
    <row r="17" spans="8:20">
      <c r="H17" s="13"/>
      <c r="I17" s="6"/>
      <c r="J17" s="6">
        <v>0.18834213975383146</v>
      </c>
      <c r="K17" s="6">
        <v>0.25</v>
      </c>
      <c r="L17" s="32">
        <v>3.3907228794070069E-3</v>
      </c>
      <c r="M17" s="6"/>
      <c r="N17" s="6">
        <v>0.46701393732033947</v>
      </c>
      <c r="O17" s="6">
        <v>3.6692966676192444</v>
      </c>
      <c r="P17" s="32">
        <v>2.1675866185691513E-2</v>
      </c>
      <c r="Q17" s="6"/>
      <c r="R17" s="6">
        <v>0.71781939589858434</v>
      </c>
      <c r="S17" s="6">
        <v>31.977785655454433</v>
      </c>
      <c r="T17" s="32">
        <v>2.984271226840143E-2</v>
      </c>
    </row>
    <row r="18" spans="8:20">
      <c r="H18" s="13"/>
      <c r="I18" s="6"/>
      <c r="J18" s="6">
        <v>0.27327645526643163</v>
      </c>
      <c r="K18" s="6">
        <v>0.5</v>
      </c>
      <c r="L18" s="32">
        <v>1.7001703062302684E-2</v>
      </c>
      <c r="M18" s="6"/>
      <c r="N18" s="6">
        <v>0.65613621521638066</v>
      </c>
      <c r="O18" s="6">
        <v>7.338593335238488</v>
      </c>
      <c r="P18" s="32">
        <v>1.9193896181484114E-2</v>
      </c>
      <c r="Q18" s="6"/>
      <c r="R18" s="6">
        <v>0.20077479620131872</v>
      </c>
      <c r="S18" s="6">
        <v>5.3662793702151594</v>
      </c>
      <c r="T18" s="32">
        <v>2.1898322173104459E-2</v>
      </c>
    </row>
    <row r="19" spans="8:20">
      <c r="H19" s="13"/>
      <c r="I19" s="6"/>
      <c r="J19" s="6">
        <v>0.39208150875562631</v>
      </c>
      <c r="K19" s="6">
        <v>0.75</v>
      </c>
      <c r="L19" s="32">
        <v>3.0493528234787841E-2</v>
      </c>
      <c r="M19" s="6"/>
      <c r="N19" s="6">
        <v>0.69738835556158696</v>
      </c>
      <c r="O19" s="6">
        <v>11.007890002857733</v>
      </c>
      <c r="P19" s="32">
        <v>1.800949704202277E-2</v>
      </c>
      <c r="Q19" s="6"/>
      <c r="R19" s="6">
        <v>0.29865388100482337</v>
      </c>
      <c r="S19" s="6">
        <v>10.732558740430319</v>
      </c>
      <c r="T19" s="32">
        <v>2.2703181967051615E-2</v>
      </c>
    </row>
    <row r="20" spans="8:20">
      <c r="H20" s="13"/>
      <c r="I20" s="6"/>
      <c r="J20" s="6">
        <v>0.44858508092315691</v>
      </c>
      <c r="K20" s="6">
        <v>1</v>
      </c>
      <c r="L20" s="32">
        <v>2.9297471903418387E-2</v>
      </c>
      <c r="M20" s="6"/>
      <c r="N20" s="6"/>
      <c r="O20" s="6"/>
      <c r="P20" s="32"/>
      <c r="Q20" s="6"/>
      <c r="R20" s="6">
        <v>0.38666513340291297</v>
      </c>
      <c r="S20" s="6">
        <v>16.098838110645474</v>
      </c>
      <c r="T20" s="32">
        <v>4.9309730510270688E-3</v>
      </c>
    </row>
    <row r="21" spans="8:20">
      <c r="H21" s="13"/>
      <c r="I21" s="33"/>
      <c r="J21" s="33"/>
      <c r="K21" s="33"/>
      <c r="L21" s="44"/>
      <c r="M21" s="33"/>
      <c r="N21" s="33"/>
      <c r="O21" s="33"/>
      <c r="P21" s="34"/>
      <c r="Q21" s="33"/>
      <c r="R21" s="33">
        <v>0.56996260873445992</v>
      </c>
      <c r="S21" s="33">
        <v>21.465117480860641</v>
      </c>
      <c r="T21" s="34">
        <v>2.3276933230206111E-2</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9F361-BD9B-4241-B7CD-41FD8F79F98C}">
  <dimension ref="A1:Z23"/>
  <sheetViews>
    <sheetView workbookViewId="0">
      <selection activeCell="A2" sqref="A2"/>
    </sheetView>
  </sheetViews>
  <sheetFormatPr defaultRowHeight="14.45"/>
  <cols>
    <col min="10" max="10" width="12.5703125" customWidth="1"/>
    <col min="11" max="11" width="15.5703125" customWidth="1"/>
    <col min="13" max="13" width="21.7109375" customWidth="1"/>
    <col min="14" max="14" width="6.5703125" customWidth="1"/>
    <col min="16" max="16" width="12.7109375" customWidth="1"/>
    <col min="17" max="17" width="11.42578125" customWidth="1"/>
    <col min="19" max="19" width="21.140625" customWidth="1"/>
    <col min="20" max="20" width="7.140625" customWidth="1"/>
    <col min="22" max="22" width="12.85546875" customWidth="1"/>
    <col min="23" max="23" width="13.42578125" customWidth="1"/>
    <col min="25" max="25" width="21.5703125" customWidth="1"/>
  </cols>
  <sheetData>
    <row r="1" spans="1:26">
      <c r="A1" t="s">
        <v>59</v>
      </c>
    </row>
    <row r="4" spans="1:26">
      <c r="J4" s="15" t="s">
        <v>53</v>
      </c>
      <c r="K4" s="16" t="s">
        <v>22</v>
      </c>
      <c r="L4" s="16" t="s">
        <v>12</v>
      </c>
      <c r="M4" s="16" t="s">
        <v>60</v>
      </c>
      <c r="N4" s="16" t="s">
        <v>61</v>
      </c>
      <c r="O4" s="17"/>
      <c r="P4" s="16" t="s">
        <v>57</v>
      </c>
      <c r="Q4" s="16" t="s">
        <v>22</v>
      </c>
      <c r="R4" s="16" t="s">
        <v>12</v>
      </c>
      <c r="S4" s="16" t="s">
        <v>60</v>
      </c>
      <c r="T4" s="16" t="s">
        <v>61</v>
      </c>
      <c r="U4" s="17"/>
      <c r="V4" s="16" t="s">
        <v>53</v>
      </c>
      <c r="W4" s="16" t="s">
        <v>22</v>
      </c>
      <c r="X4" s="16" t="s">
        <v>12</v>
      </c>
      <c r="Y4" s="16" t="s">
        <v>60</v>
      </c>
      <c r="Z4" s="17" t="s">
        <v>61</v>
      </c>
    </row>
    <row r="5" spans="1:26">
      <c r="I5" s="13"/>
      <c r="J5" s="3"/>
      <c r="K5" s="3">
        <v>0.16620473754350079</v>
      </c>
      <c r="L5" s="3">
        <v>0.14179727439825576</v>
      </c>
      <c r="M5" s="3">
        <v>7.0063121423896025E-3</v>
      </c>
      <c r="N5" s="3">
        <v>3.9368267580514957E-3</v>
      </c>
      <c r="O5" s="14"/>
      <c r="P5" s="3"/>
      <c r="Q5" s="3">
        <v>0.30492724480544936</v>
      </c>
      <c r="R5" s="3">
        <v>0.11392958541387163</v>
      </c>
      <c r="S5" s="3">
        <v>4.8016671803772564E-3</v>
      </c>
      <c r="T5" s="3">
        <v>1.2901925264318277E-2</v>
      </c>
      <c r="U5" s="14"/>
      <c r="V5" s="3"/>
      <c r="W5" s="3">
        <v>5.0350787914526913</v>
      </c>
      <c r="X5" s="3">
        <v>0.11680315635289809</v>
      </c>
      <c r="Y5" s="3">
        <v>6.1864707653648654E-2</v>
      </c>
      <c r="Z5" s="14">
        <v>2.8367945786257429E-3</v>
      </c>
    </row>
    <row r="6" spans="1:26">
      <c r="I6" s="13"/>
      <c r="J6" s="3"/>
      <c r="K6" s="3">
        <v>0.33240947508700164</v>
      </c>
      <c r="L6" s="3">
        <v>0.1993003255919687</v>
      </c>
      <c r="M6" s="3">
        <v>1.4012624284779207E-2</v>
      </c>
      <c r="N6" s="3">
        <v>4.3601922904553262E-3</v>
      </c>
      <c r="O6" s="14"/>
      <c r="P6" s="3"/>
      <c r="Q6" s="3">
        <v>0.60985448961089861</v>
      </c>
      <c r="R6" s="3">
        <v>0.13407453529396404</v>
      </c>
      <c r="S6" s="3">
        <v>9.6033343607545112E-3</v>
      </c>
      <c r="T6" s="3">
        <v>1.3989743438927777E-2</v>
      </c>
      <c r="U6" s="14"/>
      <c r="V6" s="3"/>
      <c r="W6" s="3">
        <v>10.070157582905384</v>
      </c>
      <c r="X6" s="3">
        <v>0.29507680083068999</v>
      </c>
      <c r="Y6" s="3">
        <v>0.12372941530729732</v>
      </c>
      <c r="Z6" s="14">
        <v>2.6715879924630835E-2</v>
      </c>
    </row>
    <row r="7" spans="1:26">
      <c r="I7" s="13"/>
      <c r="J7" s="3"/>
      <c r="K7" s="3">
        <v>0.49861421263050243</v>
      </c>
      <c r="L7" s="3">
        <v>0.32103603603603603</v>
      </c>
      <c r="M7" s="3">
        <v>2.1018936427168809E-2</v>
      </c>
      <c r="N7" s="3">
        <v>2.3668342293312297E-2</v>
      </c>
      <c r="O7" s="14"/>
      <c r="P7" s="3"/>
      <c r="Q7" s="3">
        <v>0.91478173441634802</v>
      </c>
      <c r="R7" s="3">
        <v>0.15446581403975446</v>
      </c>
      <c r="S7" s="3">
        <v>1.4405001541131768E-2</v>
      </c>
      <c r="T7" s="3">
        <v>1.1366599364475694E-2</v>
      </c>
      <c r="U7" s="14"/>
      <c r="V7" s="3"/>
      <c r="W7" s="3">
        <v>15.105236374358078</v>
      </c>
      <c r="X7" s="3">
        <v>0.49634216212676796</v>
      </c>
      <c r="Y7" s="3">
        <v>0.18559412296094602</v>
      </c>
      <c r="Z7" s="14">
        <v>5.5341959615201261E-3</v>
      </c>
    </row>
    <row r="8" spans="1:26">
      <c r="I8" s="13"/>
      <c r="J8" s="3"/>
      <c r="K8" s="3">
        <v>0.66481895017400316</v>
      </c>
      <c r="L8" s="3">
        <v>0.35052561532824694</v>
      </c>
      <c r="M8" s="3">
        <v>2.802524856955841E-2</v>
      </c>
      <c r="N8" s="3">
        <v>1.7197911654743089E-2</v>
      </c>
      <c r="O8" s="14"/>
      <c r="P8" s="3"/>
      <c r="Q8" s="3">
        <v>1.2197089792217974</v>
      </c>
      <c r="R8" s="3">
        <v>0.16022763060181849</v>
      </c>
      <c r="S8" s="3">
        <v>1.9206668721509026E-2</v>
      </c>
      <c r="T8" s="3">
        <v>1.3011221988351328E-2</v>
      </c>
      <c r="U8" s="14"/>
      <c r="V8" s="3"/>
      <c r="W8" s="3">
        <v>20.140315165810769</v>
      </c>
      <c r="X8" s="3">
        <v>0.49961563480044802</v>
      </c>
      <c r="Y8" s="3">
        <v>0.24745883061459464</v>
      </c>
      <c r="Z8" s="14">
        <v>2.0621385581055016E-2</v>
      </c>
    </row>
    <row r="9" spans="1:26">
      <c r="I9" s="13"/>
      <c r="J9" s="3"/>
      <c r="K9" s="3">
        <v>0.1673476201113224</v>
      </c>
      <c r="L9" s="3">
        <v>0.16760858945449372</v>
      </c>
      <c r="M9" s="3">
        <v>7.054490023060171E-3</v>
      </c>
      <c r="N9" s="3">
        <v>1.1296281199992955E-2</v>
      </c>
      <c r="O9" s="14"/>
      <c r="P9" s="3"/>
      <c r="Q9" s="3">
        <v>0.45696559263561409</v>
      </c>
      <c r="R9" s="3">
        <v>0.17730006242114654</v>
      </c>
      <c r="S9" s="3">
        <v>7.195804002754885E-3</v>
      </c>
      <c r="T9" s="3">
        <v>8.1872559963612878E-3</v>
      </c>
      <c r="U9" s="14"/>
      <c r="V9" s="3"/>
      <c r="W9" s="3">
        <v>3.7557274478294422</v>
      </c>
      <c r="X9" s="3">
        <v>0.11818786636458448</v>
      </c>
      <c r="Y9" s="3">
        <v>4.6145649395034995E-2</v>
      </c>
      <c r="Z9" s="14">
        <v>4.6785385447967818E-3</v>
      </c>
    </row>
    <row r="10" spans="1:26">
      <c r="I10" s="13"/>
      <c r="J10" s="3"/>
      <c r="K10" s="3">
        <v>0.33469524022264474</v>
      </c>
      <c r="L10" s="3">
        <v>0.20686469574051594</v>
      </c>
      <c r="M10" s="3">
        <v>1.4108980046120339E-2</v>
      </c>
      <c r="N10" s="3">
        <v>1.0981801226340217E-2</v>
      </c>
      <c r="O10" s="14"/>
      <c r="P10" s="3"/>
      <c r="Q10" s="3">
        <v>0.91393118527122819</v>
      </c>
      <c r="R10" s="3">
        <v>0.18841809202151941</v>
      </c>
      <c r="S10" s="3">
        <v>1.439160800550977E-2</v>
      </c>
      <c r="T10" s="3">
        <v>1.1191832739176458E-2</v>
      </c>
      <c r="U10" s="14"/>
      <c r="V10" s="3"/>
      <c r="W10" s="3">
        <v>7.5114548956588836</v>
      </c>
      <c r="X10" s="3">
        <v>0.20174152986858918</v>
      </c>
      <c r="Y10" s="3">
        <v>9.2291298790069975E-2</v>
      </c>
      <c r="Z10" s="14">
        <v>6.7065869987806758E-3</v>
      </c>
    </row>
    <row r="11" spans="1:26">
      <c r="I11" s="13"/>
      <c r="J11" s="3"/>
      <c r="K11" s="3">
        <v>0.50204286033396717</v>
      </c>
      <c r="L11" s="3">
        <v>0.3111324186701071</v>
      </c>
      <c r="M11" s="3">
        <v>2.1163470069180512E-2</v>
      </c>
      <c r="N11" s="3">
        <v>2.1169685112314096E-2</v>
      </c>
      <c r="O11" s="14"/>
      <c r="P11" s="3"/>
      <c r="Q11" s="3">
        <v>1.3708967779068424</v>
      </c>
      <c r="R11" s="3">
        <v>0.20114787624059344</v>
      </c>
      <c r="S11" s="3">
        <v>2.1587412008264657E-2</v>
      </c>
      <c r="T11" s="3">
        <v>1.3827588978354661E-2</v>
      </c>
      <c r="U11" s="14"/>
      <c r="V11" s="3"/>
      <c r="W11" s="3">
        <v>11.267182343488328</v>
      </c>
      <c r="X11" s="3">
        <v>0.35370990273640801</v>
      </c>
      <c r="Y11" s="3">
        <v>0.13843694818510499</v>
      </c>
      <c r="Z11" s="14">
        <v>8.6275418496783891E-3</v>
      </c>
    </row>
    <row r="12" spans="1:26">
      <c r="I12" s="13"/>
      <c r="J12" s="3"/>
      <c r="K12" s="3">
        <v>0.66939048044528959</v>
      </c>
      <c r="L12" s="3">
        <v>0.35106830891714613</v>
      </c>
      <c r="M12" s="3">
        <v>2.8217960092240684E-2</v>
      </c>
      <c r="N12" s="3">
        <v>9.4714043449450665E-3</v>
      </c>
      <c r="O12" s="14"/>
      <c r="P12" s="3"/>
      <c r="Q12" s="3">
        <v>1.8278623705424564</v>
      </c>
      <c r="R12" s="3">
        <v>0.22719279182693819</v>
      </c>
      <c r="S12" s="3">
        <v>2.878321601101954E-2</v>
      </c>
      <c r="T12" s="3">
        <v>1.6342440418591779E-2</v>
      </c>
      <c r="U12" s="14"/>
      <c r="V12" s="3"/>
      <c r="W12" s="3">
        <v>15.022909791317769</v>
      </c>
      <c r="X12" s="3">
        <v>0.40791660901380189</v>
      </c>
      <c r="Y12" s="3">
        <v>0.18458259758013998</v>
      </c>
      <c r="Z12" s="14">
        <v>2.0532916483771872E-2</v>
      </c>
    </row>
    <row r="13" spans="1:26">
      <c r="I13" s="13"/>
      <c r="J13" s="3"/>
      <c r="K13" s="3">
        <v>0.30326532985631671</v>
      </c>
      <c r="L13" s="3">
        <v>0.24036933012342843</v>
      </c>
      <c r="M13" s="3">
        <v>1.2784061359153394E-2</v>
      </c>
      <c r="N13" s="3">
        <v>1.6250281311739997E-2</v>
      </c>
      <c r="O13" s="14"/>
      <c r="P13" s="3"/>
      <c r="Q13" s="3">
        <v>0.55638523212311697</v>
      </c>
      <c r="R13" s="3">
        <v>0.15473919554880922</v>
      </c>
      <c r="S13" s="3">
        <v>8.761357845989394E-3</v>
      </c>
      <c r="T13" s="3">
        <v>1.73396923629845E-2</v>
      </c>
      <c r="U13" s="14"/>
      <c r="V13" s="3"/>
      <c r="W13" s="3">
        <v>22.534364686976659</v>
      </c>
      <c r="X13" s="3">
        <v>0.51493918848531151</v>
      </c>
      <c r="Y13" s="3">
        <v>0.27687389637021004</v>
      </c>
      <c r="Z13" s="14">
        <v>2.6884958280510022E-2</v>
      </c>
    </row>
    <row r="14" spans="1:26">
      <c r="I14" s="13"/>
      <c r="J14" s="3"/>
      <c r="K14" s="3">
        <v>0.60653065971263342</v>
      </c>
      <c r="L14" s="3">
        <v>0.28056105338391324</v>
      </c>
      <c r="M14" s="3">
        <v>2.5568122718306788E-2</v>
      </c>
      <c r="N14" s="3">
        <v>8.0010780692799776E-3</v>
      </c>
      <c r="O14" s="14"/>
      <c r="P14" s="3"/>
      <c r="Q14" s="3">
        <v>1.1127704642462339</v>
      </c>
      <c r="R14" s="3">
        <v>0.23860126252839414</v>
      </c>
      <c r="S14" s="3">
        <v>1.7522715691978788E-2</v>
      </c>
      <c r="T14" s="3">
        <v>1.314670059734923E-2</v>
      </c>
      <c r="U14" s="14"/>
      <c r="V14" s="3"/>
      <c r="W14" s="3">
        <v>5.3296309425757364</v>
      </c>
      <c r="X14" s="3">
        <v>0.15942948192820616</v>
      </c>
      <c r="Y14" s="3">
        <v>6.5483793565256229E-2</v>
      </c>
      <c r="Z14" s="14">
        <v>1.6583452759127048E-2</v>
      </c>
    </row>
    <row r="15" spans="1:26">
      <c r="I15" s="13"/>
      <c r="J15" s="3"/>
      <c r="K15" s="3">
        <v>0.90979598956895014</v>
      </c>
      <c r="L15" s="3">
        <v>0.44973144015675948</v>
      </c>
      <c r="M15" s="3">
        <v>3.8352184077460182E-2</v>
      </c>
      <c r="N15" s="3">
        <v>1.8129020207891991E-2</v>
      </c>
      <c r="O15" s="14"/>
      <c r="P15" s="3"/>
      <c r="Q15" s="3">
        <v>1.4466016035201041</v>
      </c>
      <c r="R15" s="3">
        <v>0.26246565966681867</v>
      </c>
      <c r="S15" s="3">
        <v>2.2779530399572423E-2</v>
      </c>
      <c r="T15" s="3">
        <v>1.2900048860783992E-2</v>
      </c>
      <c r="U15" s="14"/>
      <c r="V15" s="3"/>
      <c r="W15" s="3">
        <v>10.659261885151475</v>
      </c>
      <c r="X15" s="3">
        <v>0.3971787392983045</v>
      </c>
      <c r="Y15" s="3">
        <v>0.13096758713051246</v>
      </c>
      <c r="Z15" s="14">
        <v>3.6123719571835321E-2</v>
      </c>
    </row>
    <row r="16" spans="1:26">
      <c r="I16" s="13"/>
      <c r="J16" s="3"/>
      <c r="K16" s="3">
        <v>1.2130613194252668</v>
      </c>
      <c r="L16" s="3">
        <v>0.50031383749062908</v>
      </c>
      <c r="M16" s="3">
        <v>5.1136245436613575E-2</v>
      </c>
      <c r="N16" s="3">
        <v>5.5647165639412235E-3</v>
      </c>
      <c r="O16" s="14"/>
      <c r="P16" s="3"/>
      <c r="Q16" s="3">
        <v>2.2255409284924679</v>
      </c>
      <c r="R16" s="3">
        <v>0.30521243090658423</v>
      </c>
      <c r="S16" s="3">
        <v>3.5045431383957576E-2</v>
      </c>
      <c r="T16" s="3">
        <v>2.0770534722843421E-2</v>
      </c>
      <c r="U16" s="14"/>
      <c r="V16" s="3"/>
      <c r="W16" s="3">
        <v>21.318523770302949</v>
      </c>
      <c r="X16" s="3">
        <v>0.58103370269445753</v>
      </c>
      <c r="Y16" s="3">
        <v>0.26193517426102492</v>
      </c>
      <c r="Z16" s="14">
        <v>2.8878271593214974E-2</v>
      </c>
    </row>
    <row r="17" spans="9:26">
      <c r="I17" s="13"/>
      <c r="J17" s="3"/>
      <c r="K17" s="3">
        <v>0.25</v>
      </c>
      <c r="L17" s="3">
        <v>0.18834213975383146</v>
      </c>
      <c r="M17" s="3">
        <v>1.0538676944385894E-2</v>
      </c>
      <c r="N17" s="3">
        <v>3.3907228794070069E-3</v>
      </c>
      <c r="O17" s="14"/>
      <c r="P17" s="3"/>
      <c r="Q17" s="3">
        <v>3.6692966676192444</v>
      </c>
      <c r="R17" s="3">
        <v>0.46701393732033947</v>
      </c>
      <c r="S17" s="3">
        <v>5.7780148163592678E-2</v>
      </c>
      <c r="T17" s="3">
        <v>2.1675866185691513E-2</v>
      </c>
      <c r="U17" s="14"/>
      <c r="V17" s="3"/>
      <c r="W17" s="3">
        <v>31.977785655454433</v>
      </c>
      <c r="X17" s="3">
        <v>0.71781939589858434</v>
      </c>
      <c r="Y17" s="3">
        <v>0.39290276139153751</v>
      </c>
      <c r="Z17" s="14">
        <v>2.984271226840143E-2</v>
      </c>
    </row>
    <row r="18" spans="9:26">
      <c r="I18" s="13"/>
      <c r="J18" s="3"/>
      <c r="K18" s="3">
        <v>0.5</v>
      </c>
      <c r="L18" s="3">
        <v>0.27327645526643163</v>
      </c>
      <c r="M18" s="3">
        <v>2.1077353888771789E-2</v>
      </c>
      <c r="N18" s="3">
        <v>1.7001703062302684E-2</v>
      </c>
      <c r="O18" s="14"/>
      <c r="P18" s="3"/>
      <c r="Q18" s="3">
        <v>7.338593335238488</v>
      </c>
      <c r="R18" s="3">
        <v>0.65613621521638066</v>
      </c>
      <c r="S18" s="3">
        <v>0.11556029632718534</v>
      </c>
      <c r="T18" s="3">
        <v>1.9193896181484114E-2</v>
      </c>
      <c r="U18" s="14"/>
      <c r="V18" s="3"/>
      <c r="W18" s="3">
        <v>5.3662793702151594</v>
      </c>
      <c r="X18" s="3">
        <v>0.20077479620131872</v>
      </c>
      <c r="Y18" s="3">
        <v>6.5934083293736262E-2</v>
      </c>
      <c r="Z18" s="14">
        <v>2.1898322173104459E-2</v>
      </c>
    </row>
    <row r="19" spans="9:26">
      <c r="I19" s="13"/>
      <c r="J19" s="3"/>
      <c r="K19" s="3">
        <v>0.75</v>
      </c>
      <c r="L19" s="3">
        <v>0.39208150875562631</v>
      </c>
      <c r="M19" s="3">
        <v>3.1616030833157685E-2</v>
      </c>
      <c r="N19" s="3">
        <v>3.0493528234787841E-2</v>
      </c>
      <c r="O19" s="14"/>
      <c r="P19" s="3"/>
      <c r="Q19" s="3">
        <v>11.007890002857733</v>
      </c>
      <c r="R19" s="3">
        <v>0.69738835556158696</v>
      </c>
      <c r="S19" s="3">
        <v>0.17334044449077804</v>
      </c>
      <c r="T19" s="3">
        <v>1.800949704202277E-2</v>
      </c>
      <c r="U19" s="14"/>
      <c r="V19" s="3"/>
      <c r="W19" s="3">
        <v>10.732558740430319</v>
      </c>
      <c r="X19" s="3">
        <v>0.29865388100482337</v>
      </c>
      <c r="Y19" s="3">
        <v>0.13186816658747252</v>
      </c>
      <c r="Z19" s="14">
        <v>2.2703181967051615E-2</v>
      </c>
    </row>
    <row r="20" spans="9:26">
      <c r="I20" s="13"/>
      <c r="J20" s="3"/>
      <c r="K20" s="3">
        <v>1</v>
      </c>
      <c r="L20" s="3">
        <v>0.44858508092315691</v>
      </c>
      <c r="M20" s="3">
        <v>4.2154707777543578E-2</v>
      </c>
      <c r="N20" s="3">
        <v>2.9297471903418387E-2</v>
      </c>
      <c r="O20" s="14"/>
      <c r="P20" s="3"/>
      <c r="Q20" s="3"/>
      <c r="R20" s="3"/>
      <c r="S20" s="3"/>
      <c r="T20" s="3"/>
      <c r="U20" s="14"/>
      <c r="V20" s="3"/>
      <c r="W20" s="3">
        <v>16.098838110645474</v>
      </c>
      <c r="X20" s="3">
        <v>0.38666513340291297</v>
      </c>
      <c r="Y20" s="3">
        <v>0.1978022498812087</v>
      </c>
      <c r="Z20" s="14">
        <v>4.9309730510270688E-3</v>
      </c>
    </row>
    <row r="21" spans="9:26">
      <c r="I21" s="13"/>
      <c r="J21" s="49"/>
      <c r="K21" s="20"/>
      <c r="L21" s="20"/>
      <c r="M21" s="20"/>
      <c r="N21" s="20"/>
      <c r="O21" s="21"/>
      <c r="P21" s="20"/>
      <c r="Q21" s="20"/>
      <c r="R21" s="20"/>
      <c r="S21" s="20"/>
      <c r="T21" s="20"/>
      <c r="U21" s="21"/>
      <c r="V21" s="20"/>
      <c r="W21" s="20">
        <v>21.465117480860641</v>
      </c>
      <c r="X21" s="20">
        <v>0.56996260873445992</v>
      </c>
      <c r="Y21" s="20">
        <v>0.26373633317494505</v>
      </c>
      <c r="Z21" s="21">
        <v>2.3276933230206111E-2</v>
      </c>
    </row>
    <row r="23" spans="9:26">
      <c r="I23" t="s">
        <v>41</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5ADB8-E16C-4C1C-8BC2-9C11B5BDEF3C}">
  <dimension ref="A1:X52"/>
  <sheetViews>
    <sheetView workbookViewId="0">
      <selection activeCell="A2" sqref="A2"/>
    </sheetView>
  </sheetViews>
  <sheetFormatPr defaultRowHeight="14.45"/>
  <cols>
    <col min="13" max="13" width="12.42578125" customWidth="1"/>
    <col min="14" max="14" width="13.5703125" customWidth="1"/>
    <col min="15" max="15" width="8.85546875" bestFit="1" customWidth="1"/>
    <col min="16" max="16" width="14.5703125" customWidth="1"/>
    <col min="17" max="17" width="10.5703125" customWidth="1"/>
    <col min="19" max="19" width="12.5703125" customWidth="1"/>
    <col min="20" max="20" width="13.28515625" customWidth="1"/>
    <col min="21" max="21" width="8.85546875" bestFit="1" customWidth="1"/>
    <col min="22" max="22" width="12.5703125" customWidth="1"/>
    <col min="23" max="23" width="14.140625" customWidth="1"/>
  </cols>
  <sheetData>
    <row r="1" spans="1:23">
      <c r="A1" t="s">
        <v>62</v>
      </c>
    </row>
    <row r="3" spans="1:23">
      <c r="M3" s="13"/>
    </row>
    <row r="4" spans="1:23">
      <c r="L4" s="13"/>
      <c r="M4" s="17" t="s">
        <v>32</v>
      </c>
      <c r="N4" s="16" t="s">
        <v>22</v>
      </c>
      <c r="O4" s="16" t="s">
        <v>54</v>
      </c>
      <c r="P4" s="16" t="s">
        <v>63</v>
      </c>
      <c r="Q4" s="16" t="s">
        <v>64</v>
      </c>
      <c r="R4" s="17"/>
      <c r="S4" s="24" t="s">
        <v>33</v>
      </c>
      <c r="T4" s="16" t="s">
        <v>22</v>
      </c>
      <c r="U4" s="16" t="s">
        <v>12</v>
      </c>
      <c r="V4" s="16" t="s">
        <v>65</v>
      </c>
      <c r="W4" s="17" t="s">
        <v>66</v>
      </c>
    </row>
    <row r="5" spans="1:23">
      <c r="L5" s="13"/>
      <c r="M5" s="14"/>
      <c r="N5" s="3">
        <v>0.16620473754350079</v>
      </c>
      <c r="O5" s="3">
        <v>0.14179727439825576</v>
      </c>
      <c r="P5" s="3">
        <v>1.2456214055197666E-11</v>
      </c>
      <c r="Q5" s="3">
        <v>7.4944999999999993E-11</v>
      </c>
      <c r="R5" s="14"/>
      <c r="S5" s="29"/>
      <c r="T5" s="3">
        <v>0.16620473754350079</v>
      </c>
      <c r="U5" s="3">
        <v>0.14179727439825576</v>
      </c>
      <c r="V5" s="3">
        <v>1.0676992339794491E-11</v>
      </c>
      <c r="W5" s="14">
        <v>6.4240000000000003E-11</v>
      </c>
    </row>
    <row r="6" spans="1:23">
      <c r="L6" s="13"/>
      <c r="M6" s="12" t="s">
        <v>53</v>
      </c>
      <c r="N6" s="3">
        <v>0.33240947508700164</v>
      </c>
      <c r="O6" s="3">
        <v>0.1993003255919687</v>
      </c>
      <c r="P6" s="3">
        <v>2.4912428110395334E-11</v>
      </c>
      <c r="Q6" s="3"/>
      <c r="R6" s="14"/>
      <c r="S6" s="26" t="s">
        <v>53</v>
      </c>
      <c r="T6" s="3">
        <v>0.33240947508700164</v>
      </c>
      <c r="U6" s="3">
        <v>0.1993003255919687</v>
      </c>
      <c r="V6" s="3">
        <v>2.1353984679588985E-11</v>
      </c>
      <c r="W6" s="14"/>
    </row>
    <row r="7" spans="1:23">
      <c r="L7" s="13"/>
      <c r="M7" s="12"/>
      <c r="N7" s="3">
        <v>0.49861421263050243</v>
      </c>
      <c r="O7" s="3">
        <v>0.32103603603603603</v>
      </c>
      <c r="P7" s="3">
        <v>3.7368642165593003E-11</v>
      </c>
      <c r="Q7" s="3"/>
      <c r="R7" s="14"/>
      <c r="S7" s="26"/>
      <c r="T7" s="3">
        <v>0.49861421263050243</v>
      </c>
      <c r="U7" s="3">
        <v>0.32103603603603603</v>
      </c>
      <c r="V7" s="3">
        <v>3.2030977019383478E-11</v>
      </c>
      <c r="W7" s="14"/>
    </row>
    <row r="8" spans="1:23">
      <c r="L8" s="13"/>
      <c r="M8" s="12"/>
      <c r="N8" s="3">
        <v>0.66481895017400316</v>
      </c>
      <c r="O8" s="3">
        <v>0.35052561532824694</v>
      </c>
      <c r="P8" s="3">
        <v>4.9824856220790662E-11</v>
      </c>
      <c r="Q8" s="3"/>
      <c r="R8" s="14"/>
      <c r="S8" s="26"/>
      <c r="T8" s="3">
        <v>0.66481895017400316</v>
      </c>
      <c r="U8" s="3">
        <v>0.35052561532824694</v>
      </c>
      <c r="V8" s="3">
        <v>4.2707969359177963E-11</v>
      </c>
      <c r="W8" s="14"/>
    </row>
    <row r="9" spans="1:23">
      <c r="L9" s="13"/>
      <c r="M9" s="12"/>
      <c r="N9" s="3">
        <v>0.1673476201113224</v>
      </c>
      <c r="O9" s="3">
        <v>0.16760858945449372</v>
      </c>
      <c r="P9" s="3">
        <v>1.2541867389243056E-11</v>
      </c>
      <c r="Q9" s="3"/>
      <c r="R9" s="14"/>
      <c r="S9" s="26"/>
      <c r="T9" s="3">
        <v>0.1673476201113224</v>
      </c>
      <c r="U9" s="3">
        <v>0.16760858945449372</v>
      </c>
      <c r="V9" s="3">
        <v>1.0750411115951351E-11</v>
      </c>
      <c r="W9" s="14"/>
    </row>
    <row r="10" spans="1:23">
      <c r="L10" s="13"/>
      <c r="M10" s="12"/>
      <c r="N10" s="3">
        <v>0.33469524022264474</v>
      </c>
      <c r="O10" s="3">
        <v>0.20686469574051594</v>
      </c>
      <c r="P10" s="3">
        <v>2.5083734778486108E-11</v>
      </c>
      <c r="Q10" s="3"/>
      <c r="R10" s="14"/>
      <c r="S10" s="26"/>
      <c r="T10" s="3">
        <v>0.33469524022264474</v>
      </c>
      <c r="U10" s="3">
        <v>0.20686469574051594</v>
      </c>
      <c r="V10" s="3">
        <v>2.1500822231902698E-11</v>
      </c>
      <c r="W10" s="14"/>
    </row>
    <row r="11" spans="1:23">
      <c r="L11" s="13"/>
      <c r="M11" s="12"/>
      <c r="N11" s="3">
        <v>0.50204286033396717</v>
      </c>
      <c r="O11" s="3">
        <v>0.3111324186701071</v>
      </c>
      <c r="P11" s="3">
        <v>3.7625602167729168E-11</v>
      </c>
      <c r="Q11" s="3"/>
      <c r="R11" s="14"/>
      <c r="S11" s="26"/>
      <c r="T11" s="3">
        <v>0.50204286033396717</v>
      </c>
      <c r="U11" s="3">
        <v>0.3111324186701071</v>
      </c>
      <c r="V11" s="3">
        <v>3.2251233347854049E-11</v>
      </c>
      <c r="W11" s="14"/>
    </row>
    <row r="12" spans="1:23">
      <c r="L12" s="13"/>
      <c r="M12" s="12"/>
      <c r="N12" s="3">
        <v>0.66939048044528959</v>
      </c>
      <c r="O12" s="3">
        <v>0.35106830891714613</v>
      </c>
      <c r="P12" s="3">
        <v>5.0167469556972222E-11</v>
      </c>
      <c r="Q12" s="3"/>
      <c r="R12" s="14"/>
      <c r="S12" s="26"/>
      <c r="T12" s="3">
        <v>0.66939048044528959</v>
      </c>
      <c r="U12" s="3">
        <v>0.35106830891714613</v>
      </c>
      <c r="V12" s="3">
        <v>4.3001644463805403E-11</v>
      </c>
      <c r="W12" s="14"/>
    </row>
    <row r="13" spans="1:23">
      <c r="L13" s="13"/>
      <c r="M13" s="12"/>
      <c r="N13" s="3">
        <v>0.30326532985631671</v>
      </c>
      <c r="O13" s="3">
        <v>0.24036933012342843</v>
      </c>
      <c r="P13" s="3">
        <v>2.2728220146081652E-11</v>
      </c>
      <c r="Q13" s="3"/>
      <c r="R13" s="14"/>
      <c r="S13" s="26"/>
      <c r="T13" s="3">
        <v>0.30326532985631671</v>
      </c>
      <c r="U13" s="3">
        <v>0.24036933012342843</v>
      </c>
      <c r="V13" s="3">
        <v>1.9481764789969787E-11</v>
      </c>
      <c r="W13" s="14"/>
    </row>
    <row r="14" spans="1:23">
      <c r="L14" s="13"/>
      <c r="M14" s="12"/>
      <c r="N14" s="3">
        <v>0.60653065971263342</v>
      </c>
      <c r="O14" s="3">
        <v>0.28056105338391324</v>
      </c>
      <c r="P14" s="3">
        <v>4.5456440292163305E-11</v>
      </c>
      <c r="Q14" s="3"/>
      <c r="R14" s="14"/>
      <c r="S14" s="26"/>
      <c r="T14" s="3">
        <v>0.60653065971263342</v>
      </c>
      <c r="U14" s="3">
        <v>0.28056105338391324</v>
      </c>
      <c r="V14" s="3">
        <v>3.8963529579939573E-11</v>
      </c>
      <c r="W14" s="14"/>
    </row>
    <row r="15" spans="1:23">
      <c r="L15" s="13"/>
      <c r="M15" s="12"/>
      <c r="N15" s="3">
        <v>0.90979598956895014</v>
      </c>
      <c r="O15" s="3">
        <v>0.44973144015675948</v>
      </c>
      <c r="P15" s="3">
        <v>6.818466043824496E-11</v>
      </c>
      <c r="Q15" s="3"/>
      <c r="R15" s="14"/>
      <c r="S15" s="26"/>
      <c r="T15" s="3">
        <v>0.90979598956895014</v>
      </c>
      <c r="U15" s="3">
        <v>0.44973144015675948</v>
      </c>
      <c r="V15" s="3">
        <v>5.8445294369909354E-11</v>
      </c>
      <c r="W15" s="14"/>
    </row>
    <row r="16" spans="1:23">
      <c r="L16" s="13"/>
      <c r="M16" s="12"/>
      <c r="N16" s="3">
        <v>1.2130613194252668</v>
      </c>
      <c r="O16" s="3">
        <v>0.50031383749062908</v>
      </c>
      <c r="P16" s="3">
        <v>9.0912880584326609E-11</v>
      </c>
      <c r="Q16" s="3"/>
      <c r="R16" s="14"/>
      <c r="S16" s="26"/>
      <c r="T16" s="3">
        <v>1.2130613194252668</v>
      </c>
      <c r="U16" s="3">
        <v>0.50031383749062908</v>
      </c>
      <c r="V16" s="3">
        <v>7.7927059159879147E-11</v>
      </c>
      <c r="W16" s="14"/>
    </row>
    <row r="17" spans="12:23">
      <c r="L17" s="13"/>
      <c r="M17" s="12"/>
      <c r="N17" s="3">
        <v>0.25</v>
      </c>
      <c r="O17" s="3">
        <v>0.18834213975383146</v>
      </c>
      <c r="P17" s="3">
        <v>1.8736249999999998E-11</v>
      </c>
      <c r="Q17" s="3"/>
      <c r="R17" s="14"/>
      <c r="S17" s="26"/>
      <c r="T17" s="3">
        <v>0.25</v>
      </c>
      <c r="U17" s="3">
        <v>0.18834213975383146</v>
      </c>
      <c r="V17" s="3">
        <v>1.6060000000000001E-11</v>
      </c>
      <c r="W17" s="14"/>
    </row>
    <row r="18" spans="12:23">
      <c r="L18" s="13"/>
      <c r="M18" s="12"/>
      <c r="N18" s="3">
        <v>0.5</v>
      </c>
      <c r="O18" s="3">
        <v>0.27327645526643163</v>
      </c>
      <c r="P18" s="3">
        <v>3.7472499999999996E-11</v>
      </c>
      <c r="Q18" s="3"/>
      <c r="R18" s="14"/>
      <c r="S18" s="26"/>
      <c r="T18" s="3">
        <v>0.5</v>
      </c>
      <c r="U18" s="3">
        <v>0.27327645526643163</v>
      </c>
      <c r="V18" s="3">
        <v>3.2120000000000001E-11</v>
      </c>
      <c r="W18" s="14"/>
    </row>
    <row r="19" spans="12:23">
      <c r="L19" s="13"/>
      <c r="M19" s="12"/>
      <c r="N19" s="3">
        <v>0.75</v>
      </c>
      <c r="O19" s="3">
        <v>0.39208150875562631</v>
      </c>
      <c r="P19" s="3">
        <v>5.6208749999999995E-11</v>
      </c>
      <c r="Q19" s="3"/>
      <c r="R19" s="14"/>
      <c r="S19" s="26"/>
      <c r="T19" s="3">
        <v>0.75</v>
      </c>
      <c r="U19" s="3">
        <v>0.39208150875562631</v>
      </c>
      <c r="V19" s="3">
        <v>4.8180000000000002E-11</v>
      </c>
      <c r="W19" s="14"/>
    </row>
    <row r="20" spans="12:23">
      <c r="L20" s="13"/>
      <c r="M20" s="27"/>
      <c r="N20" s="20">
        <v>1</v>
      </c>
      <c r="O20" s="20">
        <v>0.44858508092315691</v>
      </c>
      <c r="P20" s="20">
        <v>7.4944999999999993E-11</v>
      </c>
      <c r="Q20" s="20"/>
      <c r="R20" s="21"/>
      <c r="S20" s="27"/>
      <c r="T20" s="20">
        <v>1</v>
      </c>
      <c r="U20" s="20">
        <v>0.44858508092315691</v>
      </c>
      <c r="V20" s="20">
        <v>6.4240000000000003E-11</v>
      </c>
      <c r="W20" s="21"/>
    </row>
    <row r="21" spans="12:23">
      <c r="L21" s="13"/>
      <c r="M21" s="12" t="s">
        <v>57</v>
      </c>
      <c r="N21" s="3">
        <v>0.30492724480544936</v>
      </c>
      <c r="O21" s="3">
        <v>0.11392958541387163</v>
      </c>
      <c r="P21" s="3">
        <v>6.9519600225082394E-12</v>
      </c>
      <c r="Q21" s="3">
        <v>2.2798750000000004E-11</v>
      </c>
      <c r="R21" s="14"/>
      <c r="S21" s="26" t="s">
        <v>67</v>
      </c>
      <c r="T21" s="3">
        <v>0.30492724480544936</v>
      </c>
      <c r="U21" s="3">
        <v>0.11392958541387163</v>
      </c>
      <c r="V21" s="3">
        <v>6.7693848346809761E-12</v>
      </c>
      <c r="W21" s="14">
        <v>2.2200000000000002E-11</v>
      </c>
    </row>
    <row r="22" spans="12:23">
      <c r="L22" s="13"/>
      <c r="M22" s="12"/>
      <c r="N22" s="3">
        <v>0.60985448961089861</v>
      </c>
      <c r="O22" s="3">
        <v>0.13407453529396404</v>
      </c>
      <c r="P22" s="3">
        <v>1.3903920045016477E-11</v>
      </c>
      <c r="Q22" s="3"/>
      <c r="R22" s="14"/>
      <c r="S22" s="26"/>
      <c r="T22" s="3">
        <v>0.60985448961089861</v>
      </c>
      <c r="U22" s="3">
        <v>0.13407453529396404</v>
      </c>
      <c r="V22" s="3">
        <v>1.3538769669361951E-11</v>
      </c>
      <c r="W22" s="14"/>
    </row>
    <row r="23" spans="12:23">
      <c r="L23" s="13"/>
      <c r="M23" s="12"/>
      <c r="N23" s="3">
        <v>0.91478173441634802</v>
      </c>
      <c r="O23" s="3">
        <v>0.15446581403975446</v>
      </c>
      <c r="P23" s="3">
        <v>2.0855880067524717E-11</v>
      </c>
      <c r="Q23" s="3"/>
      <c r="R23" s="14"/>
      <c r="S23" s="26"/>
      <c r="T23" s="3">
        <v>0.91478173441634802</v>
      </c>
      <c r="U23" s="3">
        <v>0.15446581403975446</v>
      </c>
      <c r="V23" s="3">
        <v>2.0308154504042929E-11</v>
      </c>
      <c r="W23" s="14"/>
    </row>
    <row r="24" spans="12:23">
      <c r="L24" s="13"/>
      <c r="M24" s="12"/>
      <c r="N24" s="3">
        <v>1.2197089792217974</v>
      </c>
      <c r="O24" s="3">
        <v>0.16022763060181849</v>
      </c>
      <c r="P24" s="3">
        <v>2.7807840090032958E-11</v>
      </c>
      <c r="Q24" s="3"/>
      <c r="R24" s="14"/>
      <c r="S24" s="26"/>
      <c r="T24" s="3">
        <v>1.2197089792217974</v>
      </c>
      <c r="U24" s="3">
        <v>0.16022763060181849</v>
      </c>
      <c r="V24" s="3">
        <v>2.7077539338723904E-11</v>
      </c>
      <c r="W24" s="14"/>
    </row>
    <row r="25" spans="12:23">
      <c r="L25" s="13"/>
      <c r="M25" s="12"/>
      <c r="N25" s="3">
        <v>0.45696559263561409</v>
      </c>
      <c r="O25" s="3">
        <v>0.17730006242114654</v>
      </c>
      <c r="P25" s="3">
        <v>1.0418244305101209E-11</v>
      </c>
      <c r="Q25" s="3"/>
      <c r="R25" s="14"/>
      <c r="S25" s="26"/>
      <c r="T25" s="3">
        <v>0.45696559263561409</v>
      </c>
      <c r="U25" s="3">
        <v>0.17730006242114654</v>
      </c>
      <c r="V25" s="3">
        <v>1.0144636156510633E-11</v>
      </c>
      <c r="W25" s="14"/>
    </row>
    <row r="26" spans="12:23">
      <c r="L26" s="13"/>
      <c r="M26" s="12"/>
      <c r="N26" s="3">
        <v>0.91393118527122819</v>
      </c>
      <c r="O26" s="3">
        <v>0.18841809202151941</v>
      </c>
      <c r="P26" s="3">
        <v>2.0836488610202418E-11</v>
      </c>
      <c r="Q26" s="3"/>
      <c r="R26" s="14"/>
      <c r="S26" s="26"/>
      <c r="T26" s="3">
        <v>0.91393118527122819</v>
      </c>
      <c r="U26" s="3">
        <v>0.18841809202151941</v>
      </c>
      <c r="V26" s="3">
        <v>2.0289272313021266E-11</v>
      </c>
      <c r="W26" s="14"/>
    </row>
    <row r="27" spans="12:23">
      <c r="L27" s="13"/>
      <c r="M27" s="12"/>
      <c r="N27" s="3">
        <v>1.3708967779068424</v>
      </c>
      <c r="O27" s="3">
        <v>0.20114787624059344</v>
      </c>
      <c r="P27" s="3">
        <v>3.1254732915303627E-11</v>
      </c>
      <c r="Q27" s="3"/>
      <c r="R27" s="14"/>
      <c r="S27" s="26"/>
      <c r="T27" s="3">
        <v>1.3708967779068424</v>
      </c>
      <c r="U27" s="3">
        <v>0.20114787624059344</v>
      </c>
      <c r="V27" s="3">
        <v>3.0433908469531903E-11</v>
      </c>
      <c r="W27" s="14"/>
    </row>
    <row r="28" spans="12:23">
      <c r="L28" s="13"/>
      <c r="M28" s="12"/>
      <c r="N28" s="3">
        <v>1.8278623705424564</v>
      </c>
      <c r="O28" s="3">
        <v>0.22719279182693819</v>
      </c>
      <c r="P28" s="3">
        <v>4.1672977220404836E-11</v>
      </c>
      <c r="Q28" s="3"/>
      <c r="R28" s="14"/>
      <c r="S28" s="26"/>
      <c r="T28" s="3">
        <v>1.8278623705424564</v>
      </c>
      <c r="U28" s="3">
        <v>0.22719279182693819</v>
      </c>
      <c r="V28" s="3">
        <v>4.0578544626042531E-11</v>
      </c>
      <c r="W28" s="14"/>
    </row>
    <row r="29" spans="12:23">
      <c r="L29" s="13"/>
      <c r="M29" s="12"/>
      <c r="N29" s="3">
        <v>0.55638523212311697</v>
      </c>
      <c r="O29" s="3">
        <v>0.15473919554880922</v>
      </c>
      <c r="P29" s="3">
        <v>1.2684887810866915E-11</v>
      </c>
      <c r="Q29" s="3"/>
      <c r="R29" s="14"/>
      <c r="S29" s="26"/>
      <c r="T29" s="3">
        <v>0.55638523212311697</v>
      </c>
      <c r="U29" s="3">
        <v>0.15473919554880922</v>
      </c>
      <c r="V29" s="3">
        <v>1.2351752153133197E-11</v>
      </c>
      <c r="W29" s="14"/>
    </row>
    <row r="30" spans="12:23">
      <c r="L30" s="13"/>
      <c r="M30" s="12"/>
      <c r="N30" s="3">
        <v>1.1127704642462339</v>
      </c>
      <c r="O30" s="3">
        <v>0.23860126252839414</v>
      </c>
      <c r="P30" s="3">
        <v>2.536977562173383E-11</v>
      </c>
      <c r="Q30" s="3"/>
      <c r="R30" s="14"/>
      <c r="S30" s="26"/>
      <c r="T30" s="3">
        <v>1.1127704642462339</v>
      </c>
      <c r="U30" s="3">
        <v>0.23860126252839414</v>
      </c>
      <c r="V30" s="3">
        <v>2.4703504306266394E-11</v>
      </c>
      <c r="W30" s="14"/>
    </row>
    <row r="31" spans="12:23">
      <c r="L31" s="13"/>
      <c r="M31" s="12"/>
      <c r="N31" s="3">
        <v>1.4466016035201041</v>
      </c>
      <c r="O31" s="3">
        <v>0.26246565966681867</v>
      </c>
      <c r="P31" s="3">
        <v>3.298070830825398E-11</v>
      </c>
      <c r="Q31" s="3"/>
      <c r="R31" s="14"/>
      <c r="S31" s="26"/>
      <c r="T31" s="3">
        <v>1.4466016035201041</v>
      </c>
      <c r="U31" s="3">
        <v>0.26246565966681867</v>
      </c>
      <c r="V31" s="3">
        <v>3.2114555598146313E-11</v>
      </c>
      <c r="W31" s="14"/>
    </row>
    <row r="32" spans="12:23">
      <c r="L32" s="13"/>
      <c r="M32" s="12"/>
      <c r="N32" s="3">
        <v>2.2255409284924679</v>
      </c>
      <c r="O32" s="3">
        <v>0.30521243090658423</v>
      </c>
      <c r="P32" s="3">
        <v>5.073955124346766E-11</v>
      </c>
      <c r="Q32" s="3"/>
      <c r="R32" s="14"/>
      <c r="S32" s="26"/>
      <c r="T32" s="3">
        <v>2.2255409284924679</v>
      </c>
      <c r="U32" s="3">
        <v>0.30521243090658423</v>
      </c>
      <c r="V32" s="3">
        <v>4.9407008612532787E-11</v>
      </c>
      <c r="W32" s="14"/>
    </row>
    <row r="33" spans="12:24">
      <c r="L33" s="13"/>
      <c r="M33" s="12"/>
      <c r="N33" s="3">
        <v>3.6692966676192444</v>
      </c>
      <c r="O33" s="3">
        <v>0.46701393732033947</v>
      </c>
      <c r="P33" s="3">
        <v>8.3655377400884268E-11</v>
      </c>
      <c r="Q33" s="3"/>
      <c r="R33" s="14"/>
      <c r="S33" s="26"/>
      <c r="T33" s="3">
        <v>3.6692966676192444</v>
      </c>
      <c r="U33" s="3">
        <v>0.46701393732033947</v>
      </c>
      <c r="V33" s="3">
        <v>8.1458386021147229E-11</v>
      </c>
      <c r="W33" s="14"/>
    </row>
    <row r="34" spans="12:24">
      <c r="L34" s="13"/>
      <c r="M34" s="12"/>
      <c r="N34" s="3">
        <v>7.338593335238488</v>
      </c>
      <c r="O34" s="3">
        <v>0.65613621521638066</v>
      </c>
      <c r="P34" s="3">
        <v>1.6731075480176851E-10</v>
      </c>
      <c r="Q34" s="3"/>
      <c r="R34" s="14"/>
      <c r="S34" s="26"/>
      <c r="T34" s="3">
        <v>7.338593335238488</v>
      </c>
      <c r="U34" s="3">
        <v>0.65613621521638066</v>
      </c>
      <c r="V34" s="3">
        <v>1.6291677204229443E-10</v>
      </c>
      <c r="W34" s="14"/>
    </row>
    <row r="35" spans="12:24">
      <c r="L35" s="13"/>
      <c r="M35" s="27"/>
      <c r="N35" s="20">
        <v>11.007890002857733</v>
      </c>
      <c r="O35" s="20">
        <v>0.69738835556158696</v>
      </c>
      <c r="P35" s="20">
        <v>2.5096613220265277E-10</v>
      </c>
      <c r="Q35" s="20"/>
      <c r="R35" s="21"/>
      <c r="S35" s="27"/>
      <c r="T35" s="20">
        <v>11.007890002857733</v>
      </c>
      <c r="U35" s="20">
        <v>0.69738835556158696</v>
      </c>
      <c r="V35" s="20">
        <v>2.443751580634417E-10</v>
      </c>
      <c r="W35" s="21"/>
      <c r="X35" s="22"/>
    </row>
    <row r="36" spans="12:24">
      <c r="L36" s="13"/>
      <c r="M36" s="12" t="s">
        <v>58</v>
      </c>
      <c r="N36" s="3">
        <v>5.0350787914526913</v>
      </c>
      <c r="O36" s="3">
        <v>0.11680315635289809</v>
      </c>
      <c r="P36" s="3">
        <v>7.7852388273441512E-11</v>
      </c>
      <c r="Q36" s="3">
        <v>1.5461999999999999E-11</v>
      </c>
      <c r="R36" s="14"/>
      <c r="S36" s="26" t="s">
        <v>58</v>
      </c>
      <c r="T36" s="3">
        <v>5.0350787914526913</v>
      </c>
      <c r="U36" s="3">
        <v>0.11680315635289809</v>
      </c>
      <c r="V36" s="3">
        <v>6.3605632833026116E-11</v>
      </c>
      <c r="W36" s="14">
        <v>1.26325E-11</v>
      </c>
    </row>
    <row r="37" spans="12:24">
      <c r="L37" s="13"/>
      <c r="M37" s="14"/>
      <c r="N37" s="3">
        <v>10.070157582905384</v>
      </c>
      <c r="O37" s="3">
        <v>0.29507680083068999</v>
      </c>
      <c r="P37" s="3">
        <v>1.5570477654688305E-10</v>
      </c>
      <c r="Q37" s="3"/>
      <c r="R37" s="14"/>
      <c r="S37" s="29"/>
      <c r="T37" s="3">
        <v>10.070157582905384</v>
      </c>
      <c r="U37" s="3">
        <v>0.29507680083068999</v>
      </c>
      <c r="V37" s="3">
        <v>1.2721126566605226E-10</v>
      </c>
      <c r="W37" s="14"/>
    </row>
    <row r="38" spans="12:24">
      <c r="L38" s="13"/>
      <c r="M38" s="14"/>
      <c r="N38" s="3">
        <v>15.105236374358078</v>
      </c>
      <c r="O38" s="3">
        <v>0.49634216212676796</v>
      </c>
      <c r="P38" s="3">
        <v>2.3355716482032459E-10</v>
      </c>
      <c r="Q38" s="3"/>
      <c r="R38" s="14"/>
      <c r="S38" s="29"/>
      <c r="T38" s="3">
        <v>15.105236374358078</v>
      </c>
      <c r="U38" s="3">
        <v>0.49634216212676796</v>
      </c>
      <c r="V38" s="3">
        <v>1.9081689849907841E-10</v>
      </c>
      <c r="W38" s="14"/>
    </row>
    <row r="39" spans="12:24">
      <c r="L39" s="13"/>
      <c r="M39" s="14"/>
      <c r="N39" s="3">
        <v>20.140315165810769</v>
      </c>
      <c r="O39" s="3">
        <v>0.49961563480044802</v>
      </c>
      <c r="P39" s="3">
        <v>3.114095530937661E-10</v>
      </c>
      <c r="Q39" s="3"/>
      <c r="R39" s="14"/>
      <c r="S39" s="29"/>
      <c r="T39" s="3">
        <v>20.140315165810769</v>
      </c>
      <c r="U39" s="3">
        <v>0.49961563480044802</v>
      </c>
      <c r="V39" s="3">
        <v>2.5442253133210452E-10</v>
      </c>
      <c r="W39" s="14"/>
    </row>
    <row r="40" spans="12:24">
      <c r="L40" s="13"/>
      <c r="M40" s="14"/>
      <c r="N40" s="3">
        <v>3.7557274478294422</v>
      </c>
      <c r="O40" s="3">
        <v>0.11818786636458448</v>
      </c>
      <c r="P40" s="3">
        <v>5.807105779833883E-11</v>
      </c>
      <c r="Q40" s="3"/>
      <c r="R40" s="14"/>
      <c r="S40" s="29"/>
      <c r="T40" s="3">
        <v>3.7557274478294422</v>
      </c>
      <c r="U40" s="3">
        <v>0.11818786636458448</v>
      </c>
      <c r="V40" s="3">
        <v>4.7444226984705428E-11</v>
      </c>
      <c r="W40" s="14"/>
    </row>
    <row r="41" spans="12:24">
      <c r="L41" s="13"/>
      <c r="M41" s="14"/>
      <c r="N41" s="3">
        <v>7.5114548956588836</v>
      </c>
      <c r="O41" s="3">
        <v>0.20174152986858918</v>
      </c>
      <c r="P41" s="3">
        <v>1.1614211559667765E-10</v>
      </c>
      <c r="Q41" s="3"/>
      <c r="R41" s="14"/>
      <c r="S41" s="29"/>
      <c r="T41" s="3">
        <v>7.5114548956588836</v>
      </c>
      <c r="U41" s="3">
        <v>0.20174152986858918</v>
      </c>
      <c r="V41" s="3">
        <v>9.4888453969410842E-11</v>
      </c>
      <c r="W41" s="14"/>
    </row>
    <row r="42" spans="12:24">
      <c r="L42" s="13"/>
      <c r="M42" s="14"/>
      <c r="N42" s="3">
        <v>11.267182343488328</v>
      </c>
      <c r="O42" s="3">
        <v>0.35370990273640801</v>
      </c>
      <c r="P42" s="3">
        <v>1.7421317339501651E-10</v>
      </c>
      <c r="Q42" s="3"/>
      <c r="R42" s="14"/>
      <c r="S42" s="29"/>
      <c r="T42" s="3">
        <v>11.267182343488328</v>
      </c>
      <c r="U42" s="3">
        <v>0.35370990273640801</v>
      </c>
      <c r="V42" s="3">
        <v>1.423326809541163E-10</v>
      </c>
      <c r="W42" s="14"/>
    </row>
    <row r="43" spans="12:24">
      <c r="L43" s="13"/>
      <c r="M43" s="14"/>
      <c r="N43" s="3">
        <v>15.022909791317769</v>
      </c>
      <c r="O43" s="3">
        <v>0.40791660901380189</v>
      </c>
      <c r="P43" s="3">
        <v>2.3228423119335532E-10</v>
      </c>
      <c r="Q43" s="3"/>
      <c r="R43" s="14"/>
      <c r="S43" s="29"/>
      <c r="T43" s="3">
        <v>15.022909791317769</v>
      </c>
      <c r="U43" s="3">
        <v>0.40791660901380189</v>
      </c>
      <c r="V43" s="3">
        <v>1.8977690793882171E-10</v>
      </c>
      <c r="W43" s="14"/>
    </row>
    <row r="44" spans="12:24">
      <c r="L44" s="13"/>
      <c r="M44" s="14"/>
      <c r="N44" s="3">
        <v>22.534364686976659</v>
      </c>
      <c r="O44" s="3">
        <v>0.51493918848531151</v>
      </c>
      <c r="P44" s="3">
        <v>3.4842634679003307E-10</v>
      </c>
      <c r="Q44" s="3"/>
      <c r="R44" s="14"/>
      <c r="S44" s="29"/>
      <c r="T44" s="3">
        <v>22.534364686976659</v>
      </c>
      <c r="U44" s="3">
        <v>0.51493918848531151</v>
      </c>
      <c r="V44" s="3">
        <v>2.8466536190823264E-10</v>
      </c>
      <c r="W44" s="14"/>
    </row>
    <row r="45" spans="12:24">
      <c r="L45" s="13"/>
      <c r="M45" s="14"/>
      <c r="N45" s="3">
        <v>5.3296309425757364</v>
      </c>
      <c r="O45" s="3">
        <v>0.15942948192820616</v>
      </c>
      <c r="P45" s="3">
        <v>8.240675363410603E-11</v>
      </c>
      <c r="Q45" s="3"/>
      <c r="R45" s="14"/>
      <c r="S45" s="29"/>
      <c r="T45" s="3">
        <v>5.3296309425757364</v>
      </c>
      <c r="U45" s="3">
        <v>0.15942948192820616</v>
      </c>
      <c r="V45" s="3">
        <v>6.732656288208799E-11</v>
      </c>
      <c r="W45" s="14"/>
    </row>
    <row r="46" spans="12:24">
      <c r="L46" s="13"/>
      <c r="M46" s="14"/>
      <c r="N46" s="3">
        <v>10.659261885151475</v>
      </c>
      <c r="O46" s="3">
        <v>0.3971787392983045</v>
      </c>
      <c r="P46" s="3">
        <v>1.6481350726821209E-10</v>
      </c>
      <c r="Q46" s="3"/>
      <c r="R46" s="14"/>
      <c r="S46" s="29"/>
      <c r="T46" s="3">
        <v>10.659261885151475</v>
      </c>
      <c r="U46" s="3">
        <v>0.3971787392983045</v>
      </c>
      <c r="V46" s="3">
        <v>1.3465312576417601E-10</v>
      </c>
      <c r="W46" s="14"/>
    </row>
    <row r="47" spans="12:24">
      <c r="L47" s="13"/>
      <c r="M47" s="14"/>
      <c r="N47" s="3">
        <v>21.318523770302949</v>
      </c>
      <c r="O47" s="3">
        <v>0.58103370269445753</v>
      </c>
      <c r="P47" s="3">
        <v>3.2962701453642417E-10</v>
      </c>
      <c r="Q47" s="3"/>
      <c r="R47" s="14"/>
      <c r="S47" s="29"/>
      <c r="T47" s="3">
        <v>21.318523770302949</v>
      </c>
      <c r="U47" s="3">
        <v>0.58103370269445753</v>
      </c>
      <c r="V47" s="3">
        <v>2.6930625152835201E-10</v>
      </c>
      <c r="W47" s="14"/>
    </row>
    <row r="48" spans="12:24">
      <c r="L48" s="13"/>
      <c r="M48" s="14"/>
      <c r="N48" s="3">
        <v>31.977785655454433</v>
      </c>
      <c r="O48" s="3">
        <v>0.71781939589858434</v>
      </c>
      <c r="P48" s="3">
        <v>4.9444052180463641E-10</v>
      </c>
      <c r="Q48" s="3"/>
      <c r="R48" s="14"/>
      <c r="S48" s="29"/>
      <c r="T48" s="3">
        <v>31.977785655454433</v>
      </c>
      <c r="U48" s="3">
        <v>0.71781939589858434</v>
      </c>
      <c r="V48" s="3">
        <v>4.039593772925281E-10</v>
      </c>
      <c r="W48" s="14"/>
    </row>
    <row r="49" spans="12:23">
      <c r="L49" s="13"/>
      <c r="M49" s="14"/>
      <c r="N49" s="3">
        <v>5.3662793702151594</v>
      </c>
      <c r="O49" s="3">
        <v>0.20077479620131872</v>
      </c>
      <c r="P49" s="3">
        <v>8.2973411622266788E-11</v>
      </c>
      <c r="Q49" s="3"/>
      <c r="R49" s="14"/>
      <c r="S49" s="29"/>
      <c r="T49" s="3">
        <v>5.3662793702151594</v>
      </c>
      <c r="U49" s="3">
        <v>0.20077479620131872</v>
      </c>
      <c r="V49" s="3">
        <v>6.7789524144242995E-11</v>
      </c>
      <c r="W49" s="14"/>
    </row>
    <row r="50" spans="12:23">
      <c r="L50" s="13"/>
      <c r="M50" s="14"/>
      <c r="N50" s="3">
        <v>10.732558740430319</v>
      </c>
      <c r="O50" s="3">
        <v>0.29865388100482337</v>
      </c>
      <c r="P50" s="3">
        <v>1.6594682324453358E-10</v>
      </c>
      <c r="Q50" s="3"/>
      <c r="R50" s="14"/>
      <c r="S50" s="29"/>
      <c r="T50" s="3">
        <v>10.732558740430319</v>
      </c>
      <c r="U50" s="3">
        <v>0.29865388100482337</v>
      </c>
      <c r="V50" s="3">
        <v>1.3557904828848599E-10</v>
      </c>
      <c r="W50" s="14"/>
    </row>
    <row r="51" spans="12:23">
      <c r="L51" s="13"/>
      <c r="M51" s="14"/>
      <c r="N51" s="3">
        <v>16.098838110645474</v>
      </c>
      <c r="O51" s="3">
        <v>0.38666513340291297</v>
      </c>
      <c r="P51" s="3">
        <v>2.4892023486680031E-10</v>
      </c>
      <c r="Q51" s="3"/>
      <c r="R51" s="14"/>
      <c r="S51" s="29"/>
      <c r="T51" s="3">
        <v>16.098838110645474</v>
      </c>
      <c r="U51" s="3">
        <v>0.38666513340291297</v>
      </c>
      <c r="V51" s="3">
        <v>2.0336857243272893E-10</v>
      </c>
      <c r="W51" s="14"/>
    </row>
    <row r="52" spans="12:23">
      <c r="L52" s="13"/>
      <c r="M52" s="21"/>
      <c r="N52" s="20">
        <v>21.465117480860641</v>
      </c>
      <c r="O52" s="20">
        <v>0.56996260873445992</v>
      </c>
      <c r="P52" s="20">
        <v>3.318936464890672E-10</v>
      </c>
      <c r="Q52" s="20"/>
      <c r="R52" s="21"/>
      <c r="S52" s="47"/>
      <c r="T52" s="20">
        <v>21.465117480860641</v>
      </c>
      <c r="U52" s="20">
        <v>0.56996260873445992</v>
      </c>
      <c r="V52" s="20">
        <v>2.7115809657697203E-10</v>
      </c>
      <c r="W52" s="21"/>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0665-15B7-49E7-9A6E-C34A1526A8F1}">
  <dimension ref="A1:L55"/>
  <sheetViews>
    <sheetView workbookViewId="0">
      <selection activeCell="A2" sqref="A2"/>
    </sheetView>
  </sheetViews>
  <sheetFormatPr defaultRowHeight="14.45"/>
  <cols>
    <col min="9" max="9" width="12.85546875" customWidth="1"/>
    <col min="10" max="10" width="11.7109375" customWidth="1"/>
    <col min="11" max="11" width="17" customWidth="1"/>
    <col min="12" max="12" width="21.42578125" customWidth="1"/>
  </cols>
  <sheetData>
    <row r="1" spans="1:12">
      <c r="A1" t="s">
        <v>68</v>
      </c>
    </row>
    <row r="3" spans="1:12">
      <c r="I3" s="50" t="s">
        <v>69</v>
      </c>
      <c r="J3" s="51" t="s">
        <v>12</v>
      </c>
      <c r="K3" s="51" t="s">
        <v>65</v>
      </c>
      <c r="L3" s="52" t="s">
        <v>70</v>
      </c>
    </row>
    <row r="4" spans="1:12">
      <c r="I4" s="37" t="s">
        <v>53</v>
      </c>
      <c r="J4" s="6">
        <v>0.14179727439825576</v>
      </c>
      <c r="K4" s="6">
        <v>9.3018497585659927E-13</v>
      </c>
      <c r="L4" s="48">
        <v>5.5966213093844085E-12</v>
      </c>
    </row>
    <row r="5" spans="1:12">
      <c r="I5" s="31"/>
      <c r="J5" s="6">
        <v>0.1993003255919687</v>
      </c>
      <c r="K5" s="6">
        <v>1.8603699517131989E-12</v>
      </c>
      <c r="L5" s="32"/>
    </row>
    <row r="6" spans="1:12">
      <c r="I6" s="31"/>
      <c r="J6" s="6">
        <v>0.32103603603603603</v>
      </c>
      <c r="K6" s="6">
        <v>2.7905549275697982E-12</v>
      </c>
      <c r="L6" s="32"/>
    </row>
    <row r="7" spans="1:12">
      <c r="I7" s="31"/>
      <c r="J7" s="6">
        <v>0.35052561532824694</v>
      </c>
      <c r="K7" s="6">
        <v>3.7207399034263971E-12</v>
      </c>
      <c r="L7" s="32"/>
    </row>
    <row r="8" spans="1:12">
      <c r="I8" s="31"/>
      <c r="J8" s="6">
        <v>0.16760858945449372</v>
      </c>
      <c r="K8" s="6">
        <v>9.3658125678979366E-13</v>
      </c>
      <c r="L8" s="32"/>
    </row>
    <row r="9" spans="1:12">
      <c r="I9" s="31"/>
      <c r="J9" s="6">
        <v>0.20686469574051594</v>
      </c>
      <c r="K9" s="6">
        <v>1.8731625135795873E-12</v>
      </c>
      <c r="L9" s="32"/>
    </row>
    <row r="10" spans="1:12">
      <c r="I10" s="31"/>
      <c r="J10" s="6">
        <v>0.3111324186701071</v>
      </c>
      <c r="K10" s="6">
        <v>2.809743770369381E-12</v>
      </c>
      <c r="L10" s="32"/>
    </row>
    <row r="11" spans="1:12">
      <c r="I11" s="31"/>
      <c r="J11" s="6">
        <v>0.35106830891714613</v>
      </c>
      <c r="K11" s="6">
        <v>3.7463250271591747E-12</v>
      </c>
      <c r="L11" s="32"/>
    </row>
    <row r="12" spans="1:12">
      <c r="I12" s="31"/>
      <c r="J12" s="6">
        <v>0.24036933012342843</v>
      </c>
      <c r="K12" s="6">
        <v>1.6972612074713539E-12</v>
      </c>
      <c r="L12" s="32"/>
    </row>
    <row r="13" spans="1:12">
      <c r="I13" s="31"/>
      <c r="J13" s="6">
        <v>0.28056105338391324</v>
      </c>
      <c r="K13" s="6">
        <v>3.3945224149427077E-12</v>
      </c>
      <c r="L13" s="32"/>
    </row>
    <row r="14" spans="1:12">
      <c r="I14" s="31"/>
      <c r="J14" s="6">
        <v>0.44973144015675948</v>
      </c>
      <c r="K14" s="6">
        <v>5.0917836224140614E-12</v>
      </c>
      <c r="L14" s="32"/>
    </row>
    <row r="15" spans="1:12">
      <c r="I15" s="31"/>
      <c r="J15" s="6">
        <v>0.50031383749062908</v>
      </c>
      <c r="K15" s="6">
        <v>6.7890448298854154E-12</v>
      </c>
      <c r="L15" s="32"/>
    </row>
    <row r="16" spans="1:12">
      <c r="I16" s="31"/>
      <c r="J16" s="6">
        <v>0.18834213975383146</v>
      </c>
      <c r="K16" s="6">
        <v>1.3991553273461021E-12</v>
      </c>
      <c r="L16" s="32"/>
    </row>
    <row r="17" spans="9:12">
      <c r="I17" s="31"/>
      <c r="J17" s="6">
        <v>0.27327645526643163</v>
      </c>
      <c r="K17" s="6">
        <v>2.7983106546922042E-12</v>
      </c>
      <c r="L17" s="32"/>
    </row>
    <row r="18" spans="9:12">
      <c r="I18" s="31"/>
      <c r="J18" s="6">
        <v>0.39208150875562631</v>
      </c>
      <c r="K18" s="6">
        <v>4.1974659820383061E-12</v>
      </c>
      <c r="L18" s="32"/>
    </row>
    <row r="19" spans="9:12">
      <c r="I19" s="35"/>
      <c r="J19" s="33">
        <v>0.44858508092315691</v>
      </c>
      <c r="K19" s="33">
        <v>5.5966213093844085E-12</v>
      </c>
      <c r="L19" s="34"/>
    </row>
    <row r="20" spans="9:12">
      <c r="I20" s="25"/>
      <c r="J20" s="6"/>
      <c r="K20" s="6"/>
      <c r="L20" s="32"/>
    </row>
    <row r="21" spans="9:12">
      <c r="I21" s="31" t="s">
        <v>57</v>
      </c>
      <c r="J21" s="6">
        <v>0.11680315635289809</v>
      </c>
      <c r="K21" s="6">
        <v>2.0033717091587153E-12</v>
      </c>
      <c r="L21" s="32">
        <v>1.9373344629340953E-12</v>
      </c>
    </row>
    <row r="22" spans="9:12">
      <c r="I22" s="31"/>
      <c r="J22" s="6">
        <v>0.29507680083068999</v>
      </c>
      <c r="K22" s="6">
        <v>4.0067434183174315E-12</v>
      </c>
      <c r="L22" s="32"/>
    </row>
    <row r="23" spans="9:12">
      <c r="I23" s="31"/>
      <c r="J23" s="6">
        <v>0.49634216212676796</v>
      </c>
      <c r="K23" s="6">
        <v>6.0101151274761481E-12</v>
      </c>
      <c r="L23" s="32"/>
    </row>
    <row r="24" spans="9:12">
      <c r="I24" s="31"/>
      <c r="J24" s="6">
        <v>0.49961563480044802</v>
      </c>
      <c r="K24" s="6">
        <v>8.013486836634863E-12</v>
      </c>
      <c r="L24" s="32"/>
    </row>
    <row r="25" spans="9:12">
      <c r="I25" s="31"/>
      <c r="J25" s="6">
        <v>0.11818786636458448</v>
      </c>
      <c r="K25" s="6">
        <v>1.4943396971393878E-12</v>
      </c>
      <c r="L25" s="32"/>
    </row>
    <row r="26" spans="9:12">
      <c r="I26" s="31"/>
      <c r="J26" s="6">
        <v>0.20174152986858918</v>
      </c>
      <c r="K26" s="6">
        <v>2.9886793942787752E-12</v>
      </c>
      <c r="L26" s="32"/>
    </row>
    <row r="27" spans="9:12">
      <c r="I27" s="31"/>
      <c r="J27" s="6">
        <v>0.35370990273640801</v>
      </c>
      <c r="K27" s="6">
        <v>4.4830190914181634E-12</v>
      </c>
      <c r="L27" s="32"/>
    </row>
    <row r="28" spans="9:12">
      <c r="I28" s="31"/>
      <c r="J28" s="6">
        <v>0.40791660901380189</v>
      </c>
      <c r="K28" s="6">
        <v>5.9773587885575512E-12</v>
      </c>
      <c r="L28" s="32"/>
    </row>
    <row r="29" spans="9:12">
      <c r="I29" s="31"/>
      <c r="J29" s="6">
        <v>0.51493918848531151</v>
      </c>
      <c r="K29" s="6">
        <v>8.9660381828363284E-12</v>
      </c>
      <c r="L29" s="32"/>
    </row>
    <row r="30" spans="9:12">
      <c r="I30" s="31"/>
      <c r="J30" s="6">
        <v>0.15942948192820616</v>
      </c>
      <c r="K30" s="6">
        <v>2.1205689707851815E-12</v>
      </c>
      <c r="L30" s="32"/>
    </row>
    <row r="31" spans="9:12">
      <c r="I31" s="31"/>
      <c r="J31" s="6">
        <v>0.3971787392983045</v>
      </c>
      <c r="K31" s="6">
        <v>4.241137941570363E-12</v>
      </c>
      <c r="L31" s="32"/>
    </row>
    <row r="32" spans="9:12">
      <c r="I32" s="31"/>
      <c r="J32" s="6">
        <v>0.58103370269445753</v>
      </c>
      <c r="K32" s="6">
        <v>8.482275883140726E-12</v>
      </c>
      <c r="L32" s="32"/>
    </row>
    <row r="33" spans="9:12">
      <c r="I33" s="31"/>
      <c r="J33" s="6">
        <v>0.71781939589858434</v>
      </c>
      <c r="K33" s="6">
        <v>1.2723413824711094E-11</v>
      </c>
      <c r="L33" s="32"/>
    </row>
    <row r="34" spans="9:12">
      <c r="I34" s="31"/>
      <c r="J34" s="6">
        <v>0.20077479620131872</v>
      </c>
      <c r="K34" s="6">
        <v>2.1351507531482707E-12</v>
      </c>
      <c r="L34" s="32"/>
    </row>
    <row r="35" spans="9:12">
      <c r="I35" s="31"/>
      <c r="J35" s="6">
        <v>0.29865388100482337</v>
      </c>
      <c r="K35" s="6">
        <v>4.2703015062965414E-12</v>
      </c>
      <c r="L35" s="32"/>
    </row>
    <row r="36" spans="9:12">
      <c r="I36" s="31"/>
      <c r="J36" s="6">
        <v>0.38666513340291297</v>
      </c>
      <c r="K36" s="6">
        <v>6.4054522594448101E-12</v>
      </c>
      <c r="L36" s="32"/>
    </row>
    <row r="37" spans="9:12">
      <c r="I37" s="35"/>
      <c r="J37" s="33">
        <v>0.56996260873445992</v>
      </c>
      <c r="K37" s="33">
        <v>8.5406030125930844E-12</v>
      </c>
      <c r="L37" s="34"/>
    </row>
    <row r="38" spans="9:12">
      <c r="I38" s="25"/>
      <c r="J38" s="6"/>
      <c r="K38" s="6"/>
      <c r="L38" s="32"/>
    </row>
    <row r="39" spans="9:12">
      <c r="I39" s="31" t="s">
        <v>58</v>
      </c>
      <c r="J39" s="6">
        <v>0.11680315635289809</v>
      </c>
      <c r="K39" s="6">
        <v>2.0033717091587153E-12</v>
      </c>
      <c r="L39" s="32">
        <v>3.9788289163608387E-13</v>
      </c>
    </row>
    <row r="40" spans="9:12">
      <c r="I40" s="25"/>
      <c r="J40" s="6">
        <v>0.29507680083068999</v>
      </c>
      <c r="K40" s="6">
        <v>4.0067434183174315E-12</v>
      </c>
      <c r="L40" s="32"/>
    </row>
    <row r="41" spans="9:12">
      <c r="I41" s="36"/>
      <c r="J41" s="6">
        <v>0.49634216212676796</v>
      </c>
      <c r="K41" s="6">
        <v>6.0101151274761481E-12</v>
      </c>
      <c r="L41" s="32"/>
    </row>
    <row r="42" spans="9:12">
      <c r="I42" s="36"/>
      <c r="J42" s="6">
        <v>0.49961563480044802</v>
      </c>
      <c r="K42" s="6">
        <v>8.013486836634863E-12</v>
      </c>
      <c r="L42" s="32"/>
    </row>
    <row r="43" spans="9:12">
      <c r="I43" s="36"/>
      <c r="J43" s="6">
        <v>0.11818786636458448</v>
      </c>
      <c r="K43" s="6">
        <v>1.4943396971393878E-12</v>
      </c>
      <c r="L43" s="32"/>
    </row>
    <row r="44" spans="9:12">
      <c r="I44" s="36"/>
      <c r="J44" s="6">
        <v>0.20174152986858918</v>
      </c>
      <c r="K44" s="6">
        <v>2.9886793942787752E-12</v>
      </c>
      <c r="L44" s="32"/>
    </row>
    <row r="45" spans="9:12">
      <c r="I45" s="36"/>
      <c r="J45" s="6">
        <v>0.35370990273640801</v>
      </c>
      <c r="K45" s="6">
        <v>4.4830190914181634E-12</v>
      </c>
      <c r="L45" s="32"/>
    </row>
    <row r="46" spans="9:12">
      <c r="I46" s="36"/>
      <c r="J46" s="6">
        <v>0.40791660901380189</v>
      </c>
      <c r="K46" s="6">
        <v>5.9773587885575512E-12</v>
      </c>
      <c r="L46" s="32"/>
    </row>
    <row r="47" spans="9:12">
      <c r="I47" s="36"/>
      <c r="J47" s="6">
        <v>0.51493918848531151</v>
      </c>
      <c r="K47" s="6">
        <v>8.9660381828363284E-12</v>
      </c>
      <c r="L47" s="32"/>
    </row>
    <row r="48" spans="9:12">
      <c r="I48" s="36"/>
      <c r="J48" s="6">
        <v>0.15942948192820616</v>
      </c>
      <c r="K48" s="6">
        <v>2.1205689707851815E-12</v>
      </c>
      <c r="L48" s="32"/>
    </row>
    <row r="49" spans="9:12">
      <c r="I49" s="36"/>
      <c r="J49" s="6">
        <v>0.3971787392983045</v>
      </c>
      <c r="K49" s="6">
        <v>4.241137941570363E-12</v>
      </c>
      <c r="L49" s="32"/>
    </row>
    <row r="50" spans="9:12">
      <c r="I50" s="36"/>
      <c r="J50" s="6">
        <v>0.58103370269445753</v>
      </c>
      <c r="K50" s="6">
        <v>8.482275883140726E-12</v>
      </c>
      <c r="L50" s="32"/>
    </row>
    <row r="51" spans="9:12">
      <c r="I51" s="36"/>
      <c r="J51" s="6">
        <v>0.71781939589858434</v>
      </c>
      <c r="K51" s="6">
        <v>1.2723413824711094E-11</v>
      </c>
      <c r="L51" s="32"/>
    </row>
    <row r="52" spans="9:12">
      <c r="I52" s="36"/>
      <c r="J52" s="6">
        <v>0.20077479620131872</v>
      </c>
      <c r="K52" s="6">
        <v>2.1351507531482707E-12</v>
      </c>
      <c r="L52" s="32"/>
    </row>
    <row r="53" spans="9:12">
      <c r="I53" s="36"/>
      <c r="J53" s="6">
        <v>0.29865388100482337</v>
      </c>
      <c r="K53" s="6">
        <v>4.2703015062965414E-12</v>
      </c>
      <c r="L53" s="32"/>
    </row>
    <row r="54" spans="9:12">
      <c r="I54" s="36"/>
      <c r="J54" s="6">
        <v>0.38666513340291297</v>
      </c>
      <c r="K54" s="6">
        <v>6.4054522594448101E-12</v>
      </c>
      <c r="L54" s="32"/>
    </row>
    <row r="55" spans="9:12">
      <c r="I55" s="53"/>
      <c r="J55" s="40">
        <v>0.56996260873445992</v>
      </c>
      <c r="K55" s="33">
        <v>8.5406030125930844E-12</v>
      </c>
      <c r="L55" s="34"/>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644EA-37BB-4C87-BD21-CAC8E94DF189}">
  <dimension ref="A1:P53"/>
  <sheetViews>
    <sheetView workbookViewId="0">
      <selection activeCell="A2" sqref="A2"/>
    </sheetView>
  </sheetViews>
  <sheetFormatPr defaultRowHeight="14.45"/>
  <cols>
    <col min="9" max="9" width="12.85546875" customWidth="1"/>
    <col min="10" max="10" width="12.28515625" customWidth="1"/>
    <col min="11" max="11" width="11.28515625" customWidth="1"/>
    <col min="12" max="12" width="14.7109375" customWidth="1"/>
    <col min="14" max="14" width="13.140625" customWidth="1"/>
    <col min="15" max="15" width="12.140625" customWidth="1"/>
    <col min="17" max="17" width="12.42578125" customWidth="1"/>
  </cols>
  <sheetData>
    <row r="1" spans="1:16">
      <c r="A1" t="s">
        <v>71</v>
      </c>
    </row>
    <row r="3" spans="1:16">
      <c r="I3" s="57" t="s">
        <v>69</v>
      </c>
      <c r="J3" s="51" t="s">
        <v>12</v>
      </c>
      <c r="K3" s="51" t="s">
        <v>17</v>
      </c>
      <c r="L3" s="52" t="s">
        <v>72</v>
      </c>
      <c r="M3" s="6"/>
      <c r="N3" s="37" t="s">
        <v>69</v>
      </c>
      <c r="O3" s="37" t="s">
        <v>73</v>
      </c>
      <c r="P3" s="6"/>
    </row>
    <row r="4" spans="1:16">
      <c r="I4" s="31" t="s">
        <v>53</v>
      </c>
      <c r="J4" s="6">
        <v>0.14179727439825576</v>
      </c>
      <c r="K4" s="6">
        <v>-1.7945348918918358</v>
      </c>
      <c r="L4" s="32">
        <v>-1.7945348918918358</v>
      </c>
      <c r="M4" s="6"/>
      <c r="N4" s="36" t="s">
        <v>53</v>
      </c>
      <c r="O4" s="36">
        <v>0</v>
      </c>
      <c r="P4" s="6"/>
    </row>
    <row r="5" spans="1:16">
      <c r="I5" s="31"/>
      <c r="J5" s="6">
        <v>0.1993003255919687</v>
      </c>
      <c r="K5" s="6">
        <v>-1.1013877113318904</v>
      </c>
      <c r="L5" s="32">
        <v>-1.1013877113318904</v>
      </c>
      <c r="M5" s="6"/>
      <c r="N5" s="36" t="s">
        <v>57</v>
      </c>
      <c r="O5" s="32">
        <v>-1.4</v>
      </c>
      <c r="P5" s="6"/>
    </row>
    <row r="6" spans="1:16">
      <c r="I6" s="31"/>
      <c r="J6" s="6">
        <v>0.32103603603603603</v>
      </c>
      <c r="K6" s="6">
        <v>-0.69592260322372601</v>
      </c>
      <c r="L6" s="32">
        <v>-0.69592260322372601</v>
      </c>
      <c r="M6" s="6"/>
      <c r="N6" s="53" t="s">
        <v>58</v>
      </c>
      <c r="O6" s="34">
        <v>-2.8</v>
      </c>
      <c r="P6" s="6"/>
    </row>
    <row r="7" spans="1:16">
      <c r="I7" s="31"/>
      <c r="J7" s="6">
        <v>0.35052561532824694</v>
      </c>
      <c r="K7" s="6">
        <v>-0.40824053077194522</v>
      </c>
      <c r="L7" s="32">
        <v>-0.40824053077194522</v>
      </c>
      <c r="M7" s="6"/>
      <c r="N7" s="6"/>
      <c r="O7" s="6"/>
      <c r="P7" s="6"/>
    </row>
    <row r="8" spans="1:16">
      <c r="I8" s="31"/>
      <c r="J8" s="6">
        <v>0.16760858945449372</v>
      </c>
      <c r="K8" s="6">
        <v>-1.7876820724517808</v>
      </c>
      <c r="L8" s="32">
        <v>-1.7876820724517808</v>
      </c>
      <c r="M8" s="6"/>
      <c r="N8" s="6"/>
      <c r="O8" s="6"/>
      <c r="P8" s="6"/>
    </row>
    <row r="9" spans="1:16">
      <c r="I9" s="31"/>
      <c r="J9" s="6">
        <v>0.20686469574051594</v>
      </c>
      <c r="K9" s="6">
        <v>-1.0945348918918356</v>
      </c>
      <c r="L9" s="32">
        <v>-1.0945348918918356</v>
      </c>
      <c r="M9" s="6"/>
      <c r="N9" s="6"/>
      <c r="O9" s="6"/>
      <c r="P9" s="6"/>
    </row>
    <row r="10" spans="1:16">
      <c r="I10" s="31"/>
      <c r="J10" s="6">
        <v>0.3111324186701071</v>
      </c>
      <c r="K10" s="6">
        <v>-0.68906978378367123</v>
      </c>
      <c r="L10" s="32">
        <v>-0.68906978378367123</v>
      </c>
      <c r="M10" s="6"/>
      <c r="N10" s="6"/>
      <c r="O10" s="6"/>
      <c r="P10" s="6"/>
    </row>
    <row r="11" spans="1:16">
      <c r="I11" s="31"/>
      <c r="J11" s="6">
        <v>0.35106830891714613</v>
      </c>
      <c r="K11" s="6">
        <v>-0.40138771133189022</v>
      </c>
      <c r="L11" s="32">
        <v>-0.40138771133189022</v>
      </c>
      <c r="M11" s="6"/>
      <c r="N11" s="6"/>
      <c r="O11" s="6"/>
      <c r="P11" s="6"/>
    </row>
    <row r="12" spans="1:16">
      <c r="I12" s="31"/>
      <c r="J12" s="6">
        <v>0.24036933012342843</v>
      </c>
      <c r="K12" s="6">
        <v>-1.1931471805599454</v>
      </c>
      <c r="L12" s="32">
        <v>-1.1931471805599454</v>
      </c>
      <c r="M12" s="6"/>
      <c r="N12" s="6"/>
      <c r="O12" s="6"/>
      <c r="P12" s="6"/>
    </row>
    <row r="13" spans="1:16">
      <c r="I13" s="31"/>
      <c r="J13" s="6">
        <v>0.28056105338391324</v>
      </c>
      <c r="K13" s="6">
        <v>-0.5</v>
      </c>
      <c r="L13" s="32">
        <v>-0.5</v>
      </c>
      <c r="M13" s="6"/>
      <c r="N13" s="6"/>
      <c r="O13" s="6"/>
      <c r="P13" s="6"/>
    </row>
    <row r="14" spans="1:16">
      <c r="I14" s="31"/>
      <c r="J14" s="6">
        <v>0.44973144015675948</v>
      </c>
      <c r="K14" s="6">
        <v>-9.4534891891835615E-2</v>
      </c>
      <c r="L14" s="32">
        <v>-9.4534891891835615E-2</v>
      </c>
      <c r="M14" s="6"/>
      <c r="N14" s="6"/>
      <c r="O14" s="6"/>
      <c r="P14" s="6"/>
    </row>
    <row r="15" spans="1:16">
      <c r="I15" s="31"/>
      <c r="J15" s="6">
        <v>0.50031383749062908</v>
      </c>
      <c r="K15" s="6">
        <v>0.19314718055994529</v>
      </c>
      <c r="L15" s="32">
        <v>0.19314718055994529</v>
      </c>
      <c r="M15" s="6"/>
      <c r="N15" s="6"/>
      <c r="O15" s="6"/>
      <c r="P15" s="6"/>
    </row>
    <row r="16" spans="1:16">
      <c r="I16" s="31"/>
      <c r="J16" s="6">
        <v>0.18834213975383146</v>
      </c>
      <c r="K16" s="6">
        <v>-1.3862943611198906</v>
      </c>
      <c r="L16" s="32">
        <v>-1.3862943611198906</v>
      </c>
      <c r="M16" s="6"/>
      <c r="N16" s="6"/>
      <c r="O16" s="6"/>
      <c r="P16" s="6"/>
    </row>
    <row r="17" spans="9:16">
      <c r="I17" s="31"/>
      <c r="J17" s="6">
        <v>0.27327645526643163</v>
      </c>
      <c r="K17" s="6">
        <v>-0.69314718055994529</v>
      </c>
      <c r="L17" s="32">
        <v>-0.69314718055994529</v>
      </c>
      <c r="M17" s="6"/>
      <c r="N17" s="6"/>
      <c r="O17" s="6"/>
      <c r="P17" s="6"/>
    </row>
    <row r="18" spans="9:16">
      <c r="I18" s="31"/>
      <c r="J18" s="6">
        <v>0.39208150875562631</v>
      </c>
      <c r="K18" s="6">
        <v>-0.2876820724517809</v>
      </c>
      <c r="L18" s="32">
        <v>-0.2876820724517809</v>
      </c>
      <c r="M18" s="6"/>
      <c r="N18" s="6"/>
      <c r="O18" s="6"/>
      <c r="P18" s="6"/>
    </row>
    <row r="19" spans="9:16">
      <c r="I19" s="31"/>
      <c r="J19" s="6">
        <v>0.44858508092315691</v>
      </c>
      <c r="K19" s="6">
        <v>0</v>
      </c>
      <c r="L19" s="32">
        <v>0</v>
      </c>
      <c r="M19" s="6"/>
      <c r="N19" s="6"/>
      <c r="O19" s="6"/>
      <c r="P19" s="6"/>
    </row>
    <row r="20" spans="9:16">
      <c r="I20" s="35"/>
      <c r="J20" s="33"/>
      <c r="K20" s="33"/>
      <c r="L20" s="34"/>
      <c r="M20" s="6"/>
      <c r="N20" s="6"/>
      <c r="O20" s="6"/>
      <c r="P20" s="6"/>
    </row>
    <row r="21" spans="9:16">
      <c r="I21" s="31" t="s">
        <v>57</v>
      </c>
      <c r="J21" s="6">
        <v>0.11392958541387163</v>
      </c>
      <c r="K21" s="6">
        <v>-1.1876820724517809</v>
      </c>
      <c r="L21" s="32">
        <v>-2.5876820724517806</v>
      </c>
      <c r="M21" s="6"/>
      <c r="N21" s="6"/>
      <c r="O21" s="6"/>
      <c r="P21" s="6"/>
    </row>
    <row r="22" spans="9:16">
      <c r="I22" s="31"/>
      <c r="J22" s="6">
        <v>0.13407453529396404</v>
      </c>
      <c r="K22" s="6">
        <v>-0.49453489189183564</v>
      </c>
      <c r="L22" s="32">
        <v>-1.8945348918918357</v>
      </c>
      <c r="M22" s="6"/>
      <c r="N22" s="6"/>
      <c r="O22" s="6"/>
      <c r="P22" s="6"/>
    </row>
    <row r="23" spans="9:16">
      <c r="I23" s="31"/>
      <c r="J23" s="6">
        <v>0.15446581403975446</v>
      </c>
      <c r="K23" s="6">
        <v>-8.9069783783671252E-2</v>
      </c>
      <c r="L23" s="32">
        <v>-1.4890697837836711</v>
      </c>
      <c r="M23" s="6"/>
      <c r="N23" s="6"/>
      <c r="O23" s="6"/>
      <c r="P23" s="6"/>
    </row>
    <row r="24" spans="9:16">
      <c r="I24" s="31"/>
      <c r="J24" s="6">
        <v>0.16022763060181849</v>
      </c>
      <c r="K24" s="6">
        <v>0.19861228866810976</v>
      </c>
      <c r="L24" s="32">
        <v>-1.2013877113318903</v>
      </c>
      <c r="M24" s="6"/>
      <c r="N24" s="6"/>
      <c r="O24" s="6"/>
      <c r="P24" s="6"/>
    </row>
    <row r="25" spans="9:16">
      <c r="I25" s="31"/>
      <c r="J25" s="6">
        <v>0.17730006242114654</v>
      </c>
      <c r="K25" s="6">
        <v>-0.78314718055994526</v>
      </c>
      <c r="L25" s="32">
        <v>-2.1831471805599452</v>
      </c>
      <c r="M25" s="6"/>
      <c r="N25" s="6"/>
      <c r="O25" s="6"/>
      <c r="P25" s="6"/>
    </row>
    <row r="26" spans="9:16">
      <c r="I26" s="31"/>
      <c r="J26" s="6">
        <v>0.18841809202151941</v>
      </c>
      <c r="K26" s="6">
        <v>-0.09</v>
      </c>
      <c r="L26" s="32">
        <v>-1.49</v>
      </c>
      <c r="M26" s="6"/>
      <c r="N26" s="6"/>
      <c r="O26" s="6"/>
      <c r="P26" s="6"/>
    </row>
    <row r="27" spans="9:16">
      <c r="I27" s="31"/>
      <c r="J27" s="6">
        <v>0.20114787624059344</v>
      </c>
      <c r="K27" s="6">
        <v>0.31546510810816442</v>
      </c>
      <c r="L27" s="32">
        <v>-1.0845348918918356</v>
      </c>
      <c r="M27" s="6"/>
      <c r="N27" s="6"/>
      <c r="O27" s="6"/>
      <c r="P27" s="6"/>
    </row>
    <row r="28" spans="9:16">
      <c r="I28" s="31"/>
      <c r="J28" s="6">
        <v>0.22719279182693819</v>
      </c>
      <c r="K28" s="6">
        <v>0.60314718055994532</v>
      </c>
      <c r="L28" s="32">
        <v>-0.79685281944005459</v>
      </c>
      <c r="M28" s="6"/>
      <c r="N28" s="6"/>
      <c r="O28" s="6"/>
      <c r="P28" s="6"/>
    </row>
    <row r="29" spans="9:16">
      <c r="I29" s="31"/>
      <c r="J29" s="6">
        <v>0.15473919554880922</v>
      </c>
      <c r="K29" s="6">
        <v>-0.58629436111989053</v>
      </c>
      <c r="L29" s="32">
        <v>-1.9862943611198904</v>
      </c>
      <c r="M29" s="6"/>
      <c r="N29" s="6"/>
      <c r="O29" s="6"/>
      <c r="P29" s="6"/>
    </row>
    <row r="30" spans="9:16">
      <c r="I30" s="31"/>
      <c r="J30" s="6">
        <v>0.23860126252839414</v>
      </c>
      <c r="K30" s="6">
        <v>0.10685281944005476</v>
      </c>
      <c r="L30" s="32">
        <v>-1.293147180559945</v>
      </c>
      <c r="M30" s="6"/>
      <c r="N30" s="6"/>
      <c r="O30" s="6"/>
      <c r="P30" s="6"/>
    </row>
    <row r="31" spans="9:16">
      <c r="I31" s="31"/>
      <c r="J31" s="6">
        <v>0.26246565966681867</v>
      </c>
      <c r="K31" s="6">
        <v>0.36921708390754582</v>
      </c>
      <c r="L31" s="32">
        <v>-1.0307829160924542</v>
      </c>
      <c r="M31" s="6"/>
      <c r="N31" s="6"/>
      <c r="O31" s="6"/>
      <c r="P31" s="6"/>
    </row>
    <row r="32" spans="9:16">
      <c r="I32" s="31"/>
      <c r="J32" s="6">
        <v>0.30521243090658423</v>
      </c>
      <c r="K32" s="6">
        <v>0.8</v>
      </c>
      <c r="L32" s="32">
        <v>-0.59999999999999987</v>
      </c>
      <c r="M32" s="6"/>
      <c r="N32" s="6"/>
      <c r="O32" s="6"/>
      <c r="P32" s="6"/>
    </row>
    <row r="33" spans="9:16">
      <c r="I33" s="31"/>
      <c r="J33" s="6">
        <v>0.46701393732033947</v>
      </c>
      <c r="K33" s="6">
        <v>1.3</v>
      </c>
      <c r="L33" s="32">
        <v>-9.9999999999999867E-2</v>
      </c>
      <c r="M33" s="6"/>
      <c r="N33" s="6"/>
      <c r="O33" s="6"/>
      <c r="P33" s="6"/>
    </row>
    <row r="34" spans="9:16">
      <c r="I34" s="31"/>
      <c r="J34" s="6">
        <v>0.65613621521638066</v>
      </c>
      <c r="K34" s="6">
        <v>1.9931471805599452</v>
      </c>
      <c r="L34" s="32">
        <v>0.59314718055994531</v>
      </c>
      <c r="M34" s="6"/>
      <c r="N34" s="6"/>
      <c r="O34" s="6"/>
      <c r="P34" s="6"/>
    </row>
    <row r="35" spans="9:16">
      <c r="I35" s="31"/>
      <c r="J35" s="6">
        <v>0.69738835556158696</v>
      </c>
      <c r="K35" s="6">
        <v>2.3986122886681098</v>
      </c>
      <c r="L35" s="32">
        <v>0.99861228866810992</v>
      </c>
      <c r="M35" s="6"/>
      <c r="N35" s="6"/>
      <c r="O35" s="6"/>
      <c r="P35" s="6"/>
    </row>
    <row r="36" spans="9:16">
      <c r="I36" s="35"/>
      <c r="J36" s="33"/>
      <c r="K36" s="33"/>
      <c r="L36" s="34"/>
      <c r="M36" s="6"/>
      <c r="N36" s="6"/>
      <c r="O36" s="6"/>
      <c r="P36" s="6"/>
    </row>
    <row r="37" spans="9:16">
      <c r="I37" s="31" t="s">
        <v>58</v>
      </c>
      <c r="J37" s="6">
        <v>0.11680315635289809</v>
      </c>
      <c r="K37" s="6">
        <v>1.6164291747973785</v>
      </c>
      <c r="L37" s="32">
        <v>-1.1835708252026214</v>
      </c>
      <c r="M37" s="6"/>
      <c r="N37" s="6"/>
      <c r="O37" s="6"/>
      <c r="P37" s="6"/>
    </row>
    <row r="38" spans="9:16">
      <c r="I38" s="31"/>
      <c r="J38" s="6">
        <v>0.29507680083068999</v>
      </c>
      <c r="K38" s="6">
        <v>2.3095763553573239</v>
      </c>
      <c r="L38" s="32">
        <v>-0.49042364464267596</v>
      </c>
      <c r="M38" s="6"/>
      <c r="N38" s="6"/>
      <c r="O38" s="6"/>
      <c r="P38" s="6"/>
    </row>
    <row r="39" spans="9:16">
      <c r="I39" s="31"/>
      <c r="J39" s="6">
        <v>0.49634216212676796</v>
      </c>
      <c r="K39" s="6">
        <v>2.3095763553573239</v>
      </c>
      <c r="L39" s="32">
        <v>-0.49042364464267596</v>
      </c>
      <c r="M39" s="6"/>
      <c r="N39" s="6"/>
      <c r="O39" s="6"/>
      <c r="P39" s="6"/>
    </row>
    <row r="40" spans="9:16">
      <c r="I40" s="36"/>
      <c r="J40" s="6">
        <v>0.49961563480044802</v>
      </c>
      <c r="K40" s="6">
        <v>3.0027235359172693</v>
      </c>
      <c r="L40" s="32">
        <v>0.20272353591726944</v>
      </c>
      <c r="M40" s="6"/>
      <c r="N40" s="6"/>
      <c r="O40" s="6"/>
      <c r="P40" s="6"/>
    </row>
    <row r="41" spans="9:16">
      <c r="I41" s="36"/>
      <c r="J41" s="6">
        <v>0.11818786636458448</v>
      </c>
      <c r="K41" s="6">
        <v>1.3232819942374332</v>
      </c>
      <c r="L41" s="32">
        <v>-1.4767180057625666</v>
      </c>
      <c r="M41" s="6"/>
      <c r="N41" s="6"/>
      <c r="O41" s="6"/>
      <c r="P41" s="6"/>
    </row>
    <row r="42" spans="9:16">
      <c r="I42" s="36"/>
      <c r="J42" s="6">
        <v>0.20174152986858918</v>
      </c>
      <c r="K42" s="6">
        <v>2.0164291747973784</v>
      </c>
      <c r="L42" s="32">
        <v>-0.78357082520262145</v>
      </c>
      <c r="M42" s="6"/>
      <c r="N42" s="6"/>
      <c r="O42" s="6"/>
      <c r="P42" s="6"/>
    </row>
    <row r="43" spans="9:16">
      <c r="I43" s="36"/>
      <c r="J43" s="6">
        <v>0.35370990273640801</v>
      </c>
      <c r="K43" s="6">
        <v>2.421894282905543</v>
      </c>
      <c r="L43" s="32">
        <v>-0.37810571709445684</v>
      </c>
      <c r="M43" s="6"/>
      <c r="N43" s="6"/>
      <c r="O43" s="6"/>
      <c r="P43" s="6"/>
    </row>
    <row r="44" spans="9:16">
      <c r="I44" s="36"/>
      <c r="J44" s="6">
        <v>0.40791660901380189</v>
      </c>
      <c r="K44" s="6">
        <v>2.7095763553573238</v>
      </c>
      <c r="L44" s="32">
        <v>-9.0423644642676049E-2</v>
      </c>
      <c r="M44" s="6"/>
      <c r="N44" s="6"/>
      <c r="O44" s="6"/>
      <c r="P44" s="6"/>
    </row>
    <row r="45" spans="9:16">
      <c r="I45" s="36"/>
      <c r="J45" s="6">
        <v>0.51493918848531151</v>
      </c>
      <c r="K45" s="6">
        <v>3.1150414634654884</v>
      </c>
      <c r="L45" s="32">
        <v>0.31504146346548856</v>
      </c>
      <c r="M45" s="6"/>
      <c r="N45" s="6"/>
      <c r="O45" s="6"/>
      <c r="P45" s="6"/>
    </row>
    <row r="46" spans="9:16">
      <c r="I46" s="36"/>
      <c r="J46" s="6">
        <v>0.15942948192820616</v>
      </c>
      <c r="K46" s="6">
        <v>1.6732819942374331</v>
      </c>
      <c r="L46" s="32">
        <v>-1.1267180057625668</v>
      </c>
      <c r="M46" s="6"/>
      <c r="N46" s="6"/>
      <c r="O46" s="6"/>
      <c r="P46" s="6"/>
    </row>
    <row r="47" spans="9:16">
      <c r="I47" s="36"/>
      <c r="J47" s="6">
        <v>0.3971787392983045</v>
      </c>
      <c r="K47" s="6">
        <v>2.3664291747973785</v>
      </c>
      <c r="L47" s="32">
        <v>-0.43357082520262136</v>
      </c>
      <c r="M47" s="6"/>
      <c r="N47" s="6"/>
      <c r="O47" s="6"/>
      <c r="P47" s="6"/>
    </row>
    <row r="48" spans="9:16">
      <c r="I48" s="36"/>
      <c r="J48" s="6">
        <v>0.58103370269445753</v>
      </c>
      <c r="K48" s="6">
        <v>3.0595763553573239</v>
      </c>
      <c r="L48" s="32">
        <v>0.25957635535732404</v>
      </c>
      <c r="M48" s="6"/>
      <c r="N48" s="6"/>
      <c r="O48" s="6"/>
      <c r="P48" s="6"/>
    </row>
    <row r="49" spans="9:16">
      <c r="I49" s="36"/>
      <c r="J49" s="6">
        <v>0.71781939589858434</v>
      </c>
      <c r="K49" s="6">
        <v>3.4650414634654885</v>
      </c>
      <c r="L49" s="32">
        <v>0.66504146346548865</v>
      </c>
      <c r="M49" s="6"/>
      <c r="N49" s="6"/>
      <c r="O49" s="6"/>
      <c r="P49" s="6"/>
    </row>
    <row r="50" spans="9:16">
      <c r="I50" s="36"/>
      <c r="J50" s="6">
        <v>0.20077479620131872</v>
      </c>
      <c r="K50" s="6">
        <v>1.6801348136774878</v>
      </c>
      <c r="L50" s="32">
        <v>-1.119865186322512</v>
      </c>
      <c r="M50" s="6"/>
      <c r="N50" s="6"/>
      <c r="O50" s="6"/>
      <c r="P50" s="6"/>
    </row>
    <row r="51" spans="9:16">
      <c r="I51" s="36"/>
      <c r="J51" s="6">
        <v>0.29865388100482337</v>
      </c>
      <c r="K51" s="6">
        <v>2.3732819942374332</v>
      </c>
      <c r="L51" s="32">
        <v>-0.42671800576256658</v>
      </c>
      <c r="M51" s="6"/>
      <c r="N51" s="6"/>
      <c r="O51" s="6"/>
      <c r="P51" s="6"/>
    </row>
    <row r="52" spans="9:16">
      <c r="I52" s="36"/>
      <c r="J52" s="6">
        <v>0.38666513340291297</v>
      </c>
      <c r="K52" s="6">
        <v>2.7787471023455974</v>
      </c>
      <c r="L52" s="32">
        <v>-2.1252897654402414E-2</v>
      </c>
      <c r="M52" s="6"/>
      <c r="N52" s="6"/>
      <c r="O52" s="6"/>
      <c r="P52" s="6"/>
    </row>
    <row r="53" spans="9:16">
      <c r="I53" s="53"/>
      <c r="J53" s="40">
        <v>0.56996260873445992</v>
      </c>
      <c r="K53" s="33">
        <v>3.0664291747973786</v>
      </c>
      <c r="L53" s="34">
        <v>0.26642917479737882</v>
      </c>
      <c r="M53" s="6"/>
      <c r="N53" s="6"/>
      <c r="O53" s="6"/>
      <c r="P53" s="6"/>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E3C87-5A2E-4439-B626-9EDD540239F4}">
  <dimension ref="A2:L9"/>
  <sheetViews>
    <sheetView workbookViewId="0">
      <selection activeCell="A3" sqref="A3"/>
    </sheetView>
  </sheetViews>
  <sheetFormatPr defaultRowHeight="14.45"/>
  <cols>
    <col min="10" max="10" width="13.5703125" customWidth="1"/>
    <col min="11" max="11" width="12.85546875" customWidth="1"/>
    <col min="12" max="12" width="31.85546875" customWidth="1"/>
  </cols>
  <sheetData>
    <row r="2" spans="1:12">
      <c r="A2" t="s">
        <v>74</v>
      </c>
    </row>
    <row r="6" spans="1:12">
      <c r="J6" s="57" t="s">
        <v>69</v>
      </c>
      <c r="K6" s="57" t="s">
        <v>75</v>
      </c>
      <c r="L6" s="57" t="s">
        <v>76</v>
      </c>
    </row>
    <row r="7" spans="1:12">
      <c r="I7" s="13"/>
      <c r="J7" s="56" t="s">
        <v>53</v>
      </c>
      <c r="K7" s="56">
        <v>1</v>
      </c>
      <c r="L7" s="56">
        <v>3.1393650015289578E-10</v>
      </c>
    </row>
    <row r="8" spans="1:12">
      <c r="I8" s="13"/>
      <c r="J8" s="6" t="s">
        <v>57</v>
      </c>
      <c r="K8" s="56">
        <v>0.24659696394160649</v>
      </c>
      <c r="L8" s="56">
        <v>3.4194348920447833E-10</v>
      </c>
    </row>
    <row r="9" spans="1:12">
      <c r="I9" s="13"/>
      <c r="J9" s="56" t="s">
        <v>58</v>
      </c>
      <c r="K9" s="56">
        <v>6.0810062625217973E-2</v>
      </c>
      <c r="L9" s="56">
        <v>3.6561276891201485E-10</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557A0-1EB8-4083-A9BB-77337893DAC2}">
  <dimension ref="A1:AF24"/>
  <sheetViews>
    <sheetView workbookViewId="0"/>
  </sheetViews>
  <sheetFormatPr defaultRowHeight="14.45"/>
  <cols>
    <col min="31" max="31" width="12.42578125" customWidth="1"/>
  </cols>
  <sheetData>
    <row r="1" spans="1:32">
      <c r="A1" t="s">
        <v>77</v>
      </c>
    </row>
    <row r="4" spans="1:32">
      <c r="K4" s="4" t="s">
        <v>10</v>
      </c>
      <c r="L4" s="24" t="s">
        <v>11</v>
      </c>
      <c r="M4" s="24" t="s">
        <v>12</v>
      </c>
      <c r="N4" s="17" t="s">
        <v>13</v>
      </c>
      <c r="O4" s="60"/>
      <c r="P4" s="4" t="s">
        <v>14</v>
      </c>
      <c r="Q4" s="15" t="s">
        <v>11</v>
      </c>
      <c r="R4" s="24" t="s">
        <v>15</v>
      </c>
      <c r="S4" s="16" t="s">
        <v>16</v>
      </c>
      <c r="T4" s="24" t="s">
        <v>12</v>
      </c>
      <c r="U4" s="17" t="s">
        <v>17</v>
      </c>
      <c r="W4" s="4" t="s">
        <v>18</v>
      </c>
      <c r="X4" s="24" t="s">
        <v>78</v>
      </c>
      <c r="Y4" s="24" t="s">
        <v>19</v>
      </c>
      <c r="Z4" s="24" t="s">
        <v>20</v>
      </c>
      <c r="AA4" s="17" t="s">
        <v>13</v>
      </c>
      <c r="AB4" s="4"/>
      <c r="AC4" s="4"/>
      <c r="AD4" s="4" t="s">
        <v>21</v>
      </c>
      <c r="AE4" s="15" t="s">
        <v>22</v>
      </c>
      <c r="AF4" s="24" t="s">
        <v>12</v>
      </c>
    </row>
    <row r="5" spans="1:32">
      <c r="K5" s="3"/>
      <c r="L5" s="29" t="s">
        <v>79</v>
      </c>
      <c r="M5" s="29">
        <v>0.11392958541387163</v>
      </c>
      <c r="N5" s="14">
        <v>1.2901925264318277E-2</v>
      </c>
      <c r="Q5" s="58" t="s">
        <v>79</v>
      </c>
      <c r="R5" s="29">
        <v>0.75</v>
      </c>
      <c r="S5" s="3">
        <v>-0.2876820724517809</v>
      </c>
      <c r="T5" s="29">
        <v>0.11392958541387163</v>
      </c>
      <c r="U5" s="58">
        <v>-0.37768207245178087</v>
      </c>
      <c r="W5" s="3"/>
      <c r="X5" s="29">
        <v>40</v>
      </c>
      <c r="Y5" s="29">
        <v>3.1933578157432541</v>
      </c>
      <c r="Z5" s="29">
        <v>-0.09</v>
      </c>
      <c r="AA5" s="14">
        <v>0.41000000000000003</v>
      </c>
      <c r="AB5" s="3"/>
      <c r="AC5" s="3"/>
      <c r="AD5" s="3"/>
      <c r="AE5" s="61">
        <v>0.68544838895342119</v>
      </c>
      <c r="AF5" s="29">
        <v>0.11392958541387163</v>
      </c>
    </row>
    <row r="6" spans="1:32">
      <c r="K6" s="3"/>
      <c r="L6" s="29"/>
      <c r="M6" s="29">
        <v>0.13407453529396404</v>
      </c>
      <c r="N6" s="14">
        <v>1.3989743438927777E-2</v>
      </c>
      <c r="Q6" s="29"/>
      <c r="R6" s="29">
        <v>1.5</v>
      </c>
      <c r="S6" s="3">
        <v>0.40546510810816438</v>
      </c>
      <c r="T6" s="29">
        <v>0.13407453529396404</v>
      </c>
      <c r="U6" s="29">
        <v>0.31546510810816442</v>
      </c>
      <c r="W6" s="3"/>
      <c r="X6" s="29">
        <v>50</v>
      </c>
      <c r="Y6" s="29">
        <v>3.0945381401825776</v>
      </c>
      <c r="Z6" s="29">
        <v>0</v>
      </c>
      <c r="AA6" s="14">
        <v>0</v>
      </c>
      <c r="AB6" s="3"/>
      <c r="AC6" s="3"/>
      <c r="AD6" s="3"/>
      <c r="AE6" s="61">
        <v>1.3708967779068424</v>
      </c>
      <c r="AF6" s="29">
        <v>0.13407453529396404</v>
      </c>
    </row>
    <row r="7" spans="1:32">
      <c r="K7" s="3"/>
      <c r="L7" s="29"/>
      <c r="M7" s="29">
        <v>0.15446581403975446</v>
      </c>
      <c r="N7" s="14">
        <v>1.1366599364475694E-2</v>
      </c>
      <c r="Q7" s="29"/>
      <c r="R7" s="29">
        <v>2.25</v>
      </c>
      <c r="S7" s="3">
        <v>0.81093021621632877</v>
      </c>
      <c r="T7" s="29">
        <v>0.15446581403975446</v>
      </c>
      <c r="U7" s="29">
        <v>0.7209302162163288</v>
      </c>
      <c r="W7" s="3"/>
      <c r="X7" s="29">
        <v>60</v>
      </c>
      <c r="Y7" s="29">
        <v>3.0016509079993998</v>
      </c>
      <c r="Z7" s="29">
        <v>1.7</v>
      </c>
      <c r="AA7" s="14">
        <v>0.15000000000000002</v>
      </c>
      <c r="AB7" s="3"/>
      <c r="AC7" s="3"/>
      <c r="AD7" s="3"/>
      <c r="AE7" s="61">
        <v>2.0563451668602637</v>
      </c>
      <c r="AF7" s="29">
        <v>0.15446581403975446</v>
      </c>
    </row>
    <row r="8" spans="1:32">
      <c r="K8" s="3"/>
      <c r="L8" s="29"/>
      <c r="M8" s="29">
        <v>0.16022763060181849</v>
      </c>
      <c r="N8" s="14">
        <v>1.3011221988351328E-2</v>
      </c>
      <c r="Q8" s="29"/>
      <c r="R8" s="29">
        <v>3</v>
      </c>
      <c r="S8" s="3">
        <v>1.0986122886681098</v>
      </c>
      <c r="T8" s="29">
        <v>0.16022763060181849</v>
      </c>
      <c r="U8" s="29">
        <v>1.0086122886681097</v>
      </c>
      <c r="W8" s="3"/>
      <c r="X8" s="47">
        <v>70</v>
      </c>
      <c r="Y8" s="47">
        <v>2.9141774734081309</v>
      </c>
      <c r="Z8" s="47">
        <v>2.1</v>
      </c>
      <c r="AA8" s="21">
        <v>0.14999999999999991</v>
      </c>
      <c r="AB8" s="3"/>
      <c r="AC8" s="3"/>
      <c r="AD8" s="3"/>
      <c r="AE8" s="61">
        <v>2.7417935558136848</v>
      </c>
      <c r="AF8" s="29">
        <v>0.16022763060181849</v>
      </c>
    </row>
    <row r="9" spans="1:32">
      <c r="K9" s="3"/>
      <c r="L9" s="47"/>
      <c r="M9" s="47"/>
      <c r="N9" s="21"/>
      <c r="Q9" s="47"/>
      <c r="R9" s="47"/>
      <c r="S9" s="20"/>
      <c r="T9" s="47"/>
      <c r="U9" s="47"/>
      <c r="W9" s="3"/>
      <c r="X9" s="3"/>
      <c r="Y9" s="3"/>
      <c r="Z9" s="3"/>
      <c r="AA9" s="3"/>
      <c r="AB9" s="3"/>
      <c r="AC9" s="3"/>
      <c r="AD9" s="3"/>
      <c r="AE9" s="61">
        <v>1.1127704642462339</v>
      </c>
      <c r="AF9" s="29">
        <v>0.17730006242114654</v>
      </c>
    </row>
    <row r="10" spans="1:32">
      <c r="K10" s="3"/>
      <c r="L10" s="29" t="s">
        <v>80</v>
      </c>
      <c r="M10" s="29">
        <v>0.17730006242114654</v>
      </c>
      <c r="N10" s="14"/>
      <c r="Q10" s="29" t="s">
        <v>80</v>
      </c>
      <c r="R10" s="29">
        <v>0.5</v>
      </c>
      <c r="S10" s="3">
        <v>-0.69314718055994529</v>
      </c>
      <c r="T10" s="29">
        <v>0.17730006242114654</v>
      </c>
      <c r="U10" s="29">
        <v>0.10685281944005476</v>
      </c>
      <c r="W10" s="3"/>
      <c r="X10" s="3"/>
      <c r="Y10" s="3"/>
      <c r="Z10" s="3"/>
      <c r="AA10" s="3"/>
      <c r="AB10" s="3"/>
      <c r="AC10" s="3"/>
      <c r="AD10" s="3"/>
      <c r="AE10" s="61">
        <v>2.2255409284924679</v>
      </c>
      <c r="AF10" s="29">
        <v>0.18841809202151941</v>
      </c>
    </row>
    <row r="11" spans="1:32">
      <c r="K11" s="3"/>
      <c r="L11" s="29"/>
      <c r="M11" s="29">
        <v>0.18841809202151941</v>
      </c>
      <c r="N11" s="14">
        <v>8.1872559963612878E-3</v>
      </c>
      <c r="Q11" s="29"/>
      <c r="R11" s="29">
        <v>1</v>
      </c>
      <c r="S11" s="3">
        <v>0</v>
      </c>
      <c r="T11" s="29">
        <v>0.18841809202151941</v>
      </c>
      <c r="U11" s="29">
        <v>0.8</v>
      </c>
      <c r="W11" s="3"/>
      <c r="X11" s="3"/>
      <c r="Y11" s="3"/>
      <c r="Z11" s="3"/>
      <c r="AA11" s="3"/>
      <c r="AB11" s="3"/>
      <c r="AC11" s="3"/>
      <c r="AD11" s="3"/>
      <c r="AE11" s="61">
        <v>3.3383113927387016</v>
      </c>
      <c r="AF11" s="29">
        <v>0.20114787624059344</v>
      </c>
    </row>
    <row r="12" spans="1:32">
      <c r="K12" s="3"/>
      <c r="L12" s="29"/>
      <c r="M12" s="29">
        <v>0.20114787624059344</v>
      </c>
      <c r="N12" s="14">
        <v>1.1191832739176458E-2</v>
      </c>
      <c r="Q12" s="29"/>
      <c r="R12" s="29">
        <v>1.5</v>
      </c>
      <c r="S12" s="3">
        <v>0.40546510810816438</v>
      </c>
      <c r="T12" s="29">
        <v>0.20114787624059344</v>
      </c>
      <c r="U12" s="29">
        <v>1.2054651081081644</v>
      </c>
      <c r="W12" s="3"/>
      <c r="X12" s="3"/>
      <c r="Y12" s="3"/>
      <c r="Z12" s="3"/>
      <c r="AA12" s="3"/>
      <c r="AB12" s="3"/>
      <c r="AC12" s="3"/>
      <c r="AD12" s="3"/>
      <c r="AE12" s="61">
        <v>4.4510818569849349</v>
      </c>
      <c r="AF12" s="29">
        <v>0.22719279182693819</v>
      </c>
    </row>
    <row r="13" spans="1:32">
      <c r="K13" s="3"/>
      <c r="L13" s="29"/>
      <c r="M13" s="29">
        <v>0.22719279182693819</v>
      </c>
      <c r="N13" s="14">
        <v>1.3827588978354661E-2</v>
      </c>
      <c r="Q13" s="29"/>
      <c r="R13" s="29">
        <v>2</v>
      </c>
      <c r="S13" s="3">
        <v>0.69314718055994529</v>
      </c>
      <c r="T13" s="29">
        <v>0.22719279182693819</v>
      </c>
      <c r="U13" s="29">
        <v>1.4931471805599452</v>
      </c>
      <c r="W13" s="3"/>
      <c r="X13" s="3"/>
      <c r="Y13" s="3"/>
      <c r="Z13" s="3"/>
      <c r="AA13" s="3"/>
      <c r="AB13" s="3"/>
      <c r="AC13" s="3"/>
      <c r="AD13" s="3"/>
      <c r="AE13" s="61">
        <v>1.3684868479318</v>
      </c>
      <c r="AF13" s="29">
        <v>0.15473919554880922</v>
      </c>
    </row>
    <row r="14" spans="1:32">
      <c r="K14" s="3"/>
      <c r="L14" s="29"/>
      <c r="M14" s="29"/>
      <c r="N14" s="14">
        <v>1.6342440418591779E-2</v>
      </c>
      <c r="Q14" s="47"/>
      <c r="R14" s="47"/>
      <c r="S14" s="20"/>
      <c r="T14" s="47"/>
      <c r="U14" s="47"/>
      <c r="W14" s="3"/>
      <c r="X14" s="3"/>
      <c r="Y14" s="3"/>
      <c r="Z14" s="3"/>
      <c r="AA14" s="3"/>
      <c r="AB14" s="3"/>
      <c r="AC14" s="3"/>
      <c r="AD14" s="3"/>
      <c r="AE14" s="61">
        <v>2.7369736958636</v>
      </c>
      <c r="AF14" s="29">
        <v>0.23860126252839414</v>
      </c>
    </row>
    <row r="15" spans="1:32">
      <c r="K15" s="3"/>
      <c r="L15" s="47"/>
      <c r="M15" s="47"/>
      <c r="N15" s="21"/>
      <c r="Q15" s="29"/>
      <c r="R15" s="29">
        <v>0.25</v>
      </c>
      <c r="S15" s="3">
        <v>-1.3862943611198906</v>
      </c>
      <c r="T15" s="29">
        <v>0.15473919554880922</v>
      </c>
      <c r="U15" s="29">
        <v>0.31370563888010938</v>
      </c>
      <c r="W15" s="3"/>
      <c r="X15" s="3"/>
      <c r="Y15" s="3"/>
      <c r="Z15" s="3"/>
      <c r="AA15" s="3"/>
      <c r="AB15" s="3"/>
      <c r="AC15" s="3"/>
      <c r="AD15" s="3"/>
      <c r="AE15" s="61">
        <v>3.5580658046226792</v>
      </c>
      <c r="AF15" s="29">
        <v>0.26246565966681867</v>
      </c>
    </row>
    <row r="16" spans="1:32">
      <c r="K16" s="3"/>
      <c r="L16" s="29" t="s">
        <v>81</v>
      </c>
      <c r="M16" s="29">
        <v>0.15473919554880922</v>
      </c>
      <c r="N16" s="14">
        <v>1.73396923629845E-2</v>
      </c>
      <c r="Q16" s="29" t="s">
        <v>81</v>
      </c>
      <c r="R16" s="29">
        <v>0.5</v>
      </c>
      <c r="S16" s="3">
        <v>-0.69314718055994529</v>
      </c>
      <c r="T16" s="29">
        <v>0.23860126252839414</v>
      </c>
      <c r="U16" s="29">
        <v>1.0068528194400548</v>
      </c>
      <c r="W16" s="3"/>
      <c r="X16" s="3"/>
      <c r="Y16" s="3"/>
      <c r="Z16" s="3"/>
      <c r="AA16" s="3"/>
      <c r="AB16" s="3"/>
      <c r="AC16" s="3"/>
      <c r="AD16" s="3"/>
      <c r="AE16" s="61">
        <v>5.4739473917271999</v>
      </c>
      <c r="AF16" s="29">
        <v>0.30521243090658423</v>
      </c>
    </row>
    <row r="17" spans="11:32">
      <c r="K17" s="3"/>
      <c r="L17" s="29"/>
      <c r="M17" s="29">
        <v>0.23860126252839414</v>
      </c>
      <c r="N17" s="14">
        <v>1.314670059734923E-2</v>
      </c>
      <c r="Q17" s="29"/>
      <c r="R17" s="29">
        <v>0.65</v>
      </c>
      <c r="S17" s="3">
        <v>-0.43078291609245423</v>
      </c>
      <c r="T17" s="29">
        <v>0.26246565966681867</v>
      </c>
      <c r="U17" s="29">
        <v>1.2692170839075456</v>
      </c>
      <c r="W17" s="3"/>
      <c r="X17" s="3"/>
      <c r="Y17" s="3"/>
      <c r="Z17" s="3"/>
      <c r="AA17" s="3"/>
      <c r="AB17" s="3"/>
      <c r="AC17" s="3"/>
      <c r="AD17" s="3"/>
      <c r="AE17" s="61">
        <v>8.1661699125676517</v>
      </c>
      <c r="AF17" s="29">
        <v>0.46701393732033947</v>
      </c>
    </row>
    <row r="18" spans="11:32">
      <c r="K18" s="3"/>
      <c r="L18" s="29"/>
      <c r="M18" s="29">
        <v>0.26246565966681867</v>
      </c>
      <c r="N18" s="14">
        <v>1.2900048860783992E-2</v>
      </c>
      <c r="Q18" s="29"/>
      <c r="R18" s="29">
        <v>1</v>
      </c>
      <c r="S18" s="3">
        <v>0</v>
      </c>
      <c r="T18" s="29">
        <v>0.30521243090658423</v>
      </c>
      <c r="U18" s="29">
        <v>1.7</v>
      </c>
      <c r="W18" s="3"/>
      <c r="X18" s="3"/>
      <c r="Y18" s="3"/>
      <c r="Z18" s="3"/>
      <c r="AA18" s="3"/>
      <c r="AB18" s="3"/>
      <c r="AC18" s="3"/>
      <c r="AD18" s="3"/>
      <c r="AE18" s="61">
        <v>16.332339825135303</v>
      </c>
      <c r="AF18" s="29">
        <v>0.65613621521638066</v>
      </c>
    </row>
    <row r="19" spans="11:32">
      <c r="K19" s="3"/>
      <c r="L19" s="29"/>
      <c r="M19" s="29">
        <v>0.30521243090658423</v>
      </c>
      <c r="N19" s="29">
        <v>2.0770534722843421E-2</v>
      </c>
      <c r="Q19" s="47"/>
      <c r="R19" s="47"/>
      <c r="S19" s="20"/>
      <c r="T19" s="47"/>
      <c r="U19" s="47"/>
      <c r="W19" s="3"/>
      <c r="X19" s="3"/>
      <c r="Y19" s="3"/>
      <c r="Z19" s="3"/>
      <c r="AA19" s="3"/>
      <c r="AB19" s="3"/>
      <c r="AC19" s="3"/>
      <c r="AD19" s="3"/>
      <c r="AE19" s="49">
        <v>24.49850973770295</v>
      </c>
      <c r="AF19" s="47">
        <v>0.69738835556158696</v>
      </c>
    </row>
    <row r="20" spans="11:32">
      <c r="K20" s="3"/>
      <c r="L20" s="47"/>
      <c r="M20" s="47"/>
      <c r="N20" s="28"/>
      <c r="Q20" s="29"/>
      <c r="R20" s="29">
        <v>1</v>
      </c>
      <c r="S20" s="3">
        <v>0</v>
      </c>
      <c r="T20" s="29">
        <v>0.46701393732033947</v>
      </c>
      <c r="U20" s="29">
        <v>2.1</v>
      </c>
    </row>
    <row r="21" spans="11:32">
      <c r="K21" s="3"/>
      <c r="L21" s="29" t="s">
        <v>82</v>
      </c>
      <c r="M21" s="29">
        <v>0.46701393732033947</v>
      </c>
      <c r="N21" s="29">
        <v>2.1675866185691513E-2</v>
      </c>
      <c r="Q21" s="29" t="s">
        <v>82</v>
      </c>
      <c r="R21" s="29">
        <v>2</v>
      </c>
      <c r="S21" s="3">
        <v>0.69314718055994529</v>
      </c>
      <c r="T21" s="29">
        <v>0.65613621521638066</v>
      </c>
      <c r="U21" s="29">
        <v>2.7931471805599455</v>
      </c>
    </row>
    <row r="22" spans="11:32">
      <c r="K22" s="3"/>
      <c r="L22" s="29"/>
      <c r="M22" s="29">
        <v>0.65613621521638066</v>
      </c>
      <c r="N22" s="14">
        <v>1.9193896181484114E-2</v>
      </c>
      <c r="Q22" s="47"/>
      <c r="R22" s="47">
        <v>3</v>
      </c>
      <c r="S22" s="49">
        <v>1.0986122886681098</v>
      </c>
      <c r="T22" s="47">
        <v>0.69738835556158696</v>
      </c>
      <c r="U22" s="47">
        <v>3.1986122886681096</v>
      </c>
    </row>
    <row r="23" spans="11:32">
      <c r="K23" s="3"/>
      <c r="L23" s="47"/>
      <c r="M23" s="47">
        <v>0.69738835556158696</v>
      </c>
      <c r="N23" s="21">
        <v>1.800949704202277E-2</v>
      </c>
    </row>
    <row r="24" spans="11:32">
      <c r="K24" s="3"/>
      <c r="L24" s="3"/>
      <c r="M24" s="3"/>
      <c r="N24" s="3"/>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AF560-0F6D-4274-B841-1138E5A2D635}">
  <dimension ref="A1:AO50"/>
  <sheetViews>
    <sheetView workbookViewId="0">
      <selection activeCell="AE37" sqref="AE37"/>
    </sheetView>
  </sheetViews>
  <sheetFormatPr defaultRowHeight="14.45"/>
  <cols>
    <col min="32" max="32" width="5.7109375" customWidth="1"/>
    <col min="33" max="33" width="12.140625" customWidth="1"/>
  </cols>
  <sheetData>
    <row r="1" spans="1:41">
      <c r="A1" t="s">
        <v>83</v>
      </c>
    </row>
    <row r="4" spans="1:41">
      <c r="N4" s="3"/>
      <c r="O4" s="3"/>
      <c r="P4" s="3"/>
      <c r="Q4" s="3"/>
      <c r="R4" s="3"/>
      <c r="S4" s="3"/>
      <c r="T4" s="3"/>
      <c r="U4" s="3"/>
      <c r="V4" s="3"/>
      <c r="W4" s="3"/>
      <c r="X4" s="3"/>
      <c r="Y4" s="3"/>
      <c r="Z4" s="3"/>
      <c r="AA4" s="3"/>
      <c r="AB4" s="3"/>
    </row>
    <row r="5" spans="1:41">
      <c r="M5" s="4" t="s">
        <v>84</v>
      </c>
      <c r="O5" s="7"/>
      <c r="P5" s="7" t="s">
        <v>85</v>
      </c>
      <c r="Q5" s="5"/>
      <c r="R5" s="7" t="s">
        <v>86</v>
      </c>
      <c r="S5" s="7"/>
      <c r="T5" s="5"/>
      <c r="U5" s="7" t="s">
        <v>87</v>
      </c>
      <c r="V5" s="7"/>
      <c r="W5" s="5"/>
      <c r="X5" s="7" t="s">
        <v>88</v>
      </c>
      <c r="Y5" s="7"/>
      <c r="Z5" s="5"/>
      <c r="AA5" s="7" t="s">
        <v>89</v>
      </c>
      <c r="AB5" s="7"/>
      <c r="AE5" s="10" t="s">
        <v>18</v>
      </c>
      <c r="AF5" s="2" t="s">
        <v>53</v>
      </c>
      <c r="AG5" s="2"/>
      <c r="AH5" s="2"/>
      <c r="AI5" s="2"/>
      <c r="AJ5" s="2" t="s">
        <v>57</v>
      </c>
      <c r="AK5" s="2"/>
      <c r="AL5" s="2"/>
      <c r="AM5" s="2"/>
      <c r="AN5" s="2" t="s">
        <v>58</v>
      </c>
      <c r="AO5" s="2"/>
    </row>
    <row r="6" spans="1:41">
      <c r="O6" s="7" t="s">
        <v>90</v>
      </c>
      <c r="P6" s="7" t="s">
        <v>48</v>
      </c>
      <c r="Q6" s="5"/>
      <c r="R6" s="7" t="s">
        <v>90</v>
      </c>
      <c r="S6" s="7" t="s">
        <v>48</v>
      </c>
      <c r="T6" s="5"/>
      <c r="U6" s="7" t="s">
        <v>90</v>
      </c>
      <c r="V6" s="7" t="s">
        <v>48</v>
      </c>
      <c r="W6" s="5"/>
      <c r="X6" s="7" t="s">
        <v>90</v>
      </c>
      <c r="Y6" s="7" t="s">
        <v>48</v>
      </c>
      <c r="Z6" s="5"/>
      <c r="AA6" s="7" t="s">
        <v>90</v>
      </c>
      <c r="AB6" s="7" t="s">
        <v>48</v>
      </c>
    </row>
    <row r="7" spans="1:41">
      <c r="O7" s="6">
        <v>10</v>
      </c>
      <c r="P7" s="6">
        <v>0.27649666666666661</v>
      </c>
      <c r="Q7" s="5"/>
      <c r="R7" s="6">
        <v>10</v>
      </c>
      <c r="S7" s="6">
        <v>0.18467666666666666</v>
      </c>
      <c r="T7" s="5"/>
      <c r="U7" s="6">
        <v>10</v>
      </c>
      <c r="V7" s="6">
        <v>0.10297000000000002</v>
      </c>
      <c r="W7" s="5"/>
      <c r="X7" s="6">
        <v>10</v>
      </c>
      <c r="Y7" s="6">
        <v>6.3556666666666664E-2</v>
      </c>
      <c r="Z7" s="5"/>
      <c r="AA7" s="6">
        <v>10</v>
      </c>
      <c r="AB7" s="6">
        <v>2.1116333333333334E-2</v>
      </c>
      <c r="AF7" s="4" t="s">
        <v>90</v>
      </c>
      <c r="AG7" s="4" t="s">
        <v>91</v>
      </c>
      <c r="AH7" s="4"/>
      <c r="AI7" s="4"/>
      <c r="AJ7" s="4" t="s">
        <v>90</v>
      </c>
      <c r="AK7" s="4" t="s">
        <v>91</v>
      </c>
      <c r="AL7" s="4"/>
      <c r="AM7" s="4"/>
      <c r="AN7" s="4" t="s">
        <v>92</v>
      </c>
      <c r="AO7" s="4" t="s">
        <v>93</v>
      </c>
    </row>
    <row r="8" spans="1:41">
      <c r="O8" s="6">
        <v>11.300000000000002</v>
      </c>
      <c r="P8" s="6">
        <v>0.27532000000000001</v>
      </c>
      <c r="Q8" s="5"/>
      <c r="R8" s="6">
        <v>11.300000000000002</v>
      </c>
      <c r="S8" s="6">
        <v>0.18471000000000001</v>
      </c>
      <c r="T8" s="5"/>
      <c r="U8" s="6">
        <v>11.300000000000002</v>
      </c>
      <c r="V8" s="6">
        <v>0.10312</v>
      </c>
      <c r="W8" s="5"/>
      <c r="X8" s="6">
        <v>11.300000000000002</v>
      </c>
      <c r="Y8" s="6">
        <v>6.3515666666666665E-2</v>
      </c>
      <c r="Z8" s="5"/>
      <c r="AA8" s="6">
        <v>11.300000000000002</v>
      </c>
      <c r="AB8" s="6">
        <v>2.1108333333333333E-2</v>
      </c>
      <c r="AF8" s="6">
        <v>10</v>
      </c>
      <c r="AG8" s="6">
        <v>3.4422666666666664E-2</v>
      </c>
      <c r="AH8" s="6"/>
      <c r="AI8" s="6"/>
      <c r="AJ8" s="6">
        <v>10</v>
      </c>
      <c r="AK8" s="6">
        <v>0.10297000000000002</v>
      </c>
      <c r="AL8" s="6"/>
      <c r="AM8" s="6"/>
      <c r="AN8" s="6">
        <v>10</v>
      </c>
      <c r="AO8" s="6">
        <v>0.12645666666666666</v>
      </c>
    </row>
    <row r="9" spans="1:41">
      <c r="O9" s="6">
        <v>12.699999999999998</v>
      </c>
      <c r="P9" s="6">
        <v>0.27603666666666671</v>
      </c>
      <c r="Q9" s="5"/>
      <c r="R9" s="6">
        <v>12.699999999999998</v>
      </c>
      <c r="S9" s="6">
        <v>0.1845566666666667</v>
      </c>
      <c r="T9" s="5"/>
      <c r="U9" s="6">
        <v>12.699999999999998</v>
      </c>
      <c r="V9" s="6">
        <v>0.10293000000000001</v>
      </c>
      <c r="W9" s="5"/>
      <c r="X9" s="6">
        <v>12.699999999999998</v>
      </c>
      <c r="Y9" s="6">
        <v>6.3493999999999995E-2</v>
      </c>
      <c r="Z9" s="5"/>
      <c r="AA9" s="6">
        <v>12.699999999999998</v>
      </c>
      <c r="AB9" s="6">
        <v>2.1221333333333335E-2</v>
      </c>
      <c r="AF9" s="6">
        <v>11.300000000000002</v>
      </c>
      <c r="AG9" s="6">
        <v>3.4461666666666668E-2</v>
      </c>
      <c r="AH9" s="6"/>
      <c r="AI9" s="6"/>
      <c r="AJ9" s="6">
        <v>11.300000000000002</v>
      </c>
      <c r="AK9" s="6">
        <v>0.10312</v>
      </c>
      <c r="AL9" s="6"/>
      <c r="AM9" s="6"/>
      <c r="AN9" s="6">
        <v>11.300000000000002</v>
      </c>
      <c r="AO9" s="6">
        <v>0.12576666666666667</v>
      </c>
    </row>
    <row r="10" spans="1:41">
      <c r="O10" s="6">
        <v>14.4</v>
      </c>
      <c r="P10" s="6">
        <v>0.27548</v>
      </c>
      <c r="Q10" s="5"/>
      <c r="R10" s="6">
        <v>14.4</v>
      </c>
      <c r="S10" s="6">
        <v>0.18456333333333336</v>
      </c>
      <c r="T10" s="5"/>
      <c r="U10" s="6">
        <v>14.4</v>
      </c>
      <c r="V10" s="6">
        <v>0.10304000000000001</v>
      </c>
      <c r="W10" s="5"/>
      <c r="X10" s="6">
        <v>14.4</v>
      </c>
      <c r="Y10" s="6">
        <v>6.3489333333333342E-2</v>
      </c>
      <c r="Z10" s="5"/>
      <c r="AA10" s="6">
        <v>14.4</v>
      </c>
      <c r="AB10" s="6">
        <v>2.1117666666666667E-2</v>
      </c>
      <c r="AF10" s="6">
        <v>12.699999999999998</v>
      </c>
      <c r="AG10" s="6">
        <v>3.4398000000000005E-2</v>
      </c>
      <c r="AH10" s="6"/>
      <c r="AI10" s="6"/>
      <c r="AJ10" s="6">
        <v>12.699999999999998</v>
      </c>
      <c r="AK10" s="6">
        <v>0.10293000000000001</v>
      </c>
      <c r="AL10" s="6"/>
      <c r="AM10" s="6"/>
      <c r="AN10" s="6">
        <v>12.699999999999998</v>
      </c>
      <c r="AO10" s="6">
        <v>0.12586333333333335</v>
      </c>
    </row>
    <row r="11" spans="1:41">
      <c r="O11" s="6">
        <v>16.2</v>
      </c>
      <c r="P11" s="6">
        <v>0.27531666666666665</v>
      </c>
      <c r="Q11" s="5"/>
      <c r="R11" s="6">
        <v>16.2</v>
      </c>
      <c r="S11" s="6">
        <v>0.18451666666666666</v>
      </c>
      <c r="T11" s="5"/>
      <c r="U11" s="6">
        <v>16.2</v>
      </c>
      <c r="V11" s="6">
        <v>0.10304000000000001</v>
      </c>
      <c r="W11" s="5"/>
      <c r="X11" s="6">
        <v>16.2</v>
      </c>
      <c r="Y11" s="6">
        <v>6.3442666666666661E-2</v>
      </c>
      <c r="Z11" s="5"/>
      <c r="AA11" s="6">
        <v>16.2</v>
      </c>
      <c r="AB11" s="6">
        <v>2.1262E-2</v>
      </c>
      <c r="AF11" s="6">
        <v>14.4</v>
      </c>
      <c r="AG11" s="6">
        <v>3.4186666666666657E-2</v>
      </c>
      <c r="AH11" s="6"/>
      <c r="AI11" s="6"/>
      <c r="AJ11" s="6">
        <v>14.4</v>
      </c>
      <c r="AK11" s="6">
        <v>0.10304000000000001</v>
      </c>
      <c r="AL11" s="6"/>
      <c r="AM11" s="6"/>
      <c r="AN11" s="6">
        <v>14.4</v>
      </c>
      <c r="AO11" s="6">
        <v>0.12578333333333336</v>
      </c>
    </row>
    <row r="12" spans="1:41">
      <c r="O12" s="6">
        <v>18.3</v>
      </c>
      <c r="P12" s="6">
        <v>0.27485000000000004</v>
      </c>
      <c r="Q12" s="5"/>
      <c r="R12" s="6">
        <v>18.3</v>
      </c>
      <c r="S12" s="6">
        <v>0.18447333333333332</v>
      </c>
      <c r="T12" s="5"/>
      <c r="U12" s="6">
        <v>18.3</v>
      </c>
      <c r="V12" s="6">
        <v>0.10315666666666665</v>
      </c>
      <c r="W12" s="5"/>
      <c r="X12" s="6">
        <v>18.3</v>
      </c>
      <c r="Y12" s="6">
        <v>6.3406666666666667E-2</v>
      </c>
      <c r="Z12" s="5"/>
      <c r="AA12" s="6">
        <v>18.3</v>
      </c>
      <c r="AB12" s="6">
        <v>2.1482666666666671E-2</v>
      </c>
      <c r="AF12" s="6">
        <v>16.2</v>
      </c>
      <c r="AG12" s="6">
        <v>3.4306666666666673E-2</v>
      </c>
      <c r="AH12" s="6"/>
      <c r="AI12" s="6"/>
      <c r="AJ12" s="6">
        <v>16.2</v>
      </c>
      <c r="AK12" s="6">
        <v>0.10304000000000001</v>
      </c>
      <c r="AL12" s="6"/>
      <c r="AM12" s="6"/>
      <c r="AN12" s="6">
        <v>16.2</v>
      </c>
      <c r="AO12" s="6">
        <v>0.12578666666666669</v>
      </c>
    </row>
    <row r="13" spans="1:41">
      <c r="O13" s="6">
        <v>20.7</v>
      </c>
      <c r="P13" s="6">
        <v>0.27509999999999996</v>
      </c>
      <c r="Q13" s="5"/>
      <c r="R13" s="6">
        <v>20.7</v>
      </c>
      <c r="S13" s="6">
        <v>0.18445666666666669</v>
      </c>
      <c r="T13" s="5"/>
      <c r="U13" s="6">
        <v>20.7</v>
      </c>
      <c r="V13" s="6">
        <v>0.10295333333333333</v>
      </c>
      <c r="W13" s="5"/>
      <c r="X13" s="6">
        <v>20.7</v>
      </c>
      <c r="Y13" s="6">
        <v>6.3458666666666663E-2</v>
      </c>
      <c r="Z13" s="5"/>
      <c r="AA13" s="6">
        <v>20.7</v>
      </c>
      <c r="AB13" s="6">
        <v>2.1267999999999999E-2</v>
      </c>
      <c r="AF13" s="6">
        <v>18.3</v>
      </c>
      <c r="AG13" s="6">
        <v>3.4192333333333332E-2</v>
      </c>
      <c r="AH13" s="6"/>
      <c r="AI13" s="6"/>
      <c r="AJ13" s="6">
        <v>18.3</v>
      </c>
      <c r="AK13" s="6">
        <v>0.10315666666666665</v>
      </c>
      <c r="AL13" s="6"/>
      <c r="AM13" s="6"/>
      <c r="AN13" s="6">
        <v>18.3</v>
      </c>
      <c r="AO13" s="6">
        <v>0.12572666666666668</v>
      </c>
    </row>
    <row r="14" spans="1:41">
      <c r="O14" s="6">
        <v>23.366666666666664</v>
      </c>
      <c r="P14" s="6">
        <v>0.27454000000000001</v>
      </c>
      <c r="Q14" s="5"/>
      <c r="R14" s="6">
        <v>23.399999999999995</v>
      </c>
      <c r="S14" s="6">
        <v>0.18440666666666666</v>
      </c>
      <c r="T14" s="5"/>
      <c r="U14" s="6">
        <v>23.399999999999995</v>
      </c>
      <c r="V14" s="6">
        <v>0.10288999999999998</v>
      </c>
      <c r="W14" s="5"/>
      <c r="X14" s="6">
        <v>23.399999999999995</v>
      </c>
      <c r="Y14" s="6">
        <v>6.3729666666666671E-2</v>
      </c>
      <c r="Z14" s="5"/>
      <c r="AA14" s="6">
        <v>23.399999999999995</v>
      </c>
      <c r="AB14" s="6">
        <v>2.1115333333333333E-2</v>
      </c>
      <c r="AF14" s="6">
        <v>20.7</v>
      </c>
      <c r="AG14" s="6">
        <v>3.4214666666666664E-2</v>
      </c>
      <c r="AH14" s="6"/>
      <c r="AI14" s="6"/>
      <c r="AJ14" s="6">
        <v>20.7</v>
      </c>
      <c r="AK14" s="6">
        <v>0.10295333333333333</v>
      </c>
      <c r="AL14" s="6"/>
      <c r="AM14" s="6"/>
      <c r="AN14" s="6">
        <v>20.7</v>
      </c>
      <c r="AO14" s="6">
        <v>0.12525666666666666</v>
      </c>
    </row>
    <row r="15" spans="1:41">
      <c r="O15" s="6">
        <v>26.399999999999995</v>
      </c>
      <c r="P15" s="6">
        <v>0.2744833333333333</v>
      </c>
      <c r="Q15" s="5"/>
      <c r="R15" s="6">
        <v>26.399999999999995</v>
      </c>
      <c r="S15" s="6">
        <v>0.18460333333333331</v>
      </c>
      <c r="T15" s="5"/>
      <c r="U15" s="6">
        <v>26.399999999999995</v>
      </c>
      <c r="V15" s="6">
        <v>0.10315333333333335</v>
      </c>
      <c r="W15" s="5"/>
      <c r="X15" s="6">
        <v>26.399999999999995</v>
      </c>
      <c r="Y15" s="6">
        <v>6.3406000000000004E-2</v>
      </c>
      <c r="Z15" s="5"/>
      <c r="AA15" s="6">
        <v>26.399999999999995</v>
      </c>
      <c r="AB15" s="6">
        <v>2.1239666666666667E-2</v>
      </c>
      <c r="AF15" s="6">
        <v>23.399999999999995</v>
      </c>
      <c r="AG15" s="6">
        <v>3.4157333333333331E-2</v>
      </c>
      <c r="AH15" s="6"/>
      <c r="AI15" s="6"/>
      <c r="AJ15" s="6">
        <v>23.399999999999995</v>
      </c>
      <c r="AK15" s="6">
        <v>0.10288999999999998</v>
      </c>
      <c r="AL15" s="6"/>
      <c r="AM15" s="6"/>
      <c r="AN15" s="6">
        <v>23.399999999999995</v>
      </c>
      <c r="AO15" s="6">
        <v>0.12502333333333332</v>
      </c>
    </row>
    <row r="16" spans="1:41">
      <c r="O16" s="6">
        <v>29.8</v>
      </c>
      <c r="P16" s="6">
        <v>0.27501666666666663</v>
      </c>
      <c r="Q16" s="5"/>
      <c r="R16" s="6">
        <v>29.8</v>
      </c>
      <c r="S16" s="6">
        <v>0.18451666666666666</v>
      </c>
      <c r="T16" s="5"/>
      <c r="U16" s="6">
        <v>29.8</v>
      </c>
      <c r="V16" s="6">
        <v>0.10302999999999998</v>
      </c>
      <c r="W16" s="5"/>
      <c r="X16" s="6">
        <v>29.8</v>
      </c>
      <c r="Y16" s="6">
        <v>6.3593666666666673E-2</v>
      </c>
      <c r="Z16" s="5"/>
      <c r="AA16" s="6">
        <v>29.8</v>
      </c>
      <c r="AB16" s="6">
        <v>2.1232000000000001E-2</v>
      </c>
      <c r="AF16" s="6">
        <v>26.399999999999995</v>
      </c>
      <c r="AG16" s="6">
        <v>3.4297666666666664E-2</v>
      </c>
      <c r="AH16" s="6"/>
      <c r="AI16" s="6"/>
      <c r="AJ16" s="6">
        <v>26.399999999999995</v>
      </c>
      <c r="AK16" s="6">
        <v>0.10315333333333335</v>
      </c>
      <c r="AL16" s="6"/>
      <c r="AM16" s="6"/>
      <c r="AN16" s="6">
        <v>26.399999999999995</v>
      </c>
      <c r="AO16" s="6">
        <v>0.12513666666666665</v>
      </c>
    </row>
    <row r="17" spans="13:41">
      <c r="O17" s="6">
        <v>33.6</v>
      </c>
      <c r="P17" s="6">
        <v>0.27451666666666663</v>
      </c>
      <c r="Q17" s="5"/>
      <c r="R17" s="6">
        <v>33.6</v>
      </c>
      <c r="S17" s="6">
        <v>0.18443666666666664</v>
      </c>
      <c r="T17" s="5"/>
      <c r="U17" s="6">
        <v>33.6</v>
      </c>
      <c r="V17" s="6">
        <v>0.10283666666666666</v>
      </c>
      <c r="W17" s="5"/>
      <c r="X17" s="6">
        <v>33.6</v>
      </c>
      <c r="Y17" s="6">
        <v>6.3458666666666663E-2</v>
      </c>
      <c r="Z17" s="5"/>
      <c r="AA17" s="6">
        <v>33.6</v>
      </c>
      <c r="AB17" s="6">
        <v>2.1399333333333336E-2</v>
      </c>
      <c r="AF17" s="6">
        <v>29.8</v>
      </c>
      <c r="AG17" s="6">
        <v>3.4307666666666667E-2</v>
      </c>
      <c r="AH17" s="6"/>
      <c r="AI17" s="6"/>
      <c r="AJ17" s="6">
        <v>29.8</v>
      </c>
      <c r="AK17" s="6">
        <v>0.10302999999999998</v>
      </c>
      <c r="AL17" s="6"/>
      <c r="AM17" s="6"/>
      <c r="AN17" s="6">
        <v>29.8</v>
      </c>
      <c r="AO17" s="6">
        <v>0.12492</v>
      </c>
    </row>
    <row r="18" spans="13:41">
      <c r="O18" s="6">
        <v>37.9</v>
      </c>
      <c r="P18" s="6">
        <v>0.27400000000000002</v>
      </c>
      <c r="Q18" s="5"/>
      <c r="R18" s="6">
        <v>37.9</v>
      </c>
      <c r="S18" s="6">
        <v>0.18446666666666667</v>
      </c>
      <c r="T18" s="5"/>
      <c r="U18" s="6">
        <v>37.9</v>
      </c>
      <c r="V18" s="6">
        <v>0.10288666666666665</v>
      </c>
      <c r="W18" s="5"/>
      <c r="X18" s="6">
        <v>37.9</v>
      </c>
      <c r="Y18" s="6">
        <v>6.3653000000000001E-2</v>
      </c>
      <c r="Z18" s="5"/>
      <c r="AA18" s="6">
        <v>37.9</v>
      </c>
      <c r="AB18" s="6">
        <v>2.1243333333333336E-2</v>
      </c>
      <c r="AF18" s="6">
        <v>33.6</v>
      </c>
      <c r="AG18" s="6">
        <v>3.4225333333333337E-2</v>
      </c>
      <c r="AH18" s="6"/>
      <c r="AI18" s="6"/>
      <c r="AJ18" s="6">
        <v>33.6</v>
      </c>
      <c r="AK18" s="6">
        <v>0.10283666666666666</v>
      </c>
      <c r="AL18" s="6"/>
      <c r="AM18" s="6"/>
      <c r="AN18" s="6">
        <v>33.6</v>
      </c>
      <c r="AO18" s="6">
        <v>0.12516666666666668</v>
      </c>
    </row>
    <row r="19" spans="13:41">
      <c r="O19" s="6">
        <v>42.79999999999999</v>
      </c>
      <c r="P19" s="6">
        <v>0.27479666666666663</v>
      </c>
      <c r="Q19" s="5"/>
      <c r="R19" s="6">
        <v>42.79999999999999</v>
      </c>
      <c r="S19" s="6">
        <v>0.18463333333333332</v>
      </c>
      <c r="T19" s="5"/>
      <c r="U19" s="6">
        <v>42.79999999999999</v>
      </c>
      <c r="V19" s="6">
        <v>0.10329000000000001</v>
      </c>
      <c r="W19" s="5"/>
      <c r="X19" s="6">
        <v>42.79999999999999</v>
      </c>
      <c r="Y19" s="6">
        <v>6.3474666666666665E-2</v>
      </c>
      <c r="Z19" s="5"/>
      <c r="AA19" s="6">
        <v>42.79999999999999</v>
      </c>
      <c r="AB19" s="6">
        <v>2.1467E-2</v>
      </c>
      <c r="AF19" s="6">
        <v>37.9</v>
      </c>
      <c r="AG19" s="6">
        <v>3.4341333333333328E-2</v>
      </c>
      <c r="AH19" s="6"/>
      <c r="AI19" s="6"/>
      <c r="AJ19" s="6">
        <v>37.9</v>
      </c>
      <c r="AK19" s="6">
        <v>0.10288666666666665</v>
      </c>
      <c r="AL19" s="6"/>
      <c r="AM19" s="6"/>
      <c r="AN19" s="6">
        <v>37.9</v>
      </c>
      <c r="AO19" s="6">
        <v>0.12498333333333334</v>
      </c>
    </row>
    <row r="20" spans="13:41">
      <c r="O20" s="6">
        <v>48.29999999999999</v>
      </c>
      <c r="P20" s="6">
        <v>0.27488999999999997</v>
      </c>
      <c r="Q20" s="5"/>
      <c r="R20" s="6">
        <v>48.29999999999999</v>
      </c>
      <c r="S20" s="6">
        <v>0.18433333333333335</v>
      </c>
      <c r="T20" s="5"/>
      <c r="U20" s="6">
        <v>48.29999999999999</v>
      </c>
      <c r="V20" s="6">
        <v>0.10308999999999999</v>
      </c>
      <c r="W20" s="5"/>
      <c r="X20" s="6">
        <v>48.29999999999999</v>
      </c>
      <c r="Y20" s="6">
        <v>6.3383000000000009E-2</v>
      </c>
      <c r="Z20" s="5"/>
      <c r="AA20" s="6">
        <v>48.29999999999999</v>
      </c>
      <c r="AB20" s="6">
        <v>2.1239000000000001E-2</v>
      </c>
      <c r="AF20" s="6">
        <v>42.79999999999999</v>
      </c>
      <c r="AG20" s="6">
        <v>3.428133333333333E-2</v>
      </c>
      <c r="AH20" s="6"/>
      <c r="AI20" s="6"/>
      <c r="AJ20" s="6">
        <v>42.79999999999999</v>
      </c>
      <c r="AK20" s="6">
        <v>0.10329000000000001</v>
      </c>
      <c r="AL20" s="6"/>
      <c r="AM20" s="6"/>
      <c r="AN20" s="6">
        <v>42.79999999999999</v>
      </c>
      <c r="AO20" s="6">
        <v>0.12477666666666669</v>
      </c>
    </row>
    <row r="21" spans="13:41">
      <c r="O21" s="6">
        <v>54.533333333333331</v>
      </c>
      <c r="P21" s="6">
        <v>0.27474333333333328</v>
      </c>
      <c r="Q21" s="5"/>
      <c r="R21" s="6">
        <v>54.5</v>
      </c>
      <c r="S21" s="6">
        <v>0.18412333333333333</v>
      </c>
      <c r="T21" s="5"/>
      <c r="U21" s="6">
        <v>54.6</v>
      </c>
      <c r="V21" s="6">
        <v>0.10288333333333333</v>
      </c>
      <c r="W21" s="5"/>
      <c r="X21" s="6">
        <v>54.6</v>
      </c>
      <c r="Y21" s="6">
        <v>6.4171666666666669E-2</v>
      </c>
      <c r="Z21" s="5"/>
      <c r="AA21" s="6">
        <v>54.6</v>
      </c>
      <c r="AB21" s="6">
        <v>2.1677000000000002E-2</v>
      </c>
      <c r="AF21" s="6">
        <v>48.29999999999999</v>
      </c>
      <c r="AG21" s="6">
        <v>3.4153999999999997E-2</v>
      </c>
      <c r="AH21" s="6"/>
      <c r="AI21" s="6"/>
      <c r="AJ21" s="6">
        <v>48.29999999999999</v>
      </c>
      <c r="AK21" s="6">
        <v>0.10308999999999999</v>
      </c>
      <c r="AL21" s="6"/>
      <c r="AM21" s="6"/>
      <c r="AN21" s="6">
        <v>48.29999999999999</v>
      </c>
      <c r="AO21" s="6">
        <v>0.12436666666666668</v>
      </c>
    </row>
    <row r="22" spans="13:41">
      <c r="O22" s="6">
        <v>61.6</v>
      </c>
      <c r="P22" s="6">
        <v>0.27406000000000003</v>
      </c>
      <c r="Q22" s="5"/>
      <c r="R22" s="6">
        <v>61.6</v>
      </c>
      <c r="S22" s="6">
        <v>0.18512666666666699</v>
      </c>
      <c r="T22" s="5"/>
      <c r="U22" s="6">
        <v>61.6</v>
      </c>
      <c r="V22" s="6">
        <v>0.10437333333333333</v>
      </c>
      <c r="W22" s="5"/>
      <c r="X22" s="6">
        <v>61.70000000000001</v>
      </c>
      <c r="Y22" s="6">
        <v>6.5296999999999994E-2</v>
      </c>
      <c r="Z22" s="5"/>
      <c r="AA22" s="6">
        <v>61.70000000000001</v>
      </c>
      <c r="AB22" s="6">
        <v>2.3175000000000001E-2</v>
      </c>
      <c r="AF22" s="6">
        <v>54.6</v>
      </c>
      <c r="AG22" s="6">
        <v>3.4541333333333334E-2</v>
      </c>
      <c r="AH22" s="6"/>
      <c r="AI22" s="6"/>
      <c r="AJ22" s="6">
        <v>54.6</v>
      </c>
      <c r="AK22" s="6">
        <v>0.10288333333333333</v>
      </c>
      <c r="AL22" s="6"/>
      <c r="AM22" s="6"/>
      <c r="AN22" s="6">
        <v>54.533333333333331</v>
      </c>
      <c r="AO22" s="6">
        <v>0.12430666666666668</v>
      </c>
    </row>
    <row r="23" spans="13:41">
      <c r="O23" s="6">
        <v>69.5</v>
      </c>
      <c r="P23" s="6">
        <v>0.27507666666666664</v>
      </c>
      <c r="Q23" s="5"/>
      <c r="R23" s="6">
        <v>69.599999999999994</v>
      </c>
      <c r="S23" s="6">
        <v>0.18791999999999998</v>
      </c>
      <c r="T23" s="5"/>
      <c r="U23" s="6">
        <v>69.7</v>
      </c>
      <c r="V23" s="6">
        <v>0.10705666666666666</v>
      </c>
      <c r="W23" s="5"/>
      <c r="X23" s="6">
        <v>69.7</v>
      </c>
      <c r="Y23" s="6">
        <v>6.740833333333332E-2</v>
      </c>
      <c r="Z23" s="5"/>
      <c r="AA23" s="6">
        <v>69.8</v>
      </c>
      <c r="AB23" s="6">
        <v>2.3622666666666663E-2</v>
      </c>
      <c r="AF23" s="6">
        <v>61.70000000000001</v>
      </c>
      <c r="AG23" s="6">
        <v>3.6519666666666666E-2</v>
      </c>
      <c r="AH23" s="6"/>
      <c r="AI23" s="6"/>
      <c r="AJ23" s="6">
        <v>61.6</v>
      </c>
      <c r="AK23" s="6">
        <v>0.10437333333333333</v>
      </c>
      <c r="AL23" s="6"/>
      <c r="AM23" s="6"/>
      <c r="AN23" s="6">
        <v>61.6</v>
      </c>
      <c r="AO23" s="6">
        <v>0.12464333333333333</v>
      </c>
    </row>
    <row r="24" spans="13:41">
      <c r="N24" s="3"/>
      <c r="O24" s="6"/>
      <c r="P24" s="6"/>
      <c r="Q24" s="6"/>
      <c r="R24" s="6"/>
      <c r="S24" s="6"/>
      <c r="T24" s="6"/>
      <c r="U24" s="6"/>
      <c r="V24" s="6"/>
      <c r="W24" s="6"/>
      <c r="X24" s="6"/>
      <c r="Y24" s="6"/>
      <c r="Z24" s="6"/>
      <c r="AA24" s="6"/>
      <c r="AB24" s="6"/>
      <c r="AF24" s="6">
        <v>69.7</v>
      </c>
      <c r="AG24" s="6">
        <v>3.6980666666666669E-2</v>
      </c>
      <c r="AH24" s="6"/>
      <c r="AI24" s="6"/>
      <c r="AJ24" s="6">
        <v>69.7</v>
      </c>
      <c r="AK24" s="6">
        <v>0.10705666666666666</v>
      </c>
      <c r="AL24" s="6"/>
      <c r="AM24" s="6"/>
      <c r="AN24" s="6">
        <v>69.599999999999994</v>
      </c>
      <c r="AO24" s="6">
        <v>0.12399</v>
      </c>
    </row>
    <row r="25" spans="13:41">
      <c r="N25" s="3"/>
      <c r="O25" s="6"/>
      <c r="P25" s="6"/>
      <c r="Q25" s="6"/>
      <c r="R25" s="6"/>
      <c r="S25" s="6"/>
      <c r="T25" s="6"/>
      <c r="U25" s="6"/>
      <c r="V25" s="6"/>
      <c r="W25" s="6"/>
      <c r="X25" s="6"/>
      <c r="Y25" s="6"/>
      <c r="Z25" s="6"/>
      <c r="AA25" s="6"/>
      <c r="AB25" s="6"/>
      <c r="AF25" s="6"/>
      <c r="AG25" s="6"/>
      <c r="AH25" s="6"/>
      <c r="AI25" s="6"/>
      <c r="AJ25" s="6"/>
      <c r="AK25" s="6"/>
      <c r="AL25" s="6"/>
      <c r="AM25" s="6"/>
      <c r="AN25" s="6"/>
      <c r="AO25" s="6"/>
    </row>
    <row r="26" spans="13:41">
      <c r="O26" s="6"/>
      <c r="P26" s="6"/>
      <c r="Q26" s="6"/>
      <c r="R26" s="6"/>
      <c r="S26" s="6"/>
      <c r="T26" s="6"/>
      <c r="U26" s="6"/>
      <c r="V26" s="6"/>
      <c r="W26" s="6"/>
      <c r="X26" s="6"/>
      <c r="Y26" s="6"/>
      <c r="Z26" s="6"/>
      <c r="AA26" s="6"/>
      <c r="AB26" s="6"/>
      <c r="AF26" s="7" t="s">
        <v>94</v>
      </c>
      <c r="AG26" s="6">
        <f>AVERAGE(AG8:AG24)</f>
        <v>3.458758823529412E-2</v>
      </c>
      <c r="AH26" s="6"/>
      <c r="AI26" s="6"/>
      <c r="AJ26" s="7" t="s">
        <v>94</v>
      </c>
      <c r="AK26" s="6">
        <f>AVERAGE(AK8:AK24)</f>
        <v>0.10333529411764705</v>
      </c>
      <c r="AL26" s="6"/>
      <c r="AM26" s="6"/>
      <c r="AN26" s="7" t="s">
        <v>94</v>
      </c>
      <c r="AO26" s="6">
        <f>AVERAGE(AO8:AO24)</f>
        <v>0.12517372549019606</v>
      </c>
    </row>
    <row r="27" spans="13:41">
      <c r="M27" s="4" t="s">
        <v>95</v>
      </c>
      <c r="N27" s="3"/>
      <c r="O27" s="7"/>
      <c r="P27" s="7" t="s">
        <v>85</v>
      </c>
      <c r="Q27" s="7"/>
      <c r="R27" s="7"/>
      <c r="S27" s="7" t="s">
        <v>86</v>
      </c>
      <c r="T27" s="7"/>
      <c r="U27" s="7"/>
      <c r="V27" s="7" t="s">
        <v>87</v>
      </c>
      <c r="W27" s="7"/>
      <c r="X27" s="7" t="s">
        <v>88</v>
      </c>
      <c r="Y27" s="7"/>
      <c r="Z27" s="7"/>
      <c r="AA27" s="7" t="s">
        <v>89</v>
      </c>
      <c r="AB27" s="7"/>
    </row>
    <row r="28" spans="13:41">
      <c r="N28" s="3"/>
      <c r="O28" s="7" t="s">
        <v>90</v>
      </c>
      <c r="P28" s="7" t="s">
        <v>48</v>
      </c>
      <c r="Q28" s="7"/>
      <c r="R28" s="7" t="s">
        <v>90</v>
      </c>
      <c r="S28" s="7" t="s">
        <v>48</v>
      </c>
      <c r="T28" s="7"/>
      <c r="U28" s="7" t="s">
        <v>90</v>
      </c>
      <c r="V28" s="7" t="s">
        <v>48</v>
      </c>
      <c r="W28" s="7"/>
      <c r="X28" s="7" t="s">
        <v>90</v>
      </c>
      <c r="Y28" s="7" t="s">
        <v>48</v>
      </c>
      <c r="Z28" s="7"/>
      <c r="AA28" s="7" t="s">
        <v>90</v>
      </c>
      <c r="AB28" s="7" t="s">
        <v>48</v>
      </c>
      <c r="AH28" s="22"/>
      <c r="AI28" s="41"/>
      <c r="AJ28" s="41"/>
      <c r="AK28" s="33"/>
      <c r="AL28" s="33"/>
      <c r="AM28" s="39"/>
      <c r="AN28" s="22"/>
    </row>
    <row r="29" spans="13:41">
      <c r="N29" s="3"/>
      <c r="O29" s="6">
        <v>10</v>
      </c>
      <c r="P29" s="6">
        <v>0.36549666666666669</v>
      </c>
      <c r="Q29" s="6"/>
      <c r="R29" s="6">
        <v>10</v>
      </c>
      <c r="S29" s="6">
        <v>0.20483666666666667</v>
      </c>
      <c r="T29" s="6"/>
      <c r="U29" s="6">
        <v>10</v>
      </c>
      <c r="V29" s="6">
        <v>0.12645666666666666</v>
      </c>
      <c r="W29" s="6"/>
      <c r="X29" s="6">
        <v>10</v>
      </c>
      <c r="Y29" s="6">
        <v>8.3320000000000005E-2</v>
      </c>
      <c r="Z29" s="6"/>
      <c r="AA29" s="6">
        <v>10</v>
      </c>
      <c r="AB29" s="6">
        <v>4.4389666666666661E-2</v>
      </c>
      <c r="AE29" s="66"/>
      <c r="AF29" s="66" t="s">
        <v>21</v>
      </c>
      <c r="AG29" s="37" t="s">
        <v>53</v>
      </c>
      <c r="AH29" s="7" t="s">
        <v>11</v>
      </c>
      <c r="AI29" s="7" t="s">
        <v>96</v>
      </c>
      <c r="AJ29" s="7" t="s">
        <v>97</v>
      </c>
      <c r="AK29" s="7" t="s">
        <v>36</v>
      </c>
      <c r="AL29" s="7" t="s">
        <v>98</v>
      </c>
      <c r="AM29" s="8">
        <v>37</v>
      </c>
      <c r="AN29" s="42" t="s">
        <v>99</v>
      </c>
    </row>
    <row r="30" spans="13:41">
      <c r="N30" s="3"/>
      <c r="O30" s="6">
        <v>11.300000000000002</v>
      </c>
      <c r="P30" s="6">
        <v>0.36008333333333331</v>
      </c>
      <c r="Q30" s="6"/>
      <c r="R30" s="6">
        <v>11.300000000000002</v>
      </c>
      <c r="S30" s="6">
        <v>0.20567333333333332</v>
      </c>
      <c r="T30" s="6"/>
      <c r="U30" s="6">
        <v>11.300000000000002</v>
      </c>
      <c r="V30" s="6">
        <v>0.12576666666666667</v>
      </c>
      <c r="W30" s="6"/>
      <c r="X30" s="6">
        <v>11.300000000000002</v>
      </c>
      <c r="Y30" s="6">
        <v>8.2356999999999986E-2</v>
      </c>
      <c r="Z30" s="6"/>
      <c r="AA30" s="6">
        <v>11.300000000000002</v>
      </c>
      <c r="AB30" s="6">
        <v>4.5615000000000003E-2</v>
      </c>
      <c r="AG30" s="25"/>
      <c r="AH30" s="6">
        <v>30</v>
      </c>
      <c r="AI30" s="6">
        <v>303.14999999999998</v>
      </c>
      <c r="AJ30" s="6">
        <v>4.508941131766993</v>
      </c>
      <c r="AK30" s="6">
        <v>3.3003300330033004E-3</v>
      </c>
      <c r="AL30" s="7" t="s">
        <v>13</v>
      </c>
      <c r="AM30" s="8">
        <v>1</v>
      </c>
      <c r="AN30" s="43"/>
    </row>
    <row r="31" spans="13:41">
      <c r="N31" s="3"/>
      <c r="O31" s="6">
        <v>12.699999999999998</v>
      </c>
      <c r="P31" s="6">
        <v>0.36216000000000004</v>
      </c>
      <c r="Q31" s="6"/>
      <c r="R31" s="6">
        <v>12.733333333333334</v>
      </c>
      <c r="S31" s="6">
        <v>0.20634666666666671</v>
      </c>
      <c r="T31" s="6"/>
      <c r="U31" s="6">
        <v>12.699999999999998</v>
      </c>
      <c r="V31" s="6">
        <v>0.12586333333333335</v>
      </c>
      <c r="W31" s="6"/>
      <c r="X31" s="6">
        <v>12.699999999999998</v>
      </c>
      <c r="Y31" s="6">
        <v>8.1992000000000009E-2</v>
      </c>
      <c r="Z31" s="6"/>
      <c r="AA31" s="6">
        <v>12.699999999999998</v>
      </c>
      <c r="AB31" s="6">
        <v>4.5249999999999999E-2</v>
      </c>
      <c r="AG31" s="25"/>
      <c r="AH31" s="6">
        <v>40</v>
      </c>
      <c r="AI31" s="6">
        <v>313.14999999999998</v>
      </c>
      <c r="AJ31" s="6">
        <v>3.9727870012850692</v>
      </c>
      <c r="AK31" s="6">
        <v>3.1948881789137379E-3</v>
      </c>
      <c r="AL31" s="6"/>
      <c r="AM31" s="8"/>
      <c r="AN31" s="43"/>
    </row>
    <row r="32" spans="13:41">
      <c r="N32" s="3"/>
      <c r="O32" s="6">
        <v>14.4</v>
      </c>
      <c r="P32" s="6">
        <v>0.36223666666666665</v>
      </c>
      <c r="Q32" s="6"/>
      <c r="R32" s="6">
        <v>14.4</v>
      </c>
      <c r="S32" s="6">
        <v>0.20571</v>
      </c>
      <c r="T32" s="6"/>
      <c r="U32" s="6">
        <v>14.4</v>
      </c>
      <c r="V32" s="6">
        <v>0.12578333333333336</v>
      </c>
      <c r="W32" s="6"/>
      <c r="X32" s="6">
        <v>14.4</v>
      </c>
      <c r="Y32" s="6">
        <v>8.1881000000000009E-2</v>
      </c>
      <c r="Z32" s="6"/>
      <c r="AA32" s="6">
        <v>14.4</v>
      </c>
      <c r="AB32" s="6">
        <v>4.5068000000000004E-2</v>
      </c>
      <c r="AG32" s="25"/>
      <c r="AH32" s="6">
        <v>50</v>
      </c>
      <c r="AI32" s="6">
        <v>323.14999999999998</v>
      </c>
      <c r="AJ32" s="6">
        <v>3.5346190460445324</v>
      </c>
      <c r="AK32" s="6">
        <v>3.0959752321981426E-3</v>
      </c>
      <c r="AL32" s="6"/>
      <c r="AM32" s="8"/>
      <c r="AN32" s="43"/>
    </row>
    <row r="33" spans="14:40">
      <c r="N33" s="3"/>
      <c r="O33" s="6">
        <v>16.2</v>
      </c>
      <c r="P33" s="6">
        <v>0.36209666666666662</v>
      </c>
      <c r="Q33" s="6"/>
      <c r="R33" s="6">
        <v>16.2</v>
      </c>
      <c r="S33" s="6">
        <v>0.20508999999999999</v>
      </c>
      <c r="T33" s="6"/>
      <c r="U33" s="6">
        <v>16.2</v>
      </c>
      <c r="V33" s="6">
        <v>0.12578666666666669</v>
      </c>
      <c r="W33" s="6"/>
      <c r="X33" s="6">
        <v>16.2</v>
      </c>
      <c r="Y33" s="6">
        <v>8.1630333333333346E-2</v>
      </c>
      <c r="Z33" s="6"/>
      <c r="AA33" s="6">
        <v>16.2</v>
      </c>
      <c r="AB33" s="6">
        <v>4.4892333333333333E-2</v>
      </c>
      <c r="AG33" s="25"/>
      <c r="AH33" s="6">
        <v>60</v>
      </c>
      <c r="AI33" s="6">
        <v>333.15</v>
      </c>
      <c r="AJ33" s="6">
        <v>3.1664089097263282</v>
      </c>
      <c r="AK33" s="6">
        <v>3.003003003003003E-3</v>
      </c>
      <c r="AL33" s="6"/>
      <c r="AM33" s="8"/>
      <c r="AN33" s="43"/>
    </row>
    <row r="34" spans="14:40">
      <c r="N34" s="3"/>
      <c r="O34" s="6">
        <v>18.3</v>
      </c>
      <c r="P34" s="6">
        <v>0.36201000000000005</v>
      </c>
      <c r="Q34" s="6"/>
      <c r="R34" s="6">
        <v>18.3</v>
      </c>
      <c r="S34" s="6">
        <v>0.20465666666666665</v>
      </c>
      <c r="T34" s="6"/>
      <c r="U34" s="6">
        <v>18.3</v>
      </c>
      <c r="V34" s="6">
        <v>0.12572666666666668</v>
      </c>
      <c r="W34" s="6"/>
      <c r="X34" s="6">
        <v>18.3</v>
      </c>
      <c r="Y34" s="6">
        <v>8.1447000000000006E-2</v>
      </c>
      <c r="Z34" s="6"/>
      <c r="AA34" s="6">
        <v>18.3</v>
      </c>
      <c r="AB34" s="6">
        <v>4.4864666666666664E-2</v>
      </c>
      <c r="AG34" s="25"/>
      <c r="AH34" s="6">
        <v>80</v>
      </c>
      <c r="AI34" s="6">
        <v>353.15</v>
      </c>
      <c r="AJ34" s="6">
        <v>2.414193549555629</v>
      </c>
      <c r="AK34" s="6">
        <v>2.8328611898016999E-3</v>
      </c>
      <c r="AL34" s="6"/>
      <c r="AM34" s="8"/>
      <c r="AN34" s="43"/>
    </row>
    <row r="35" spans="14:40">
      <c r="N35" s="3"/>
      <c r="O35" s="6">
        <v>20.7</v>
      </c>
      <c r="P35" s="6">
        <v>0.36114333333333337</v>
      </c>
      <c r="Q35" s="6"/>
      <c r="R35" s="6">
        <v>20.7</v>
      </c>
      <c r="S35" s="6">
        <v>0.20488333333333333</v>
      </c>
      <c r="T35" s="6"/>
      <c r="U35" s="6">
        <v>20.7</v>
      </c>
      <c r="V35" s="6">
        <v>0.12525666666666666</v>
      </c>
      <c r="W35" s="6"/>
      <c r="X35" s="6">
        <v>20.7</v>
      </c>
      <c r="Y35" s="6">
        <v>8.1569000000000003E-2</v>
      </c>
      <c r="Z35" s="6"/>
      <c r="AA35" s="6">
        <v>20.7</v>
      </c>
      <c r="AB35" s="6">
        <v>4.5135666666666657E-2</v>
      </c>
      <c r="AG35" s="28"/>
      <c r="AH35" s="33"/>
      <c r="AI35" s="33"/>
      <c r="AJ35" s="33"/>
      <c r="AK35" s="33"/>
      <c r="AL35" s="33"/>
      <c r="AM35" s="38"/>
      <c r="AN35" s="44"/>
    </row>
    <row r="36" spans="14:40">
      <c r="N36" s="3"/>
      <c r="O36" s="6">
        <v>23.333333333333332</v>
      </c>
      <c r="P36" s="6">
        <v>0.36094000000000004</v>
      </c>
      <c r="Q36" s="6"/>
      <c r="R36" s="6">
        <v>23.366666666666664</v>
      </c>
      <c r="S36" s="6">
        <v>0.20479333333333333</v>
      </c>
      <c r="T36" s="6"/>
      <c r="U36" s="6">
        <v>23.399999999999995</v>
      </c>
      <c r="V36" s="6">
        <v>0.12502333333333332</v>
      </c>
      <c r="W36" s="6"/>
      <c r="X36" s="6">
        <v>23.366666666666664</v>
      </c>
      <c r="Y36" s="6">
        <v>8.125566666666667E-2</v>
      </c>
      <c r="Z36" s="6"/>
      <c r="AA36" s="6">
        <v>23.366666666666664</v>
      </c>
      <c r="AB36" s="6">
        <v>4.5185000000000003E-2</v>
      </c>
      <c r="AG36" s="25"/>
      <c r="AH36" s="6"/>
      <c r="AI36" s="6"/>
      <c r="AJ36" s="6"/>
      <c r="AK36" s="6"/>
      <c r="AL36" s="6"/>
      <c r="AM36" s="8"/>
      <c r="AN36" s="43"/>
    </row>
    <row r="37" spans="14:40">
      <c r="N37" s="3"/>
      <c r="O37" s="6">
        <v>26.399999999999995</v>
      </c>
      <c r="P37" s="6">
        <v>0.36061999999999994</v>
      </c>
      <c r="Q37" s="6"/>
      <c r="R37" s="6">
        <v>26.399999999999995</v>
      </c>
      <c r="S37" s="6">
        <v>0.20440333333333333</v>
      </c>
      <c r="T37" s="6"/>
      <c r="U37" s="6">
        <v>26.399999999999995</v>
      </c>
      <c r="V37" s="6">
        <v>0.12513666666666665</v>
      </c>
      <c r="W37" s="6"/>
      <c r="X37" s="6">
        <v>26.399999999999995</v>
      </c>
      <c r="Y37" s="6">
        <v>8.0983333333333338E-2</v>
      </c>
      <c r="Z37" s="6"/>
      <c r="AA37" s="6">
        <v>26.399999999999995</v>
      </c>
      <c r="AB37" s="6">
        <v>4.4783999999999997E-2</v>
      </c>
      <c r="AG37" s="31" t="s">
        <v>57</v>
      </c>
      <c r="AH37" s="7" t="s">
        <v>11</v>
      </c>
      <c r="AI37" s="7" t="s">
        <v>96</v>
      </c>
      <c r="AJ37" s="7" t="s">
        <v>100</v>
      </c>
      <c r="AK37" s="7" t="s">
        <v>36</v>
      </c>
      <c r="AL37" s="7" t="s">
        <v>98</v>
      </c>
      <c r="AM37" s="8">
        <v>46</v>
      </c>
      <c r="AN37" s="45" t="s">
        <v>99</v>
      </c>
    </row>
    <row r="38" spans="14:40">
      <c r="N38" s="3"/>
      <c r="O38" s="6">
        <v>29.8</v>
      </c>
      <c r="P38" s="6">
        <v>0.36063333333333336</v>
      </c>
      <c r="Q38" s="6"/>
      <c r="R38" s="6">
        <v>29.8</v>
      </c>
      <c r="S38" s="6">
        <v>0.20455333333333331</v>
      </c>
      <c r="T38" s="6"/>
      <c r="U38" s="6">
        <v>29.8</v>
      </c>
      <c r="V38" s="6">
        <v>0.12492</v>
      </c>
      <c r="W38" s="6"/>
      <c r="X38" s="6">
        <v>29.8</v>
      </c>
      <c r="Y38" s="6">
        <v>8.0900666666666662E-2</v>
      </c>
      <c r="Z38" s="6"/>
      <c r="AA38" s="6">
        <v>29.8</v>
      </c>
      <c r="AB38" s="6">
        <v>4.4817333333333327E-2</v>
      </c>
      <c r="AG38" s="25"/>
      <c r="AH38" s="6">
        <v>30</v>
      </c>
      <c r="AI38" s="6">
        <v>303.14999999999998</v>
      </c>
      <c r="AJ38" s="6">
        <v>5.6169901212981923</v>
      </c>
      <c r="AK38" s="6">
        <v>3.3003300330033004E-3</v>
      </c>
      <c r="AL38" s="7" t="s">
        <v>13</v>
      </c>
      <c r="AM38" s="8">
        <v>2</v>
      </c>
      <c r="AN38" s="43"/>
    </row>
    <row r="39" spans="14:40">
      <c r="N39" s="3"/>
      <c r="O39" s="6">
        <v>33.6</v>
      </c>
      <c r="P39" s="6">
        <v>0.36027333333333339</v>
      </c>
      <c r="Q39" s="6"/>
      <c r="R39" s="6">
        <v>33.6</v>
      </c>
      <c r="S39" s="6">
        <v>0.20357666666666668</v>
      </c>
      <c r="T39" s="6"/>
      <c r="U39" s="6">
        <v>33.6</v>
      </c>
      <c r="V39" s="6">
        <v>0.12516666666666668</v>
      </c>
      <c r="W39" s="6"/>
      <c r="X39" s="6">
        <v>33.6</v>
      </c>
      <c r="Y39" s="6">
        <v>8.0946666666666667E-2</v>
      </c>
      <c r="Z39" s="6"/>
      <c r="AA39" s="6">
        <v>33.6</v>
      </c>
      <c r="AB39" s="6">
        <v>4.4804666666666659E-2</v>
      </c>
      <c r="AG39" s="25"/>
      <c r="AH39" s="6">
        <v>40</v>
      </c>
      <c r="AI39" s="6">
        <v>313.14999999999998</v>
      </c>
      <c r="AJ39" s="6">
        <v>5.217784955656116</v>
      </c>
      <c r="AK39" s="6">
        <v>3.1948881789137379E-3</v>
      </c>
      <c r="AL39" s="6"/>
      <c r="AM39" s="8"/>
      <c r="AN39" s="13"/>
    </row>
    <row r="40" spans="14:40">
      <c r="N40" s="3"/>
      <c r="O40" s="6">
        <v>37.9</v>
      </c>
      <c r="P40" s="6">
        <v>0.36003999999999997</v>
      </c>
      <c r="Q40" s="6"/>
      <c r="R40" s="6">
        <v>37.9</v>
      </c>
      <c r="S40" s="6">
        <v>0.20379333333333333</v>
      </c>
      <c r="T40" s="6"/>
      <c r="U40" s="6">
        <v>37.9</v>
      </c>
      <c r="V40" s="6">
        <v>0.12498333333333334</v>
      </c>
      <c r="W40" s="6"/>
      <c r="X40" s="6">
        <v>37.9</v>
      </c>
      <c r="Y40" s="6">
        <v>8.0861666666666665E-2</v>
      </c>
      <c r="Z40" s="6"/>
      <c r="AA40" s="6">
        <v>37.9</v>
      </c>
      <c r="AB40" s="6">
        <v>4.4925000000000007E-2</v>
      </c>
      <c r="AG40" s="25"/>
      <c r="AH40" s="6">
        <v>50</v>
      </c>
      <c r="AI40" s="6">
        <v>323.14999999999998</v>
      </c>
      <c r="AJ40" s="6">
        <v>4.6349970983782862</v>
      </c>
      <c r="AK40" s="6">
        <v>3.0959752321981426E-3</v>
      </c>
      <c r="AL40" s="6"/>
      <c r="AM40" s="8"/>
      <c r="AN40" s="43"/>
    </row>
    <row r="41" spans="14:40">
      <c r="N41" s="3"/>
      <c r="O41" s="6">
        <v>42.79999999999999</v>
      </c>
      <c r="P41" s="6">
        <v>0.35994999999999999</v>
      </c>
      <c r="Q41" s="6"/>
      <c r="R41" s="6">
        <v>42.79999999999999</v>
      </c>
      <c r="S41" s="6">
        <v>0.20358000000000001</v>
      </c>
      <c r="T41" s="6"/>
      <c r="U41" s="6">
        <v>42.79999999999999</v>
      </c>
      <c r="V41" s="6">
        <v>0.12477666666666669</v>
      </c>
      <c r="W41" s="6"/>
      <c r="X41" s="6">
        <v>42.79999999999999</v>
      </c>
      <c r="Y41" s="6">
        <v>8.0897333333333335E-2</v>
      </c>
      <c r="Z41" s="6"/>
      <c r="AA41" s="6">
        <v>42.79999999999999</v>
      </c>
      <c r="AB41" s="6">
        <v>4.4807666666666669E-2</v>
      </c>
      <c r="AG41" s="25"/>
      <c r="AH41" s="6">
        <v>60</v>
      </c>
      <c r="AI41" s="6">
        <v>333.15</v>
      </c>
      <c r="AJ41" s="6">
        <v>4.1511100196760884</v>
      </c>
      <c r="AK41" s="6">
        <v>3.003003003003003E-3</v>
      </c>
      <c r="AL41" s="6"/>
      <c r="AM41" s="8"/>
      <c r="AN41" s="43"/>
    </row>
    <row r="42" spans="14:40">
      <c r="N42" s="3"/>
      <c r="O42" s="6">
        <v>48.29999999999999</v>
      </c>
      <c r="P42" s="6">
        <v>0.35938333333333339</v>
      </c>
      <c r="Q42" s="6"/>
      <c r="R42" s="6">
        <v>48.29999999999999</v>
      </c>
      <c r="S42" s="6">
        <v>0.20357333333333336</v>
      </c>
      <c r="T42" s="6"/>
      <c r="U42" s="6">
        <v>48.29999999999999</v>
      </c>
      <c r="V42" s="6">
        <v>0.12436666666666668</v>
      </c>
      <c r="W42" s="6"/>
      <c r="X42" s="6">
        <v>48.29999999999999</v>
      </c>
      <c r="Y42" s="6">
        <v>8.0818000000000001E-2</v>
      </c>
      <c r="Z42" s="6"/>
      <c r="AA42" s="6">
        <v>48.29999999999999</v>
      </c>
      <c r="AB42" s="6">
        <v>4.5098000000000006E-2</v>
      </c>
      <c r="AG42" s="25"/>
      <c r="AH42" s="6">
        <v>80</v>
      </c>
      <c r="AI42" s="6">
        <v>353.15</v>
      </c>
      <c r="AJ42" s="6">
        <v>3.0563972306913998</v>
      </c>
      <c r="AK42" s="6">
        <v>2.8328611898016999E-3</v>
      </c>
      <c r="AL42" s="6"/>
      <c r="AM42" s="8"/>
      <c r="AN42" s="43"/>
    </row>
    <row r="43" spans="14:40">
      <c r="N43" s="3"/>
      <c r="O43" s="6">
        <v>54.6</v>
      </c>
      <c r="P43" s="6">
        <v>0.35919333333333331</v>
      </c>
      <c r="Q43" s="6"/>
      <c r="R43" s="6">
        <v>54.533333333333331</v>
      </c>
      <c r="S43" s="6">
        <v>0.20321</v>
      </c>
      <c r="T43" s="6"/>
      <c r="U43" s="6">
        <v>54.533333333333331</v>
      </c>
      <c r="V43" s="6">
        <v>0.12430666666666668</v>
      </c>
      <c r="W43" s="6"/>
      <c r="X43" s="6">
        <v>54.533333333333331</v>
      </c>
      <c r="Y43" s="6">
        <v>8.0729333333333334E-2</v>
      </c>
      <c r="Z43" s="6"/>
      <c r="AA43" s="6">
        <v>54.5</v>
      </c>
      <c r="AB43" s="6">
        <v>4.5134999999999995E-2</v>
      </c>
      <c r="AG43" s="28"/>
      <c r="AH43" s="22"/>
      <c r="AI43" s="22"/>
      <c r="AJ43" s="22"/>
      <c r="AK43" s="22"/>
      <c r="AL43" s="22"/>
      <c r="AM43" s="22"/>
      <c r="AN43" s="44"/>
    </row>
    <row r="44" spans="14:40">
      <c r="N44" s="3"/>
      <c r="O44" s="6">
        <v>61.6</v>
      </c>
      <c r="P44" s="6">
        <v>0.35920333333333332</v>
      </c>
      <c r="Q44" s="6"/>
      <c r="R44" s="6">
        <v>61.6</v>
      </c>
      <c r="S44" s="6">
        <v>0.20322000000000001</v>
      </c>
      <c r="T44" s="6"/>
      <c r="U44" s="6">
        <v>61.6</v>
      </c>
      <c r="V44" s="6">
        <v>0.12464333333333333</v>
      </c>
      <c r="W44" s="6"/>
      <c r="X44" s="6">
        <v>61.6</v>
      </c>
      <c r="Y44" s="6">
        <v>8.0787999999999999E-2</v>
      </c>
      <c r="Z44" s="6"/>
      <c r="AA44" s="6">
        <v>61.6</v>
      </c>
      <c r="AB44" s="6">
        <v>4.524966666666666E-2</v>
      </c>
      <c r="AG44" s="25"/>
      <c r="AN44" s="43"/>
    </row>
    <row r="45" spans="14:40">
      <c r="N45" s="3"/>
      <c r="O45" s="6">
        <v>69.5</v>
      </c>
      <c r="P45" s="6">
        <v>0.35886333333333342</v>
      </c>
      <c r="Q45" s="6"/>
      <c r="R45" s="6">
        <v>69.5</v>
      </c>
      <c r="S45" s="6">
        <v>0.20274</v>
      </c>
      <c r="T45" s="6"/>
      <c r="U45" s="6">
        <v>69.599999999999994</v>
      </c>
      <c r="V45" s="6">
        <v>0.12399</v>
      </c>
      <c r="W45" s="6"/>
      <c r="X45" s="6">
        <v>69.599999999999994</v>
      </c>
      <c r="Y45" s="6">
        <v>8.1228333333333333E-2</v>
      </c>
      <c r="Z45" s="6"/>
      <c r="AA45" s="6">
        <v>69.599999999999994</v>
      </c>
      <c r="AB45" s="6">
        <v>4.6392666666666665E-2</v>
      </c>
      <c r="AG45" s="31" t="s">
        <v>58</v>
      </c>
      <c r="AH45" s="7" t="s">
        <v>101</v>
      </c>
      <c r="AI45" s="7" t="s">
        <v>96</v>
      </c>
      <c r="AJ45" s="7" t="s">
        <v>97</v>
      </c>
      <c r="AK45" s="7" t="s">
        <v>36</v>
      </c>
      <c r="AL45" s="7" t="s">
        <v>98</v>
      </c>
      <c r="AM45" s="8">
        <v>40</v>
      </c>
      <c r="AN45" s="45" t="s">
        <v>99</v>
      </c>
    </row>
    <row r="46" spans="14:40">
      <c r="AG46" s="25"/>
      <c r="AH46" s="6">
        <v>30</v>
      </c>
      <c r="AI46" s="6">
        <v>303.14999999999998</v>
      </c>
      <c r="AJ46" s="6">
        <v>5.8884422542809487</v>
      </c>
      <c r="AK46" s="6">
        <v>3.298697014679202E-3</v>
      </c>
      <c r="AL46" s="7" t="s">
        <v>13</v>
      </c>
      <c r="AM46" s="8">
        <v>1</v>
      </c>
      <c r="AN46" s="43"/>
    </row>
    <row r="47" spans="14:40">
      <c r="AG47" s="25"/>
      <c r="AH47" s="6">
        <v>40</v>
      </c>
      <c r="AI47" s="6">
        <v>313.14999999999998</v>
      </c>
      <c r="AJ47" s="6">
        <v>5.3200328114538218</v>
      </c>
      <c r="AK47" s="6">
        <v>3.1933578157432542E-3</v>
      </c>
      <c r="AL47" s="6"/>
      <c r="AM47" s="6"/>
      <c r="AN47" s="43"/>
    </row>
    <row r="48" spans="14:40">
      <c r="AG48" s="25"/>
      <c r="AH48" s="6">
        <v>50</v>
      </c>
      <c r="AI48" s="6">
        <v>323.14999999999998</v>
      </c>
      <c r="AJ48" s="6">
        <v>4.8297025763402956</v>
      </c>
      <c r="AK48" s="6">
        <v>3.0945381401825778E-3</v>
      </c>
      <c r="AL48" s="6"/>
      <c r="AM48" s="6"/>
      <c r="AN48" s="43"/>
    </row>
    <row r="49" spans="33:40">
      <c r="AG49" s="25"/>
      <c r="AH49" s="6">
        <v>60</v>
      </c>
      <c r="AI49" s="6">
        <v>333.15</v>
      </c>
      <c r="AJ49" s="6">
        <v>4.3992345876779844</v>
      </c>
      <c r="AK49" s="6">
        <v>3.0016509079993999E-3</v>
      </c>
      <c r="AL49" s="6"/>
      <c r="AM49" s="6"/>
      <c r="AN49" s="43"/>
    </row>
    <row r="50" spans="33:40">
      <c r="AG50" s="28"/>
      <c r="AH50" s="40">
        <v>80</v>
      </c>
      <c r="AI50" s="33">
        <v>353.15</v>
      </c>
      <c r="AJ50" s="33">
        <v>3.666664920508786</v>
      </c>
      <c r="AK50" s="33">
        <v>2.831657935721365E-3</v>
      </c>
      <c r="AL50" s="33"/>
      <c r="AM50" s="33"/>
      <c r="AN50" s="44"/>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BC870-49DA-42A5-B813-2D55A3912A5B}">
  <dimension ref="A1:W22"/>
  <sheetViews>
    <sheetView workbookViewId="0">
      <selection activeCell="A2" sqref="A2"/>
    </sheetView>
  </sheetViews>
  <sheetFormatPr defaultRowHeight="14.45"/>
  <cols>
    <col min="10" max="10" width="11.85546875" customWidth="1"/>
    <col min="11" max="11" width="11.28515625" customWidth="1"/>
    <col min="13" max="13" width="11.140625" customWidth="1"/>
    <col min="14" max="14" width="11.42578125" customWidth="1"/>
    <col min="16" max="16" width="10.85546875" customWidth="1"/>
    <col min="17" max="17" width="11.7109375" customWidth="1"/>
    <col min="20" max="20" width="12.140625" customWidth="1"/>
  </cols>
  <sheetData>
    <row r="1" spans="1:23">
      <c r="A1" t="s">
        <v>102</v>
      </c>
    </row>
    <row r="4" spans="1:23">
      <c r="J4" s="4"/>
      <c r="K4" s="4" t="s">
        <v>85</v>
      </c>
      <c r="L4" s="4"/>
      <c r="M4" s="4" t="s">
        <v>86</v>
      </c>
      <c r="N4" s="4"/>
      <c r="O4" s="4"/>
      <c r="P4" s="4" t="s">
        <v>87</v>
      </c>
      <c r="Q4" s="4"/>
      <c r="R4" s="4"/>
      <c r="S4" s="4" t="s">
        <v>88</v>
      </c>
      <c r="T4" s="4"/>
      <c r="U4" s="4"/>
      <c r="V4" s="4" t="s">
        <v>89</v>
      </c>
      <c r="W4" s="4"/>
    </row>
    <row r="5" spans="1:23">
      <c r="J5" s="4" t="s">
        <v>90</v>
      </c>
      <c r="K5" s="4" t="s">
        <v>48</v>
      </c>
      <c r="L5" s="4"/>
      <c r="M5" s="4" t="s">
        <v>90</v>
      </c>
      <c r="N5" s="4" t="s">
        <v>48</v>
      </c>
      <c r="O5" s="4"/>
      <c r="P5" s="4" t="s">
        <v>90</v>
      </c>
      <c r="Q5" s="4" t="s">
        <v>48</v>
      </c>
      <c r="R5" s="4"/>
      <c r="S5" s="4" t="s">
        <v>90</v>
      </c>
      <c r="T5" s="4" t="s">
        <v>48</v>
      </c>
      <c r="U5" s="4"/>
      <c r="V5" s="4" t="s">
        <v>90</v>
      </c>
      <c r="W5" s="4" t="s">
        <v>48</v>
      </c>
    </row>
    <row r="6" spans="1:23">
      <c r="J6" s="6">
        <v>10</v>
      </c>
      <c r="K6" s="6">
        <v>9.1057666666666662E-2</v>
      </c>
      <c r="L6" s="6"/>
      <c r="M6" s="6">
        <v>10</v>
      </c>
      <c r="N6" s="6">
        <v>5.3265333333333331E-2</v>
      </c>
      <c r="O6" s="6"/>
      <c r="P6" s="6">
        <v>10</v>
      </c>
      <c r="Q6" s="6">
        <v>3.4422666666666664E-2</v>
      </c>
      <c r="R6" s="6"/>
      <c r="S6" s="6">
        <v>10</v>
      </c>
      <c r="T6" s="6">
        <v>2.3982333333333335E-2</v>
      </c>
      <c r="U6" s="6"/>
      <c r="V6" s="6">
        <v>10</v>
      </c>
      <c r="W6" s="6">
        <v>1.8053333333333331E-2</v>
      </c>
    </row>
    <row r="7" spans="1:23">
      <c r="J7" s="6">
        <v>11.300000000000002</v>
      </c>
      <c r="K7" s="6">
        <v>9.1052666666666657E-2</v>
      </c>
      <c r="L7" s="6"/>
      <c r="M7" s="6">
        <v>11.300000000000002</v>
      </c>
      <c r="N7" s="6">
        <v>5.3382666666666669E-2</v>
      </c>
      <c r="O7" s="6"/>
      <c r="P7" s="6">
        <v>11.300000000000002</v>
      </c>
      <c r="Q7" s="6">
        <v>3.4461666666666668E-2</v>
      </c>
      <c r="R7" s="6"/>
      <c r="S7" s="6">
        <v>11.300000000000002</v>
      </c>
      <c r="T7" s="6">
        <v>2.3646333333333335E-2</v>
      </c>
      <c r="U7" s="6"/>
      <c r="V7" s="6">
        <v>11.300000000000002</v>
      </c>
      <c r="W7" s="6">
        <v>1.7948333333333334E-2</v>
      </c>
    </row>
    <row r="8" spans="1:23">
      <c r="J8" s="6">
        <v>12.699999999999998</v>
      </c>
      <c r="K8" s="6">
        <v>9.0742333333333314E-2</v>
      </c>
      <c r="L8" s="6"/>
      <c r="M8" s="6">
        <v>12.699999999999998</v>
      </c>
      <c r="N8" s="6">
        <v>5.2996000000000001E-2</v>
      </c>
      <c r="O8" s="6"/>
      <c r="P8" s="6">
        <v>12.699999999999998</v>
      </c>
      <c r="Q8" s="6">
        <v>3.4398000000000005E-2</v>
      </c>
      <c r="R8" s="6"/>
      <c r="S8" s="6">
        <v>12.699999999999998</v>
      </c>
      <c r="T8" s="6">
        <v>2.3713999999999999E-2</v>
      </c>
      <c r="U8" s="6"/>
      <c r="V8" s="6">
        <v>12.699999999999998</v>
      </c>
      <c r="W8" s="6">
        <v>1.7821333333333331E-2</v>
      </c>
    </row>
    <row r="9" spans="1:23">
      <c r="J9" s="6">
        <v>14.4</v>
      </c>
      <c r="K9" s="6">
        <v>9.0963000000000002E-2</v>
      </c>
      <c r="L9" s="6"/>
      <c r="M9" s="6">
        <v>14.4</v>
      </c>
      <c r="N9" s="6">
        <v>5.3264000000000006E-2</v>
      </c>
      <c r="O9" s="6"/>
      <c r="P9" s="6">
        <v>14.4</v>
      </c>
      <c r="Q9" s="6">
        <v>3.4186666666666657E-2</v>
      </c>
      <c r="R9" s="6"/>
      <c r="S9" s="6">
        <v>14.4</v>
      </c>
      <c r="T9" s="6">
        <v>2.388566666666667E-2</v>
      </c>
      <c r="U9" s="6"/>
      <c r="V9" s="6">
        <v>14.4</v>
      </c>
      <c r="W9" s="6">
        <v>1.7865333333333337E-2</v>
      </c>
    </row>
    <row r="10" spans="1:23">
      <c r="J10" s="6">
        <v>16.2</v>
      </c>
      <c r="K10" s="6">
        <v>9.0876999999999999E-2</v>
      </c>
      <c r="L10" s="6"/>
      <c r="M10" s="6">
        <v>16.2</v>
      </c>
      <c r="N10" s="6">
        <v>5.311433333333334E-2</v>
      </c>
      <c r="O10" s="6"/>
      <c r="P10" s="6">
        <v>16.2</v>
      </c>
      <c r="Q10" s="6">
        <v>3.4306666666666673E-2</v>
      </c>
      <c r="R10" s="6"/>
      <c r="S10" s="6">
        <v>16.2</v>
      </c>
      <c r="T10" s="6">
        <v>2.3718999999999997E-2</v>
      </c>
      <c r="U10" s="6"/>
      <c r="V10" s="6">
        <v>16.2</v>
      </c>
      <c r="W10" s="6">
        <v>1.805633333333333E-2</v>
      </c>
    </row>
    <row r="11" spans="1:23">
      <c r="J11" s="6">
        <v>18.3</v>
      </c>
      <c r="K11" s="6">
        <v>9.0641333333333324E-2</v>
      </c>
      <c r="L11" s="6"/>
      <c r="M11" s="6">
        <v>18.3</v>
      </c>
      <c r="N11" s="6">
        <v>5.3169999999999995E-2</v>
      </c>
      <c r="O11" s="6"/>
      <c r="P11" s="6">
        <v>18.3</v>
      </c>
      <c r="Q11" s="6">
        <v>3.4192333333333332E-2</v>
      </c>
      <c r="R11" s="6"/>
      <c r="S11" s="6">
        <v>18.3</v>
      </c>
      <c r="T11" s="6">
        <v>2.3770666666666666E-2</v>
      </c>
      <c r="U11" s="6"/>
      <c r="V11" s="6">
        <v>18.3</v>
      </c>
      <c r="W11" s="6">
        <v>1.8181666666666669E-2</v>
      </c>
    </row>
    <row r="12" spans="1:23">
      <c r="J12" s="6">
        <v>20.7</v>
      </c>
      <c r="K12" s="6">
        <v>9.0658000000000002E-2</v>
      </c>
      <c r="L12" s="6"/>
      <c r="M12" s="6">
        <v>20.7</v>
      </c>
      <c r="N12" s="6">
        <v>5.3118666666666661E-2</v>
      </c>
      <c r="O12" s="6"/>
      <c r="P12" s="6">
        <v>20.7</v>
      </c>
      <c r="Q12" s="6">
        <v>3.4214666666666664E-2</v>
      </c>
      <c r="R12" s="6"/>
      <c r="S12" s="6">
        <v>20.7</v>
      </c>
      <c r="T12" s="6">
        <v>2.3554999999999996E-2</v>
      </c>
      <c r="U12" s="6"/>
      <c r="V12" s="6">
        <v>20.7</v>
      </c>
      <c r="W12" s="6">
        <v>1.7987333333333334E-2</v>
      </c>
    </row>
    <row r="13" spans="1:23">
      <c r="J13" s="6">
        <v>23.399999999999995</v>
      </c>
      <c r="K13" s="6">
        <v>9.0957333333333334E-2</v>
      </c>
      <c r="L13" s="6"/>
      <c r="M13" s="6">
        <v>23.399999999999995</v>
      </c>
      <c r="N13" s="6">
        <v>5.3208666666666661E-2</v>
      </c>
      <c r="O13" s="6"/>
      <c r="P13" s="6">
        <v>23.399999999999995</v>
      </c>
      <c r="Q13" s="6">
        <v>3.4157333333333331E-2</v>
      </c>
      <c r="R13" s="6"/>
      <c r="S13" s="6">
        <v>23.399999999999995</v>
      </c>
      <c r="T13" s="6">
        <v>2.368466666666667E-2</v>
      </c>
      <c r="U13" s="6"/>
      <c r="V13" s="6">
        <v>23.399999999999995</v>
      </c>
      <c r="W13" s="6">
        <v>1.8032666666666669E-2</v>
      </c>
    </row>
    <row r="14" spans="1:23">
      <c r="J14" s="6">
        <v>26.399999999999995</v>
      </c>
      <c r="K14" s="6">
        <v>9.0770666666666666E-2</v>
      </c>
      <c r="L14" s="6"/>
      <c r="M14" s="6">
        <v>26.399999999999995</v>
      </c>
      <c r="N14" s="6">
        <v>5.3242666666666674E-2</v>
      </c>
      <c r="O14" s="6"/>
      <c r="P14" s="6">
        <v>26.399999999999995</v>
      </c>
      <c r="Q14" s="6">
        <v>3.4297666666666664E-2</v>
      </c>
      <c r="R14" s="6"/>
      <c r="S14" s="6">
        <v>26.399999999999995</v>
      </c>
      <c r="T14" s="6">
        <v>2.3642333333333331E-2</v>
      </c>
      <c r="U14" s="6"/>
      <c r="V14" s="6">
        <v>26.399999999999995</v>
      </c>
      <c r="W14" s="6">
        <v>1.7835999999999998E-2</v>
      </c>
    </row>
    <row r="15" spans="1:23">
      <c r="J15" s="6">
        <v>29.8</v>
      </c>
      <c r="K15" s="6">
        <v>9.0767E-2</v>
      </c>
      <c r="L15" s="6"/>
      <c r="M15" s="6">
        <v>29.8</v>
      </c>
      <c r="N15" s="6">
        <v>5.3004333333333334E-2</v>
      </c>
      <c r="O15" s="6"/>
      <c r="P15" s="6">
        <v>29.8</v>
      </c>
      <c r="Q15" s="6">
        <v>3.4307666666666667E-2</v>
      </c>
      <c r="R15" s="6"/>
      <c r="S15" s="6">
        <v>29.8</v>
      </c>
      <c r="T15" s="6">
        <v>2.3802333333333339E-2</v>
      </c>
      <c r="U15" s="6"/>
      <c r="V15" s="6">
        <v>29.8</v>
      </c>
      <c r="W15" s="6">
        <v>1.8026333333333332E-2</v>
      </c>
    </row>
    <row r="16" spans="1:23">
      <c r="J16" s="6">
        <v>33.6</v>
      </c>
      <c r="K16" s="6">
        <v>9.0706999999999996E-2</v>
      </c>
      <c r="L16" s="6"/>
      <c r="M16" s="6">
        <v>33.6</v>
      </c>
      <c r="N16" s="6">
        <v>5.2741999999999997E-2</v>
      </c>
      <c r="O16" s="6"/>
      <c r="P16" s="6">
        <v>33.6</v>
      </c>
      <c r="Q16" s="6">
        <v>3.4225333333333337E-2</v>
      </c>
      <c r="R16" s="6"/>
      <c r="S16" s="6">
        <v>33.6</v>
      </c>
      <c r="T16" s="6">
        <v>2.3837333333333332E-2</v>
      </c>
      <c r="U16" s="6"/>
      <c r="V16" s="6">
        <v>33.6</v>
      </c>
      <c r="W16" s="6">
        <v>1.8025000000000003E-2</v>
      </c>
    </row>
    <row r="17" spans="10:23">
      <c r="J17" s="6">
        <v>37.9</v>
      </c>
      <c r="K17" s="6">
        <v>9.0859666666666672E-2</v>
      </c>
      <c r="L17" s="6"/>
      <c r="M17" s="6">
        <v>37.9</v>
      </c>
      <c r="N17" s="6">
        <v>5.3012666666666666E-2</v>
      </c>
      <c r="O17" s="6"/>
      <c r="P17" s="6">
        <v>37.9</v>
      </c>
      <c r="Q17" s="6">
        <v>3.4341333333333328E-2</v>
      </c>
      <c r="R17" s="6"/>
      <c r="S17" s="6">
        <v>37.9</v>
      </c>
      <c r="T17" s="6">
        <v>2.3634666666666665E-2</v>
      </c>
      <c r="U17" s="6"/>
      <c r="V17" s="6">
        <v>37.9</v>
      </c>
      <c r="W17" s="6">
        <v>1.8051333333333336E-2</v>
      </c>
    </row>
    <row r="18" spans="10:23">
      <c r="J18" s="6">
        <v>42.79999999999999</v>
      </c>
      <c r="K18" s="6">
        <v>9.0856666666666669E-2</v>
      </c>
      <c r="L18" s="6"/>
      <c r="M18" s="6">
        <v>42.79999999999999</v>
      </c>
      <c r="N18" s="6">
        <v>5.3221333333333329E-2</v>
      </c>
      <c r="O18" s="6"/>
      <c r="P18" s="6">
        <v>42.79999999999999</v>
      </c>
      <c r="Q18" s="6">
        <v>3.428133333333333E-2</v>
      </c>
      <c r="R18" s="6"/>
      <c r="S18" s="6">
        <v>42.79999999999999</v>
      </c>
      <c r="T18" s="6">
        <v>2.3552000000000003E-2</v>
      </c>
      <c r="U18" s="6"/>
      <c r="V18" s="6">
        <v>42.79999999999999</v>
      </c>
      <c r="W18" s="6">
        <v>1.8115666666666665E-2</v>
      </c>
    </row>
    <row r="19" spans="10:23">
      <c r="J19" s="6">
        <v>48.29999999999999</v>
      </c>
      <c r="K19" s="6">
        <v>9.0648000000000006E-2</v>
      </c>
      <c r="L19" s="6"/>
      <c r="M19" s="6">
        <v>48.29999999999999</v>
      </c>
      <c r="N19" s="6">
        <v>5.3110999999999998E-2</v>
      </c>
      <c r="O19" s="6"/>
      <c r="P19" s="6">
        <v>48.29999999999999</v>
      </c>
      <c r="Q19" s="6">
        <v>3.4153999999999997E-2</v>
      </c>
      <c r="R19" s="6"/>
      <c r="S19" s="6">
        <v>48.29999999999999</v>
      </c>
      <c r="T19" s="6">
        <v>2.3683666666666669E-2</v>
      </c>
      <c r="U19" s="6"/>
      <c r="V19" s="6">
        <v>48.29999999999999</v>
      </c>
      <c r="W19" s="6">
        <v>1.7906999999999999E-2</v>
      </c>
    </row>
    <row r="20" spans="10:23">
      <c r="J20" s="6">
        <v>54.6</v>
      </c>
      <c r="K20" s="6">
        <v>9.0956000000000009E-2</v>
      </c>
      <c r="L20" s="6"/>
      <c r="M20" s="6">
        <v>54.6</v>
      </c>
      <c r="N20" s="6">
        <v>5.3344000000000003E-2</v>
      </c>
      <c r="O20" s="6"/>
      <c r="P20" s="6">
        <v>54.6</v>
      </c>
      <c r="Q20" s="6">
        <v>3.4541333333333334E-2</v>
      </c>
      <c r="R20" s="6"/>
      <c r="S20" s="6">
        <v>54.6</v>
      </c>
      <c r="T20" s="6">
        <v>2.4190666666666669E-2</v>
      </c>
      <c r="U20" s="6"/>
      <c r="V20" s="6">
        <v>54.6</v>
      </c>
      <c r="W20" s="6">
        <v>1.8861333333333334E-2</v>
      </c>
    </row>
    <row r="21" spans="10:23">
      <c r="J21" s="6">
        <v>61.633333333333333</v>
      </c>
      <c r="K21" s="6">
        <v>9.3071333333333325E-2</v>
      </c>
      <c r="L21" s="6"/>
      <c r="M21" s="6">
        <v>61.70000000000001</v>
      </c>
      <c r="N21" s="6">
        <v>5.4751000000000001E-2</v>
      </c>
      <c r="O21" s="6"/>
      <c r="P21" s="6">
        <v>61.70000000000001</v>
      </c>
      <c r="Q21" s="6">
        <v>3.6519666666666666E-2</v>
      </c>
      <c r="R21" s="6"/>
      <c r="S21" s="6">
        <v>61.70000000000001</v>
      </c>
      <c r="T21" s="6">
        <v>2.5818000000000001E-2</v>
      </c>
      <c r="U21" s="6"/>
      <c r="V21" s="6">
        <v>61.70000000000001</v>
      </c>
      <c r="W21" s="6">
        <v>2.0165000000000002E-2</v>
      </c>
    </row>
    <row r="22" spans="10:23">
      <c r="J22" s="6">
        <v>69.7</v>
      </c>
      <c r="K22" s="6">
        <v>9.4294666666666666E-2</v>
      </c>
      <c r="L22" s="6"/>
      <c r="M22" s="6">
        <v>69.7</v>
      </c>
      <c r="N22" s="6">
        <v>5.6951000000000002E-2</v>
      </c>
      <c r="O22" s="6"/>
      <c r="P22" s="6">
        <v>69.7</v>
      </c>
      <c r="Q22" s="6">
        <v>3.6980666666666669E-2</v>
      </c>
      <c r="R22" s="6"/>
      <c r="S22" s="6">
        <v>69.733333333333334</v>
      </c>
      <c r="T22" s="6">
        <v>2.7242000000000002E-2</v>
      </c>
      <c r="U22" s="6"/>
      <c r="V22" s="6">
        <v>69.8</v>
      </c>
      <c r="W22" s="6">
        <v>1.8416666666666668E-2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4A386-3D8E-4D09-BC85-A21F5A66AC8C}">
  <dimension ref="A1"/>
  <sheetViews>
    <sheetView workbookViewId="0">
      <selection activeCell="M20" sqref="M20"/>
    </sheetView>
  </sheetViews>
  <sheetFormatPr defaultRowHeight="14.45"/>
  <sheetData>
    <row r="1" spans="1:1">
      <c r="A1" t="s">
        <v>5</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53CEA-A502-4B0D-9E38-FF136C5E4EA7}">
  <dimension ref="A1"/>
  <sheetViews>
    <sheetView workbookViewId="0">
      <selection activeCell="P13" sqref="P13"/>
    </sheetView>
  </sheetViews>
  <sheetFormatPr defaultRowHeight="14.45"/>
  <sheetData>
    <row r="1" spans="1:1">
      <c r="A1" t="s">
        <v>103</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47608-E1BA-4D0B-80AD-2FE20E7F7A05}">
  <dimension ref="A1:E22"/>
  <sheetViews>
    <sheetView workbookViewId="0"/>
  </sheetViews>
  <sheetFormatPr defaultRowHeight="14.45"/>
  <cols>
    <col min="2" max="2" width="17.5703125" customWidth="1"/>
    <col min="3" max="3" width="23.5703125" customWidth="1"/>
    <col min="4" max="4" width="24.85546875" customWidth="1"/>
    <col min="5" max="5" width="26.85546875" customWidth="1"/>
  </cols>
  <sheetData>
    <row r="1" spans="1:5">
      <c r="A1" t="s">
        <v>104</v>
      </c>
    </row>
    <row r="4" spans="1:5" ht="15" thickBot="1"/>
    <row r="5" spans="1:5">
      <c r="B5" s="67" t="s">
        <v>105</v>
      </c>
      <c r="C5" s="78" t="s">
        <v>106</v>
      </c>
      <c r="D5" s="78" t="s">
        <v>107</v>
      </c>
      <c r="E5" s="78" t="s">
        <v>108</v>
      </c>
    </row>
    <row r="6" spans="1:5">
      <c r="B6" s="68" t="s">
        <v>109</v>
      </c>
      <c r="C6" s="79"/>
      <c r="D6" s="79"/>
      <c r="E6" s="79"/>
    </row>
    <row r="7" spans="1:5" ht="15" thickBot="1">
      <c r="B7" s="69"/>
      <c r="C7" s="80"/>
      <c r="D7" s="80"/>
      <c r="E7" s="80"/>
    </row>
    <row r="8" spans="1:5">
      <c r="B8" s="78" t="s">
        <v>57</v>
      </c>
      <c r="C8" s="70">
        <v>1.03</v>
      </c>
      <c r="D8" s="70">
        <v>1.0557000000000001</v>
      </c>
      <c r="E8" s="70" t="s">
        <v>110</v>
      </c>
    </row>
    <row r="9" spans="1:5">
      <c r="B9" s="79"/>
      <c r="C9" s="70">
        <v>0.01</v>
      </c>
      <c r="D9" s="70"/>
      <c r="E9" s="70"/>
    </row>
    <row r="10" spans="1:5">
      <c r="B10" s="79"/>
      <c r="C10" s="70"/>
      <c r="D10" s="70"/>
      <c r="E10" s="70" t="s">
        <v>111</v>
      </c>
    </row>
    <row r="11" spans="1:5">
      <c r="B11" s="79"/>
      <c r="C11" s="71"/>
      <c r="D11" s="70" t="s">
        <v>112</v>
      </c>
      <c r="E11" s="70"/>
    </row>
    <row r="12" spans="1:5">
      <c r="B12" s="79"/>
      <c r="C12" s="71"/>
      <c r="D12" s="70"/>
      <c r="E12" s="72"/>
    </row>
    <row r="13" spans="1:5" ht="15" thickBot="1">
      <c r="B13" s="80"/>
      <c r="C13" s="73"/>
      <c r="D13" s="74"/>
      <c r="E13" s="74"/>
    </row>
    <row r="14" spans="1:5">
      <c r="B14" s="68"/>
      <c r="C14" s="71"/>
      <c r="D14" s="70"/>
      <c r="E14" s="70"/>
    </row>
    <row r="15" spans="1:5">
      <c r="B15" s="68"/>
      <c r="C15" s="71"/>
      <c r="D15" s="70"/>
      <c r="E15" s="70"/>
    </row>
    <row r="16" spans="1:5">
      <c r="B16" s="68" t="s">
        <v>58</v>
      </c>
      <c r="C16" s="70">
        <v>1.08</v>
      </c>
      <c r="D16" s="70">
        <v>0.99980000000000002</v>
      </c>
      <c r="E16" s="70" t="s">
        <v>113</v>
      </c>
    </row>
    <row r="17" spans="2:5">
      <c r="B17" s="68"/>
      <c r="C17" s="70">
        <v>0.04</v>
      </c>
      <c r="D17" s="70"/>
      <c r="E17" s="70"/>
    </row>
    <row r="18" spans="2:5" ht="15" thickBot="1">
      <c r="B18" s="75"/>
      <c r="C18" s="73"/>
      <c r="D18" s="74"/>
      <c r="E18" s="74"/>
    </row>
    <row r="19" spans="2:5">
      <c r="B19" s="68"/>
      <c r="C19" s="70"/>
      <c r="D19" s="70"/>
      <c r="E19" s="70"/>
    </row>
    <row r="20" spans="2:5">
      <c r="B20" s="68" t="s">
        <v>53</v>
      </c>
      <c r="C20" s="70" t="s">
        <v>114</v>
      </c>
      <c r="D20" s="70">
        <v>1.1013999999999999</v>
      </c>
      <c r="E20" s="70" t="s">
        <v>113</v>
      </c>
    </row>
    <row r="21" spans="2:5" ht="15" thickBot="1">
      <c r="B21" s="75"/>
      <c r="C21" s="74"/>
      <c r="D21" s="73">
        <v>1.1024</v>
      </c>
      <c r="E21" s="73" t="s">
        <v>115</v>
      </c>
    </row>
    <row r="22" spans="2:5">
      <c r="B22" s="76"/>
      <c r="C22" s="77"/>
      <c r="D22" s="77"/>
      <c r="E22" s="77"/>
    </row>
  </sheetData>
  <mergeCells count="4">
    <mergeCell ref="C5:C7"/>
    <mergeCell ref="D5:D7"/>
    <mergeCell ref="E5:E7"/>
    <mergeCell ref="B8:B13"/>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0C58B-9855-4543-BBB2-E38C9A4FB804}">
  <dimension ref="A1:D8"/>
  <sheetViews>
    <sheetView workbookViewId="0">
      <selection activeCell="D13" sqref="D13"/>
    </sheetView>
  </sheetViews>
  <sheetFormatPr defaultRowHeight="14.45"/>
  <cols>
    <col min="1" max="1" width="14.7109375" customWidth="1"/>
    <col min="2" max="2" width="12.28515625" customWidth="1"/>
    <col min="3" max="3" width="13.5703125" customWidth="1"/>
    <col min="4" max="4" width="31.42578125" customWidth="1"/>
  </cols>
  <sheetData>
    <row r="1" spans="1:4">
      <c r="A1" s="65" t="s">
        <v>116</v>
      </c>
    </row>
    <row r="4" spans="1:4">
      <c r="B4" s="57" t="s">
        <v>43</v>
      </c>
      <c r="C4" s="57" t="s">
        <v>117</v>
      </c>
      <c r="D4" s="57" t="s">
        <v>75</v>
      </c>
    </row>
    <row r="5" spans="1:4" ht="14.45" customHeight="1">
      <c r="B5" s="31" t="s">
        <v>53</v>
      </c>
      <c r="C5" s="36">
        <v>0</v>
      </c>
      <c r="D5" s="36">
        <v>1</v>
      </c>
    </row>
    <row r="6" spans="1:4">
      <c r="B6" s="31" t="s">
        <v>57</v>
      </c>
      <c r="C6" s="36">
        <v>-1.4</v>
      </c>
      <c r="D6" s="36">
        <v>0.246596964</v>
      </c>
    </row>
    <row r="7" spans="1:4">
      <c r="B7" s="35" t="s">
        <v>53</v>
      </c>
      <c r="C7" s="63">
        <v>-2.8</v>
      </c>
      <c r="D7" s="53">
        <v>6.0810062999999998E-2</v>
      </c>
    </row>
    <row r="8" spans="1:4">
      <c r="A8" s="64"/>
      <c r="B8"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84B57-16EC-420E-AE5F-77DE77071227}">
  <dimension ref="A1"/>
  <sheetViews>
    <sheetView workbookViewId="0"/>
  </sheetViews>
  <sheetFormatPr defaultRowHeight="14.45"/>
  <sheetData>
    <row r="1" spans="1:1">
      <c r="A1" t="s">
        <v>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73B3C-393C-4CBC-86F8-1F02B5ADFCEF}">
  <dimension ref="A1"/>
  <sheetViews>
    <sheetView workbookViewId="0">
      <selection activeCell="P17" sqref="P17"/>
    </sheetView>
  </sheetViews>
  <sheetFormatPr defaultRowHeight="14.45"/>
  <sheetData>
    <row r="1" spans="1:1">
      <c r="A1" t="s">
        <v>7</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0C3D1-522E-4711-BB6F-E70764DC7975}">
  <dimension ref="A1"/>
  <sheetViews>
    <sheetView topLeftCell="H1" workbookViewId="0">
      <selection activeCell="O7" sqref="O7"/>
    </sheetView>
  </sheetViews>
  <sheetFormatPr defaultRowHeight="14.45"/>
  <sheetData>
    <row r="1" spans="1:1">
      <c r="A1" t="s">
        <v>8</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14E8D-C381-4D5D-B7C8-DE42FA94138A}">
  <dimension ref="A1:AG27"/>
  <sheetViews>
    <sheetView workbookViewId="0">
      <selection activeCell="C4" sqref="C4"/>
    </sheetView>
  </sheetViews>
  <sheetFormatPr defaultRowHeight="14.45"/>
  <cols>
    <col min="16" max="16" width="7.7109375" customWidth="1"/>
    <col min="19" max="19" width="10.140625" customWidth="1"/>
    <col min="22" max="22" width="10.85546875" customWidth="1"/>
    <col min="31" max="31" width="14.42578125" customWidth="1"/>
  </cols>
  <sheetData>
    <row r="1" spans="1:33">
      <c r="A1" t="s">
        <v>9</v>
      </c>
    </row>
    <row r="3" spans="1:33">
      <c r="M3" s="10" t="s">
        <v>10</v>
      </c>
      <c r="N3" s="50" t="s">
        <v>11</v>
      </c>
      <c r="O3" s="52" t="s">
        <v>12</v>
      </c>
      <c r="P3" s="52" t="s">
        <v>13</v>
      </c>
      <c r="Q3" s="7"/>
      <c r="R3" s="7" t="s">
        <v>14</v>
      </c>
      <c r="S3" s="62" t="s">
        <v>11</v>
      </c>
      <c r="T3" s="50" t="s">
        <v>15</v>
      </c>
      <c r="U3" s="57" t="s">
        <v>16</v>
      </c>
      <c r="V3" s="57" t="s">
        <v>12</v>
      </c>
      <c r="W3" s="52" t="s">
        <v>17</v>
      </c>
      <c r="X3" s="7"/>
      <c r="Y3" s="7" t="s">
        <v>18</v>
      </c>
      <c r="Z3" s="57" t="s">
        <v>19</v>
      </c>
      <c r="AA3" s="57" t="s">
        <v>20</v>
      </c>
      <c r="AB3" s="52" t="s">
        <v>13</v>
      </c>
      <c r="AC3" s="7"/>
      <c r="AD3" s="7" t="s">
        <v>21</v>
      </c>
      <c r="AE3" s="57" t="s">
        <v>22</v>
      </c>
      <c r="AF3" s="52" t="s">
        <v>12</v>
      </c>
      <c r="AG3" s="11"/>
    </row>
    <row r="4" spans="1:33">
      <c r="M4" s="2"/>
      <c r="N4" s="58" t="s">
        <v>23</v>
      </c>
      <c r="O4" s="14">
        <v>0.11680315635289809</v>
      </c>
      <c r="P4" s="14">
        <v>2.8367945786257429E-3</v>
      </c>
      <c r="Q4" s="3"/>
      <c r="R4" s="14"/>
      <c r="S4" s="3" t="s">
        <v>23</v>
      </c>
      <c r="T4" s="58">
        <v>1</v>
      </c>
      <c r="U4" s="29">
        <v>0</v>
      </c>
      <c r="V4" s="29">
        <v>0.11680315635289809</v>
      </c>
      <c r="W4" s="58">
        <v>-0.24</v>
      </c>
      <c r="X4" s="3"/>
      <c r="Y4" s="3"/>
      <c r="Z4" s="29">
        <v>2.8316579357213651</v>
      </c>
      <c r="AA4" s="29">
        <v>-0.24</v>
      </c>
      <c r="AB4" s="14">
        <v>8.9999999999999983E-2</v>
      </c>
      <c r="AC4" s="3"/>
      <c r="AD4" s="3"/>
      <c r="AE4" s="29">
        <v>0.78662786106655347</v>
      </c>
      <c r="AF4" s="14">
        <v>0.11680315635289809</v>
      </c>
      <c r="AG4" s="11"/>
    </row>
    <row r="5" spans="1:33">
      <c r="M5" s="2"/>
      <c r="N5" s="29"/>
      <c r="O5" s="14">
        <v>0.29507680083068999</v>
      </c>
      <c r="P5" s="14">
        <v>2.6715879924630835E-2</v>
      </c>
      <c r="Q5" s="3"/>
      <c r="R5" s="14"/>
      <c r="S5" s="3"/>
      <c r="T5" s="29">
        <v>2</v>
      </c>
      <c r="U5" s="29">
        <v>0.69314718055994529</v>
      </c>
      <c r="V5" s="29">
        <v>0.29507680083068999</v>
      </c>
      <c r="W5" s="29">
        <v>0.4531471805599453</v>
      </c>
      <c r="X5" s="3"/>
      <c r="Y5" s="3"/>
      <c r="Z5" s="29">
        <v>2.7921262041044259</v>
      </c>
      <c r="AA5" s="29">
        <v>0</v>
      </c>
      <c r="AB5" s="14">
        <v>0</v>
      </c>
      <c r="AC5" s="3"/>
      <c r="AD5" s="3"/>
      <c r="AE5" s="29">
        <v>1.5732557221331067</v>
      </c>
      <c r="AF5" s="14">
        <v>0.29507680083068999</v>
      </c>
      <c r="AG5" s="11"/>
    </row>
    <row r="6" spans="1:33">
      <c r="M6" s="2"/>
      <c r="N6" s="29"/>
      <c r="O6" s="14">
        <v>0.49634216212676796</v>
      </c>
      <c r="P6" s="14">
        <v>5.5341959615201261E-3</v>
      </c>
      <c r="Q6" s="3"/>
      <c r="R6" s="14"/>
      <c r="S6" s="3"/>
      <c r="T6" s="29">
        <v>3</v>
      </c>
      <c r="U6" s="29">
        <v>1.0986122886681098</v>
      </c>
      <c r="V6" s="29">
        <v>0.49634216212676796</v>
      </c>
      <c r="W6" s="29">
        <v>0.85861228866810979</v>
      </c>
      <c r="X6" s="3"/>
      <c r="Y6" s="3"/>
      <c r="Z6" s="29">
        <v>2.753683051080821</v>
      </c>
      <c r="AA6" s="29">
        <v>0.41</v>
      </c>
      <c r="AB6" s="14">
        <v>4.9999999999999989E-2</v>
      </c>
      <c r="AC6" s="3"/>
      <c r="AD6" s="3"/>
      <c r="AE6" s="29">
        <v>2.3598835831996605</v>
      </c>
      <c r="AF6" s="14">
        <v>0.49634216212676796</v>
      </c>
      <c r="AG6" s="11"/>
    </row>
    <row r="7" spans="1:33">
      <c r="M7" s="2"/>
      <c r="N7" s="29"/>
      <c r="O7" s="14">
        <v>0.49961563480044802</v>
      </c>
      <c r="P7" s="14">
        <v>2.0621385581055016E-2</v>
      </c>
      <c r="Q7" s="3"/>
      <c r="R7" s="14"/>
      <c r="S7" s="3"/>
      <c r="T7" s="29">
        <v>4</v>
      </c>
      <c r="U7" s="29">
        <v>1.3862943611198906</v>
      </c>
      <c r="V7" s="29">
        <v>0.49961563480044802</v>
      </c>
      <c r="W7" s="29">
        <v>1.1462943611198906</v>
      </c>
      <c r="X7" s="3"/>
      <c r="Y7" s="3"/>
      <c r="Z7" s="47">
        <v>2.6798874447273215</v>
      </c>
      <c r="AA7" s="47">
        <v>1.17</v>
      </c>
      <c r="AB7" s="21">
        <v>0.15499999999999997</v>
      </c>
      <c r="AC7" s="3"/>
      <c r="AD7" s="3"/>
      <c r="AE7" s="29">
        <v>3.1465114442662134</v>
      </c>
      <c r="AF7" s="14">
        <v>0.49961563480044802</v>
      </c>
      <c r="AG7" s="11"/>
    </row>
    <row r="8" spans="1:33">
      <c r="M8" s="2"/>
      <c r="N8" s="47"/>
      <c r="O8" s="21"/>
      <c r="P8" s="21"/>
      <c r="Q8" s="3"/>
      <c r="R8" s="14"/>
      <c r="S8" s="49"/>
      <c r="T8" s="47"/>
      <c r="U8" s="47"/>
      <c r="V8" s="47"/>
      <c r="W8" s="47"/>
      <c r="X8" s="3"/>
      <c r="Y8" s="3"/>
      <c r="Z8" s="3"/>
      <c r="AA8" s="3"/>
      <c r="AB8" s="3"/>
      <c r="AC8" s="3"/>
      <c r="AD8" s="3"/>
      <c r="AE8" s="29">
        <v>0.5</v>
      </c>
      <c r="AF8" s="14">
        <v>0.11818786636458448</v>
      </c>
      <c r="AG8" s="11"/>
    </row>
    <row r="9" spans="1:33">
      <c r="M9" s="2"/>
      <c r="N9" s="29" t="s">
        <v>24</v>
      </c>
      <c r="O9" s="14">
        <v>0.11818786636458448</v>
      </c>
      <c r="P9" s="14">
        <v>4.6785385447967818E-3</v>
      </c>
      <c r="Q9" s="3"/>
      <c r="R9" s="14"/>
      <c r="S9" s="3" t="s">
        <v>24</v>
      </c>
      <c r="T9" s="29">
        <v>0.5</v>
      </c>
      <c r="U9" s="29">
        <v>-0.69314718055994529</v>
      </c>
      <c r="V9" s="29">
        <v>0.11818786636458448</v>
      </c>
      <c r="W9" s="29">
        <v>-0.69314718055994529</v>
      </c>
      <c r="X9" s="3"/>
      <c r="Y9" s="3"/>
      <c r="Z9" s="3"/>
      <c r="AA9" s="3"/>
      <c r="AB9" s="3"/>
      <c r="AC9" s="3"/>
      <c r="AD9" s="3"/>
      <c r="AE9" s="29">
        <v>1</v>
      </c>
      <c r="AF9" s="14">
        <v>0.20174152986858918</v>
      </c>
      <c r="AG9" s="11"/>
    </row>
    <row r="10" spans="1:33">
      <c r="M10" s="2"/>
      <c r="N10" s="29"/>
      <c r="O10" s="14">
        <v>0.20174152986858918</v>
      </c>
      <c r="P10" s="14">
        <v>6.7065869987806758E-3</v>
      </c>
      <c r="Q10" s="3"/>
      <c r="R10" s="14"/>
      <c r="S10" s="3"/>
      <c r="T10" s="29">
        <v>1</v>
      </c>
      <c r="U10" s="29">
        <v>0</v>
      </c>
      <c r="V10" s="29">
        <v>0.20174152986858918</v>
      </c>
      <c r="W10" s="29">
        <v>0</v>
      </c>
      <c r="X10" s="3"/>
      <c r="Y10" s="3"/>
      <c r="Z10" s="3"/>
      <c r="AA10" s="3"/>
      <c r="AB10" s="3"/>
      <c r="AC10" s="3"/>
      <c r="AD10" s="3"/>
      <c r="AE10" s="29">
        <v>1.5</v>
      </c>
      <c r="AF10" s="14">
        <v>0.35370990273640801</v>
      </c>
      <c r="AG10" s="11"/>
    </row>
    <row r="11" spans="1:33">
      <c r="M11" s="2"/>
      <c r="N11" s="29"/>
      <c r="O11" s="14">
        <v>0.35370990273640801</v>
      </c>
      <c r="P11" s="14">
        <v>8.6275418496783891E-3</v>
      </c>
      <c r="Q11" s="3"/>
      <c r="R11" s="14"/>
      <c r="S11" s="3"/>
      <c r="T11" s="29">
        <v>1.5</v>
      </c>
      <c r="U11" s="29">
        <v>0.40546510810816438</v>
      </c>
      <c r="V11" s="29">
        <v>0.35370990273640801</v>
      </c>
      <c r="W11" s="29">
        <v>0.40546510810816438</v>
      </c>
      <c r="X11" s="3"/>
      <c r="Y11" s="3"/>
      <c r="Z11" s="3"/>
      <c r="AA11" s="3"/>
      <c r="AB11" s="3"/>
      <c r="AC11" s="3"/>
      <c r="AD11" s="3"/>
      <c r="AE11" s="29">
        <v>2</v>
      </c>
      <c r="AF11" s="14">
        <v>0.40791660901380189</v>
      </c>
      <c r="AG11" s="11"/>
    </row>
    <row r="12" spans="1:33">
      <c r="M12" s="2"/>
      <c r="N12" s="29"/>
      <c r="O12" s="14">
        <v>0.40791660901380189</v>
      </c>
      <c r="P12" s="14">
        <v>2.0532916483771872E-2</v>
      </c>
      <c r="Q12" s="3"/>
      <c r="R12" s="14"/>
      <c r="S12" s="3"/>
      <c r="T12" s="29">
        <v>2</v>
      </c>
      <c r="U12" s="29">
        <v>0.69314718055994529</v>
      </c>
      <c r="V12" s="29">
        <v>0.40791660901380189</v>
      </c>
      <c r="W12" s="29">
        <v>0.69314718055994529</v>
      </c>
      <c r="X12" s="3"/>
      <c r="Y12" s="3"/>
      <c r="Z12" s="3"/>
      <c r="AA12" s="3"/>
      <c r="AB12" s="3"/>
      <c r="AC12" s="3"/>
      <c r="AD12" s="3"/>
      <c r="AE12" s="29">
        <v>3.0000000000000004</v>
      </c>
      <c r="AF12" s="14">
        <v>0.51493918848531151</v>
      </c>
      <c r="AG12" s="11"/>
    </row>
    <row r="13" spans="1:33">
      <c r="M13" s="2"/>
      <c r="N13" s="29"/>
      <c r="O13" s="14">
        <v>0.51493918848531151</v>
      </c>
      <c r="P13" s="14">
        <v>2.6884958280510022E-2</v>
      </c>
      <c r="Q13" s="3"/>
      <c r="R13" s="14"/>
      <c r="S13" s="3"/>
      <c r="T13" s="29">
        <v>3</v>
      </c>
      <c r="U13" s="29">
        <v>1.0986122886681098</v>
      </c>
      <c r="V13" s="29">
        <v>0.51493918848531151</v>
      </c>
      <c r="W13" s="29">
        <v>1.0986122886681098</v>
      </c>
      <c r="X13" s="3"/>
      <c r="Y13" s="3"/>
      <c r="Z13" s="3"/>
      <c r="AA13" s="3"/>
      <c r="AB13" s="3"/>
      <c r="AC13" s="3"/>
      <c r="AD13" s="3"/>
      <c r="AE13" s="29">
        <v>0.75340889255642673</v>
      </c>
      <c r="AF13" s="14">
        <v>0.15942948192820616</v>
      </c>
      <c r="AG13" s="11"/>
    </row>
    <row r="14" spans="1:33">
      <c r="M14" s="2"/>
      <c r="N14" s="47"/>
      <c r="O14" s="21"/>
      <c r="P14" s="21"/>
      <c r="Q14" s="3"/>
      <c r="R14" s="14"/>
      <c r="S14" s="49"/>
      <c r="T14" s="47"/>
      <c r="U14" s="47"/>
      <c r="V14" s="47"/>
      <c r="W14" s="47"/>
      <c r="X14" s="3"/>
      <c r="Y14" s="3"/>
      <c r="Z14" s="3"/>
      <c r="AA14" s="3"/>
      <c r="AB14" s="3"/>
      <c r="AC14" s="3"/>
      <c r="AD14" s="3"/>
      <c r="AE14" s="29">
        <v>1.5068177851128535</v>
      </c>
      <c r="AF14" s="14">
        <v>0.3971787392983045</v>
      </c>
      <c r="AG14" s="11"/>
    </row>
    <row r="15" spans="1:33">
      <c r="M15" s="2"/>
      <c r="N15" s="29" t="s">
        <v>25</v>
      </c>
      <c r="O15" s="14">
        <v>0.15942948192820616</v>
      </c>
      <c r="P15" s="14">
        <v>1.6583452759127048E-2</v>
      </c>
      <c r="Q15" s="3"/>
      <c r="R15" s="14"/>
      <c r="S15" s="3" t="s">
        <v>25</v>
      </c>
      <c r="T15" s="29">
        <v>0.5</v>
      </c>
      <c r="U15" s="29">
        <v>-0.69314718055994529</v>
      </c>
      <c r="V15" s="29">
        <v>0.15942948192820616</v>
      </c>
      <c r="W15" s="29">
        <v>-0.28314718055994531</v>
      </c>
      <c r="X15" s="3"/>
      <c r="Y15" s="3"/>
      <c r="Z15" s="3"/>
      <c r="AA15" s="3"/>
      <c r="AB15" s="3"/>
      <c r="AC15" s="3"/>
      <c r="AD15" s="3"/>
      <c r="AE15" s="29">
        <v>3.0136355702257074</v>
      </c>
      <c r="AF15" s="14">
        <v>0.58103370269445753</v>
      </c>
      <c r="AG15" s="11"/>
    </row>
    <row r="16" spans="1:33">
      <c r="M16" s="2"/>
      <c r="N16" s="29"/>
      <c r="O16" s="14">
        <v>0.3971787392983045</v>
      </c>
      <c r="P16" s="14">
        <v>3.6123719571835321E-2</v>
      </c>
      <c r="Q16" s="3"/>
      <c r="R16" s="14"/>
      <c r="S16" s="3"/>
      <c r="T16" s="29">
        <v>1</v>
      </c>
      <c r="U16" s="29">
        <v>0</v>
      </c>
      <c r="V16" s="29">
        <v>0.3971787392983045</v>
      </c>
      <c r="W16" s="29">
        <v>0.41</v>
      </c>
      <c r="X16" s="3"/>
      <c r="Y16" s="3"/>
      <c r="Z16" s="3"/>
      <c r="AA16" s="3"/>
      <c r="AB16" s="3"/>
      <c r="AC16" s="3"/>
      <c r="AD16" s="3"/>
      <c r="AE16" s="29">
        <v>4.5204533553385611</v>
      </c>
      <c r="AF16" s="14">
        <v>0.71781939589858434</v>
      </c>
      <c r="AG16" s="11"/>
    </row>
    <row r="17" spans="13:33">
      <c r="M17" s="2"/>
      <c r="N17" s="29"/>
      <c r="O17" s="14">
        <v>0.58103370269445753</v>
      </c>
      <c r="P17" s="14">
        <v>2.8878271593214974E-2</v>
      </c>
      <c r="Q17" s="3"/>
      <c r="R17" s="14"/>
      <c r="S17" s="3"/>
      <c r="T17" s="29">
        <v>2</v>
      </c>
      <c r="U17" s="29">
        <v>0.69314718055994529</v>
      </c>
      <c r="V17" s="29">
        <v>0.58103370269445753</v>
      </c>
      <c r="W17" s="29">
        <v>1.1031471805599453</v>
      </c>
      <c r="X17" s="3"/>
      <c r="Y17" s="3"/>
      <c r="Z17" s="3"/>
      <c r="AA17" s="3"/>
      <c r="AB17" s="3"/>
      <c r="AC17" s="3"/>
      <c r="AD17" s="3"/>
      <c r="AE17" s="29">
        <v>0.80549815963212501</v>
      </c>
      <c r="AF17" s="14">
        <v>0.20077479620131872</v>
      </c>
      <c r="AG17" s="11"/>
    </row>
    <row r="18" spans="13:33">
      <c r="M18" s="2"/>
      <c r="N18" s="29"/>
      <c r="O18" s="14">
        <v>0.71781939589858434</v>
      </c>
      <c r="P18" s="14">
        <v>2.984271226840143E-2</v>
      </c>
      <c r="Q18" s="3"/>
      <c r="R18" s="14"/>
      <c r="S18" s="3"/>
      <c r="T18" s="29">
        <v>3</v>
      </c>
      <c r="U18" s="29">
        <v>1.0986122886681098</v>
      </c>
      <c r="V18" s="29">
        <v>0.71781939589858434</v>
      </c>
      <c r="W18" s="29">
        <v>1.5086122886681097</v>
      </c>
      <c r="X18" s="3"/>
      <c r="Y18" s="3"/>
      <c r="Z18" s="3"/>
      <c r="AA18" s="3"/>
      <c r="AB18" s="3"/>
      <c r="AC18" s="3"/>
      <c r="AD18" s="3"/>
      <c r="AE18" s="29">
        <v>1.6109963192642498</v>
      </c>
      <c r="AF18" s="14">
        <v>0.29865388100482337</v>
      </c>
      <c r="AG18" s="11"/>
    </row>
    <row r="19" spans="13:33">
      <c r="M19" s="2"/>
      <c r="N19" s="47"/>
      <c r="O19" s="21"/>
      <c r="P19" s="21"/>
      <c r="Q19" s="3"/>
      <c r="R19" s="14"/>
      <c r="S19" s="49"/>
      <c r="T19" s="47"/>
      <c r="U19" s="47"/>
      <c r="V19" s="47"/>
      <c r="W19" s="47"/>
      <c r="X19" s="3"/>
      <c r="Y19" s="3"/>
      <c r="Z19" s="3"/>
      <c r="AA19" s="3"/>
      <c r="AB19" s="3"/>
      <c r="AC19" s="3"/>
      <c r="AD19" s="3"/>
      <c r="AE19" s="29">
        <v>2.4164944788963747</v>
      </c>
      <c r="AF19" s="14">
        <v>0.38666513340291297</v>
      </c>
      <c r="AG19" s="11"/>
    </row>
    <row r="20" spans="13:33">
      <c r="M20" s="2"/>
      <c r="N20" s="29" t="s">
        <v>26</v>
      </c>
      <c r="O20" s="14">
        <v>0.20077479620131872</v>
      </c>
      <c r="P20" s="14">
        <v>2.1898322173104459E-2</v>
      </c>
      <c r="Q20" s="3"/>
      <c r="R20" s="14"/>
      <c r="S20" s="3" t="s">
        <v>26</v>
      </c>
      <c r="T20" s="29">
        <v>0.25</v>
      </c>
      <c r="U20" s="29">
        <v>-1.3862943611198906</v>
      </c>
      <c r="V20" s="29">
        <v>0.20077479620131872</v>
      </c>
      <c r="W20" s="29">
        <v>-0.21629436111989064</v>
      </c>
      <c r="X20" s="3"/>
      <c r="Y20" s="3"/>
      <c r="Z20" s="3"/>
      <c r="AA20" s="3"/>
      <c r="AB20" s="3"/>
      <c r="AC20" s="3"/>
      <c r="AD20" s="3"/>
      <c r="AE20" s="47">
        <v>3.2219926385284996</v>
      </c>
      <c r="AF20" s="21">
        <v>0.56996260873445992</v>
      </c>
      <c r="AG20" s="11"/>
    </row>
    <row r="21" spans="13:33">
      <c r="M21" s="2"/>
      <c r="N21" s="29"/>
      <c r="O21" s="14">
        <v>0.29865388100482337</v>
      </c>
      <c r="P21" s="14">
        <v>2.2703181967051615E-2</v>
      </c>
      <c r="Q21" s="3"/>
      <c r="R21" s="14"/>
      <c r="S21" s="3"/>
      <c r="T21" s="29">
        <v>0.5</v>
      </c>
      <c r="U21" s="29">
        <v>-0.69314718055994529</v>
      </c>
      <c r="V21" s="29">
        <v>0.29865388100482337</v>
      </c>
      <c r="W21" s="29">
        <v>0.47685281944005464</v>
      </c>
      <c r="X21" s="3"/>
      <c r="Y21" s="3"/>
      <c r="Z21" s="3"/>
      <c r="AA21" s="3"/>
      <c r="AB21" s="3"/>
      <c r="AC21" s="3"/>
      <c r="AD21" s="3"/>
      <c r="AE21" s="3"/>
      <c r="AF21" s="3"/>
      <c r="AG21" s="11"/>
    </row>
    <row r="22" spans="13:33">
      <c r="M22" s="2"/>
      <c r="N22" s="29"/>
      <c r="O22" s="14">
        <v>0.38666513340291297</v>
      </c>
      <c r="P22" s="14">
        <v>4.9309730510270688E-3</v>
      </c>
      <c r="Q22" s="3"/>
      <c r="R22" s="14"/>
      <c r="S22" s="3"/>
      <c r="T22" s="29">
        <v>0.75</v>
      </c>
      <c r="U22" s="29">
        <v>-0.2876820724517809</v>
      </c>
      <c r="V22" s="29">
        <v>0.38666513340291297</v>
      </c>
      <c r="W22" s="29">
        <v>0.88231792754821903</v>
      </c>
      <c r="X22" s="3"/>
      <c r="Y22" s="3"/>
      <c r="Z22" s="3"/>
      <c r="AA22" s="3"/>
      <c r="AB22" s="3"/>
      <c r="AC22" s="3"/>
      <c r="AD22" s="3"/>
      <c r="AE22" s="3"/>
      <c r="AF22" s="3"/>
      <c r="AG22" s="11"/>
    </row>
    <row r="23" spans="13:33">
      <c r="M23" s="2"/>
      <c r="N23" s="47"/>
      <c r="O23" s="47">
        <v>0.56996260873445992</v>
      </c>
      <c r="P23" s="21">
        <v>2.3276933230206111E-2</v>
      </c>
      <c r="Q23" s="3"/>
      <c r="R23" s="14"/>
      <c r="S23" s="47"/>
      <c r="T23" s="47">
        <v>1</v>
      </c>
      <c r="U23" s="47">
        <v>0</v>
      </c>
      <c r="V23" s="47">
        <v>0.56996260873445992</v>
      </c>
      <c r="W23" s="47">
        <v>1.17</v>
      </c>
      <c r="X23" s="3"/>
      <c r="Y23" s="3"/>
      <c r="Z23" s="3"/>
      <c r="AA23" s="3"/>
      <c r="AB23" s="3"/>
      <c r="AC23" s="3"/>
      <c r="AD23" s="3"/>
      <c r="AE23" s="3"/>
      <c r="AF23" s="3"/>
      <c r="AG23" s="11"/>
    </row>
    <row r="24" spans="13:33">
      <c r="M24" s="2"/>
      <c r="N24" s="3"/>
      <c r="O24" s="3"/>
      <c r="P24" s="3"/>
      <c r="Q24" s="3"/>
      <c r="R24" s="3"/>
      <c r="T24" s="3"/>
      <c r="U24" s="3"/>
      <c r="V24" s="3"/>
      <c r="W24" s="3"/>
      <c r="X24" s="3"/>
      <c r="Y24" s="3"/>
      <c r="Z24" s="3"/>
      <c r="AA24" s="3"/>
      <c r="AB24" s="3"/>
      <c r="AC24" s="3"/>
      <c r="AD24" s="3"/>
      <c r="AE24" s="3"/>
      <c r="AF24" s="3"/>
      <c r="AG24" s="11"/>
    </row>
    <row r="25" spans="13:33">
      <c r="M25" s="2"/>
      <c r="N25" s="3"/>
      <c r="O25" s="3"/>
      <c r="P25" s="3"/>
      <c r="Q25" s="3"/>
      <c r="R25" s="3"/>
      <c r="T25" s="3"/>
      <c r="U25" s="3"/>
      <c r="V25" s="3"/>
      <c r="W25" s="3"/>
      <c r="X25" s="3"/>
      <c r="Y25" s="3"/>
      <c r="Z25" s="3"/>
      <c r="AA25" s="3"/>
      <c r="AB25" s="3"/>
      <c r="AC25" s="3"/>
      <c r="AD25" s="3"/>
      <c r="AE25" s="3"/>
      <c r="AF25" s="3"/>
      <c r="AG25" s="11"/>
    </row>
    <row r="26" spans="13:33">
      <c r="M26" s="2"/>
      <c r="N26" s="2"/>
      <c r="O26" s="2"/>
      <c r="P26" s="2"/>
      <c r="Q26" s="2"/>
      <c r="R26" s="2"/>
      <c r="S26" s="2"/>
      <c r="T26" s="2"/>
      <c r="U26" s="2"/>
      <c r="V26" s="2"/>
      <c r="W26" s="2"/>
      <c r="X26" s="2"/>
      <c r="Y26" s="2"/>
      <c r="Z26" s="2"/>
      <c r="AA26" s="2"/>
      <c r="AB26" s="2"/>
      <c r="AC26" s="2"/>
      <c r="AD26" s="2"/>
      <c r="AE26" s="2"/>
      <c r="AF26" s="2"/>
    </row>
    <row r="27" spans="13:33">
      <c r="M27" s="2"/>
      <c r="N27" s="2"/>
      <c r="O27" s="2"/>
      <c r="P27" s="2"/>
      <c r="Q27" s="2"/>
      <c r="R27" s="2"/>
      <c r="S27" s="2"/>
      <c r="T27" s="2"/>
      <c r="U27" s="2"/>
      <c r="V27" s="2"/>
      <c r="W27" s="2"/>
      <c r="X27" s="2"/>
      <c r="Y27" s="2"/>
      <c r="Z27" s="2"/>
      <c r="AA27" s="2"/>
      <c r="AB27" s="2"/>
      <c r="AC27" s="2"/>
      <c r="AD27" s="2"/>
      <c r="AE27" s="2"/>
      <c r="AF27" s="2"/>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0A172-5C27-4787-94DE-A06F74FC456B}">
  <dimension ref="A1:K21"/>
  <sheetViews>
    <sheetView workbookViewId="0">
      <selection activeCell="J3" sqref="J3"/>
    </sheetView>
  </sheetViews>
  <sheetFormatPr defaultRowHeight="14.45"/>
  <cols>
    <col min="10" max="10" width="15.140625" customWidth="1"/>
    <col min="11" max="11" width="7.85546875" customWidth="1"/>
  </cols>
  <sheetData>
    <row r="1" spans="1:11">
      <c r="A1" t="s">
        <v>27</v>
      </c>
    </row>
    <row r="3" spans="1:11">
      <c r="I3" s="54"/>
      <c r="J3" s="24" t="s">
        <v>28</v>
      </c>
      <c r="K3" s="17" t="s">
        <v>13</v>
      </c>
    </row>
    <row r="4" spans="1:11">
      <c r="I4" s="29"/>
      <c r="J4" s="29"/>
      <c r="K4" s="13"/>
    </row>
    <row r="5" spans="1:11">
      <c r="I5" s="36">
        <v>0.70710678118654757</v>
      </c>
      <c r="J5" s="36">
        <v>6.4500000000000002E-2</v>
      </c>
      <c r="K5" s="32">
        <v>2.7282666827746667E-3</v>
      </c>
    </row>
    <row r="6" spans="1:11">
      <c r="I6" s="36">
        <v>0.86799129751192017</v>
      </c>
      <c r="J6" s="36">
        <v>0.11874999999999999</v>
      </c>
      <c r="K6" s="32">
        <v>6.735472131547654E-3</v>
      </c>
    </row>
    <row r="7" spans="1:11">
      <c r="I7" s="36">
        <v>0.88692043671715759</v>
      </c>
      <c r="J7" s="36">
        <v>7.1624999999999994E-2</v>
      </c>
      <c r="K7" s="32">
        <v>3.1547656672545744E-3</v>
      </c>
    </row>
    <row r="8" spans="1:11">
      <c r="I8" s="36">
        <v>0.89749549281995</v>
      </c>
      <c r="J8" s="36">
        <v>8.8749999999999996E-2</v>
      </c>
      <c r="K8" s="32">
        <v>4.8054678971900123E-3</v>
      </c>
    </row>
    <row r="9" spans="1:11">
      <c r="I9" s="36">
        <v>1</v>
      </c>
      <c r="J9" s="36">
        <v>0.1135</v>
      </c>
      <c r="K9" s="32">
        <v>7.4632566587567121E-3</v>
      </c>
    </row>
    <row r="10" spans="1:11">
      <c r="I10" s="36">
        <v>1.2247448713915889</v>
      </c>
      <c r="J10" s="36">
        <v>0.18512500000000001</v>
      </c>
      <c r="K10" s="32">
        <v>1.1579975780563485E-2</v>
      </c>
    </row>
    <row r="11" spans="1:11">
      <c r="I11" s="36">
        <v>1.2275250649631777</v>
      </c>
      <c r="J11" s="36">
        <v>0.19475000000000001</v>
      </c>
      <c r="K11" s="32">
        <v>7.0328882912207525E-3</v>
      </c>
    </row>
    <row r="12" spans="1:11">
      <c r="I12" s="36">
        <v>1.2542949103512726</v>
      </c>
      <c r="J12" s="36">
        <v>0.10825</v>
      </c>
      <c r="K12" s="32">
        <v>1.1421908451610254E-2</v>
      </c>
    </row>
    <row r="13" spans="1:11">
      <c r="I13" s="36">
        <v>1.269250298114698</v>
      </c>
      <c r="J13" s="36">
        <v>0.122375</v>
      </c>
      <c r="K13" s="32">
        <v>8.2891166583978441E-3</v>
      </c>
    </row>
    <row r="14" spans="1:11">
      <c r="I14" s="36">
        <v>1.4142135623730951</v>
      </c>
      <c r="J14" s="36">
        <v>0.23874999999999999</v>
      </c>
      <c r="K14" s="32">
        <v>1.0692775028181001E-2</v>
      </c>
    </row>
    <row r="15" spans="1:11">
      <c r="I15" s="36">
        <v>1.5361912586652942</v>
      </c>
      <c r="J15" s="36">
        <v>0.22875000000000001</v>
      </c>
      <c r="K15" s="32">
        <v>9.3264735754876905E-3</v>
      </c>
    </row>
    <row r="16" spans="1:11">
      <c r="I16" s="36">
        <v>1.5545077931282218</v>
      </c>
      <c r="J16" s="36">
        <v>0.17824999999999999</v>
      </c>
      <c r="K16" s="32">
        <v>9.6281799184600725E-3</v>
      </c>
    </row>
    <row r="17" spans="9:11">
      <c r="I17" s="36">
        <v>1.7320508075688774</v>
      </c>
      <c r="J17" s="36">
        <v>0.25287500000000002</v>
      </c>
      <c r="K17" s="32">
        <v>7.847468112514959E-3</v>
      </c>
    </row>
    <row r="18" spans="9:11">
      <c r="I18" s="36">
        <v>1.7359825950238406</v>
      </c>
      <c r="J18" s="36">
        <v>0.30912499999999998</v>
      </c>
      <c r="K18" s="32">
        <v>1.6420614698180035E-2</v>
      </c>
    </row>
    <row r="19" spans="9:11">
      <c r="I19" s="36">
        <v>1.773840873434315</v>
      </c>
      <c r="J19" s="36">
        <v>0.25287500000000002</v>
      </c>
      <c r="K19" s="32">
        <v>7.847468112514959E-3</v>
      </c>
    </row>
    <row r="20" spans="9:11">
      <c r="I20" s="36">
        <v>1.7949909856399</v>
      </c>
      <c r="J20" s="36">
        <v>0.26987499999999998</v>
      </c>
      <c r="K20" s="32">
        <v>1.2305057358643883E-2</v>
      </c>
    </row>
    <row r="21" spans="9:11">
      <c r="I21" s="53">
        <v>2.1261357800805105</v>
      </c>
      <c r="J21" s="53">
        <v>0.31724999999999998</v>
      </c>
      <c r="K21" s="34">
        <v>2.942332425035343E-2</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06DFD-A2B7-4E09-8719-B4BA5D724B1D}">
  <dimension ref="A1:U19"/>
  <sheetViews>
    <sheetView topLeftCell="D1" workbookViewId="0">
      <selection activeCell="M10" sqref="M10"/>
    </sheetView>
  </sheetViews>
  <sheetFormatPr defaultRowHeight="14.45"/>
  <cols>
    <col min="15" max="15" width="12.28515625" customWidth="1"/>
    <col min="16" max="16" width="9.42578125" customWidth="1"/>
    <col min="19" max="19" width="12.28515625" customWidth="1"/>
    <col min="20" max="20" width="12.5703125" customWidth="1"/>
    <col min="21" max="21" width="9.140625" customWidth="1"/>
  </cols>
  <sheetData>
    <row r="1" spans="1:21">
      <c r="A1" t="s">
        <v>29</v>
      </c>
    </row>
    <row r="3" spans="1:21">
      <c r="M3" s="4" t="s">
        <v>10</v>
      </c>
      <c r="N3" s="54"/>
      <c r="O3" s="17" t="s">
        <v>30</v>
      </c>
      <c r="P3" s="17" t="s">
        <v>13</v>
      </c>
      <c r="R3" s="4" t="s">
        <v>14</v>
      </c>
      <c r="S3" s="55"/>
      <c r="T3" s="46" t="s">
        <v>30</v>
      </c>
      <c r="U3" s="46" t="s">
        <v>13</v>
      </c>
    </row>
    <row r="4" spans="1:21">
      <c r="N4" s="36">
        <v>0.71975742301001377</v>
      </c>
      <c r="O4" s="32">
        <v>5.112499999999999E-2</v>
      </c>
      <c r="P4" s="32">
        <v>2.128535968716763E-3</v>
      </c>
      <c r="Q4" s="5"/>
      <c r="R4" s="6"/>
      <c r="S4" s="36">
        <v>0.52347424586038804</v>
      </c>
      <c r="T4" s="32">
        <v>6.0374999999999998E-2</v>
      </c>
      <c r="U4" s="32">
        <v>1.8664224273349625E-3</v>
      </c>
    </row>
    <row r="5" spans="1:21">
      <c r="N5" s="36">
        <v>1.0548793600437132</v>
      </c>
      <c r="O5" s="32">
        <v>0.103875</v>
      </c>
      <c r="P5" s="32">
        <v>5.4607605846169064E-3</v>
      </c>
      <c r="Q5" s="5"/>
      <c r="R5" s="6"/>
      <c r="S5" s="36">
        <v>0.52527095948527536</v>
      </c>
      <c r="T5" s="32">
        <v>9.7500000000000003E-2</v>
      </c>
      <c r="U5" s="32">
        <v>7.9681643967809586E-3</v>
      </c>
    </row>
    <row r="6" spans="1:21">
      <c r="N6" s="36">
        <v>1.5171791972178381</v>
      </c>
      <c r="O6" s="32">
        <v>0.14149999999999999</v>
      </c>
      <c r="P6" s="32">
        <v>9.3749118419670183E-3</v>
      </c>
      <c r="Q6" s="5"/>
      <c r="R6" s="6"/>
      <c r="S6" s="36">
        <v>0.6420127083438707</v>
      </c>
      <c r="T6" s="32">
        <v>9.9000000000000005E-2</v>
      </c>
      <c r="U6" s="32">
        <v>6.6530805805418564E-3</v>
      </c>
    </row>
    <row r="7" spans="1:21">
      <c r="N7" s="36">
        <v>1.0178907092394704</v>
      </c>
      <c r="O7" s="32">
        <v>8.0000000000000016E-2</v>
      </c>
      <c r="P7" s="32">
        <v>6.0831712302453749E-3</v>
      </c>
      <c r="Q7" s="5"/>
      <c r="R7" s="6"/>
      <c r="S7" s="36">
        <v>0.70710678118654757</v>
      </c>
      <c r="T7" s="32">
        <v>0.11075</v>
      </c>
      <c r="U7" s="32">
        <v>6.6274164473049488E-3</v>
      </c>
    </row>
    <row r="8" spans="1:21">
      <c r="N8" s="36">
        <v>1.2466564257781885</v>
      </c>
      <c r="O8" s="32">
        <v>8.8250000000000023E-2</v>
      </c>
      <c r="P8" s="32">
        <v>7.766789964551107E-3</v>
      </c>
      <c r="Q8" s="5"/>
      <c r="R8" s="6"/>
      <c r="S8" s="36">
        <v>0.74030437804878879</v>
      </c>
      <c r="T8" s="32">
        <v>8.1000000000000003E-2</v>
      </c>
      <c r="U8" s="32">
        <v>3.5118668015853699E-3</v>
      </c>
    </row>
    <row r="9" spans="1:21">
      <c r="N9" s="36">
        <v>1.4918246976412703</v>
      </c>
      <c r="O9" s="32">
        <v>0.11937499999999998</v>
      </c>
      <c r="P9" s="32">
        <v>1.1525931476786884E-2</v>
      </c>
      <c r="Q9" s="5"/>
      <c r="R9" s="6"/>
      <c r="S9" s="36">
        <v>0.74284531482480487</v>
      </c>
      <c r="T9" s="32">
        <v>0.121625</v>
      </c>
      <c r="U9" s="32">
        <v>4.8528160045578196E-3</v>
      </c>
    </row>
    <row r="10" spans="1:21">
      <c r="N10" s="36">
        <v>2.1456153972557912</v>
      </c>
      <c r="O10" s="32">
        <v>0.15516666666666667</v>
      </c>
      <c r="P10" s="32">
        <v>1.3170362103779622E-2</v>
      </c>
      <c r="Q10" s="5"/>
      <c r="R10" s="6"/>
      <c r="S10" s="36">
        <v>0.90668399028399416</v>
      </c>
      <c r="T10" s="32">
        <v>0.14324999999999999</v>
      </c>
      <c r="U10" s="32">
        <v>9.2356383251686099E-3</v>
      </c>
    </row>
    <row r="11" spans="1:21">
      <c r="N11" s="36">
        <v>1.4395148460200278</v>
      </c>
      <c r="O11" s="32">
        <v>0.103875</v>
      </c>
      <c r="P11" s="32">
        <v>5.4607605846169064E-3</v>
      </c>
      <c r="Q11" s="5"/>
      <c r="R11" s="6"/>
      <c r="S11" s="36">
        <v>0.90794307935578433</v>
      </c>
      <c r="T11" s="32">
        <v>0.13162499999999999</v>
      </c>
      <c r="U11" s="32">
        <v>9.6190096008300589E-3</v>
      </c>
    </row>
    <row r="12" spans="1:21">
      <c r="N12" s="36">
        <v>1.8271046474514538</v>
      </c>
      <c r="O12" s="32">
        <v>0.13487499999999997</v>
      </c>
      <c r="P12" s="32">
        <v>4.1881254485376558E-3</v>
      </c>
      <c r="Q12" s="5"/>
      <c r="R12" s="6"/>
      <c r="S12" s="36">
        <v>0.90979598956895014</v>
      </c>
      <c r="T12" s="32">
        <v>0.15537500000000001</v>
      </c>
      <c r="U12" s="32">
        <v>9.1576090041471155E-3</v>
      </c>
    </row>
    <row r="13" spans="1:21">
      <c r="N13" s="36">
        <v>2.4463779476653778</v>
      </c>
      <c r="O13" s="32">
        <v>0.16500000000000004</v>
      </c>
      <c r="P13" s="32">
        <v>9.4005849015170694E-3</v>
      </c>
      <c r="Q13" s="5"/>
      <c r="R13" s="6"/>
      <c r="S13" s="36">
        <v>1</v>
      </c>
      <c r="T13" s="32">
        <v>0.13675000000000001</v>
      </c>
      <c r="U13" s="32">
        <v>8.6696466421280882E-3</v>
      </c>
    </row>
    <row r="14" spans="1:21">
      <c r="N14" s="36">
        <v>2.1097587200874264</v>
      </c>
      <c r="O14" s="32">
        <v>0.14974999999999999</v>
      </c>
      <c r="P14" s="32">
        <v>5.5951192847090957E-3</v>
      </c>
      <c r="Q14" s="5"/>
      <c r="R14" s="6"/>
      <c r="S14" s="36">
        <v>1.0469484917207761</v>
      </c>
      <c r="T14" s="32">
        <v>0.155</v>
      </c>
      <c r="U14" s="32">
        <v>7.3378632268008091E-3</v>
      </c>
    </row>
    <row r="15" spans="1:21">
      <c r="N15" s="36">
        <v>3.0343583944356758</v>
      </c>
      <c r="O15" s="32">
        <v>0.169875</v>
      </c>
      <c r="P15" s="32">
        <v>1.3685595307471533E-2</v>
      </c>
      <c r="Q15" s="5"/>
      <c r="R15" s="6"/>
      <c r="S15" s="36">
        <v>1.0505419189705507</v>
      </c>
      <c r="T15" s="32">
        <v>0.16087499999999999</v>
      </c>
      <c r="U15" s="32">
        <v>1.2375552432571083E-2</v>
      </c>
    </row>
    <row r="16" spans="1:21">
      <c r="N16" s="36">
        <v>4.2631145151688177</v>
      </c>
      <c r="O16" s="32">
        <v>0.22187499999999999</v>
      </c>
      <c r="P16" s="32">
        <v>7.8533375823385699E-3</v>
      </c>
      <c r="Q16" s="5"/>
      <c r="R16" s="6"/>
      <c r="S16" s="36">
        <v>1.1119986299564835</v>
      </c>
      <c r="T16" s="32">
        <v>0.17050000000000001</v>
      </c>
      <c r="U16" s="32">
        <v>9.7971909444440428E-3</v>
      </c>
    </row>
    <row r="17" spans="14:21">
      <c r="N17" s="36">
        <v>6.0289543653013427</v>
      </c>
      <c r="O17" s="32">
        <v>0.33074999999999999</v>
      </c>
      <c r="P17" s="32">
        <v>1.6710743064238847E-2</v>
      </c>
      <c r="Q17" s="5"/>
      <c r="R17" s="6"/>
      <c r="S17" s="36">
        <v>1.2247448713915889</v>
      </c>
      <c r="T17" s="32">
        <v>0.198125</v>
      </c>
      <c r="U17" s="32">
        <v>1.1921125579742488E-2</v>
      </c>
    </row>
    <row r="18" spans="14:21">
      <c r="N18" s="53">
        <v>7.3839309387567527</v>
      </c>
      <c r="O18" s="34">
        <v>0.37816666666666671</v>
      </c>
      <c r="P18" s="34">
        <v>1.8749777949488289E-2</v>
      </c>
      <c r="Q18" s="5"/>
      <c r="R18" s="6"/>
      <c r="S18" s="36">
        <v>1.2840254166877414</v>
      </c>
      <c r="T18" s="32">
        <v>0.229625</v>
      </c>
      <c r="U18" s="32">
        <v>1.1981754451884903E-2</v>
      </c>
    </row>
    <row r="19" spans="14:21">
      <c r="N19" s="6"/>
      <c r="O19" s="6"/>
      <c r="P19" s="6"/>
      <c r="Q19" s="5"/>
      <c r="R19" s="6"/>
      <c r="S19" s="53">
        <v>1.4142135623730951</v>
      </c>
      <c r="T19" s="34">
        <v>0.22975000000000001</v>
      </c>
      <c r="U19" s="34">
        <v>1.5945398049429765E-2</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0D675-B23E-4FB6-8E0E-006294115754}">
  <dimension ref="A1:R26"/>
  <sheetViews>
    <sheetView workbookViewId="0">
      <selection activeCell="G24" sqref="G24"/>
    </sheetView>
  </sheetViews>
  <sheetFormatPr defaultRowHeight="14.45"/>
  <cols>
    <col min="12" max="12" width="14" customWidth="1"/>
    <col min="13" max="13" width="12" customWidth="1"/>
    <col min="17" max="17" width="11" customWidth="1"/>
  </cols>
  <sheetData>
    <row r="1" spans="1:18">
      <c r="A1" t="s">
        <v>31</v>
      </c>
    </row>
    <row r="4" spans="1:18">
      <c r="K4" s="13"/>
      <c r="L4" s="15" t="s">
        <v>32</v>
      </c>
      <c r="M4" s="16"/>
      <c r="N4" s="16"/>
      <c r="O4" s="17"/>
      <c r="P4" s="15" t="s">
        <v>33</v>
      </c>
      <c r="Q4" s="18"/>
      <c r="R4" s="19"/>
    </row>
    <row r="5" spans="1:18">
      <c r="K5" s="13"/>
      <c r="L5" s="25"/>
      <c r="O5" s="13"/>
      <c r="P5" s="26"/>
      <c r="R5" s="13"/>
    </row>
    <row r="6" spans="1:18">
      <c r="K6" s="13"/>
      <c r="L6" s="26" t="s">
        <v>34</v>
      </c>
      <c r="M6" s="7" t="s">
        <v>35</v>
      </c>
      <c r="N6" s="7" t="s">
        <v>36</v>
      </c>
      <c r="O6" s="30"/>
      <c r="P6" s="31" t="s">
        <v>37</v>
      </c>
      <c r="Q6" s="7" t="s">
        <v>38</v>
      </c>
      <c r="R6" s="30" t="s">
        <v>36</v>
      </c>
    </row>
    <row r="7" spans="1:18">
      <c r="K7" s="13"/>
      <c r="L7" s="26"/>
      <c r="M7" s="6">
        <v>-24.829986670236568</v>
      </c>
      <c r="N7" s="6">
        <v>3.298697014679202E-3</v>
      </c>
      <c r="O7" s="32"/>
      <c r="P7" s="31"/>
      <c r="Q7" s="6">
        <v>-25.014355476628189</v>
      </c>
      <c r="R7" s="32">
        <v>3.298697014679202E-3</v>
      </c>
    </row>
    <row r="8" spans="1:18">
      <c r="K8" s="13"/>
      <c r="L8" s="26"/>
      <c r="M8" s="6">
        <v>-24.356332226241136</v>
      </c>
      <c r="N8" s="6">
        <v>3.1933578157432542E-3</v>
      </c>
      <c r="O8" s="32"/>
      <c r="P8" s="31"/>
      <c r="Q8" s="6">
        <v>-24.548194135523623</v>
      </c>
      <c r="R8" s="32">
        <v>3.1933578157432542E-3</v>
      </c>
    </row>
    <row r="9" spans="1:18">
      <c r="K9" s="13"/>
      <c r="L9" s="26"/>
      <c r="M9" s="6">
        <v>-23.876080862430733</v>
      </c>
      <c r="N9" s="6">
        <v>3.0945381401825778E-3</v>
      </c>
      <c r="O9" s="32"/>
      <c r="P9" s="31"/>
      <c r="Q9" s="6">
        <v>-24.030426576682185</v>
      </c>
      <c r="R9" s="32">
        <v>3.0945381401825778E-3</v>
      </c>
    </row>
    <row r="10" spans="1:18">
      <c r="K10" s="13"/>
      <c r="L10" s="26"/>
      <c r="M10" s="6">
        <v>-23.314266604745988</v>
      </c>
      <c r="N10" s="6">
        <v>3.0016509079993999E-3</v>
      </c>
      <c r="O10" s="32"/>
      <c r="P10" s="31"/>
      <c r="Q10" s="6">
        <v>-23.468395046290041</v>
      </c>
      <c r="R10" s="32">
        <v>3.0016509079993999E-3</v>
      </c>
    </row>
    <row r="11" spans="1:18">
      <c r="K11" s="13"/>
      <c r="L11" s="27"/>
      <c r="M11" s="33"/>
      <c r="N11" s="33"/>
      <c r="O11" s="34"/>
      <c r="P11" s="35"/>
      <c r="Q11" s="33"/>
      <c r="R11" s="34"/>
    </row>
    <row r="12" spans="1:18">
      <c r="K12" s="13"/>
      <c r="L12" s="25"/>
      <c r="M12" s="6"/>
      <c r="N12" s="6"/>
      <c r="O12" s="32"/>
      <c r="P12" s="31"/>
      <c r="Q12" s="6"/>
      <c r="R12" s="32"/>
    </row>
    <row r="13" spans="1:18">
      <c r="K13" s="13"/>
      <c r="L13" s="26" t="s">
        <v>39</v>
      </c>
      <c r="M13" s="7" t="s">
        <v>35</v>
      </c>
      <c r="N13" s="7" t="s">
        <v>36</v>
      </c>
      <c r="O13" s="30"/>
      <c r="P13" s="31" t="s">
        <v>37</v>
      </c>
      <c r="Q13" s="7" t="s">
        <v>38</v>
      </c>
      <c r="R13" s="30" t="s">
        <v>36</v>
      </c>
    </row>
    <row r="14" spans="1:18">
      <c r="K14" s="13"/>
      <c r="L14" s="26"/>
      <c r="M14" s="6">
        <v>-26.085748460970233</v>
      </c>
      <c r="N14" s="6">
        <v>3.298697014679202E-3</v>
      </c>
      <c r="O14" s="32"/>
      <c r="P14" s="31"/>
      <c r="Q14" s="6">
        <v>-26.119637143969801</v>
      </c>
      <c r="R14" s="32">
        <v>3.298697014679202E-3</v>
      </c>
    </row>
    <row r="15" spans="1:18">
      <c r="K15" s="13"/>
      <c r="L15" s="26"/>
      <c r="M15" s="6">
        <v>-25.46421279167313</v>
      </c>
      <c r="N15" s="6">
        <v>3.1933578157432542E-3</v>
      </c>
      <c r="O15" s="32"/>
      <c r="P15" s="31"/>
      <c r="Q15" s="6">
        <v>-25.491543360804652</v>
      </c>
      <c r="R15" s="32">
        <v>3.1933578157432542E-3</v>
      </c>
    </row>
    <row r="16" spans="1:18">
      <c r="K16" s="13"/>
      <c r="L16" s="26"/>
      <c r="M16" s="6">
        <v>-24.970149877678001</v>
      </c>
      <c r="N16" s="6">
        <v>3.0945381401825778E-3</v>
      </c>
      <c r="O16" s="32"/>
      <c r="P16" s="31"/>
      <c r="Q16" s="6">
        <v>-25.00635252376539</v>
      </c>
      <c r="R16" s="32">
        <v>3.0945381401825778E-3</v>
      </c>
    </row>
    <row r="17" spans="6:18">
      <c r="K17" s="13"/>
      <c r="L17" s="26"/>
      <c r="M17" s="6">
        <v>-24.504315406032479</v>
      </c>
      <c r="N17" s="6">
        <v>3.0016509079993999E-3</v>
      </c>
      <c r="O17" s="32"/>
      <c r="P17" s="31"/>
      <c r="Q17" s="6">
        <v>-24.530928827050314</v>
      </c>
      <c r="R17" s="32">
        <v>3.0016509079993999E-3</v>
      </c>
    </row>
    <row r="18" spans="6:18">
      <c r="K18" s="13"/>
      <c r="L18" s="26"/>
      <c r="M18" s="6"/>
      <c r="N18" s="6"/>
      <c r="O18" s="32"/>
      <c r="P18" s="31"/>
      <c r="Q18" s="6"/>
      <c r="R18" s="32"/>
    </row>
    <row r="19" spans="6:18">
      <c r="K19" s="13"/>
      <c r="L19" s="28"/>
      <c r="M19" s="33"/>
      <c r="N19" s="33"/>
      <c r="O19" s="34"/>
      <c r="P19" s="35"/>
      <c r="Q19" s="33"/>
      <c r="R19" s="34"/>
    </row>
    <row r="20" spans="6:18">
      <c r="K20" s="13"/>
      <c r="L20" s="25"/>
      <c r="M20" s="6"/>
      <c r="N20" s="6"/>
      <c r="O20" s="32"/>
      <c r="P20" s="31"/>
      <c r="Q20" s="6"/>
      <c r="R20" s="32"/>
    </row>
    <row r="21" spans="6:18">
      <c r="K21" s="13"/>
      <c r="L21" s="26" t="s">
        <v>34</v>
      </c>
      <c r="M21" s="7" t="s">
        <v>35</v>
      </c>
      <c r="N21" s="7" t="s">
        <v>36</v>
      </c>
      <c r="O21" s="30"/>
      <c r="P21" s="31" t="s">
        <v>40</v>
      </c>
      <c r="Q21" s="7" t="s">
        <v>38</v>
      </c>
      <c r="R21" s="30" t="s">
        <v>36</v>
      </c>
    </row>
    <row r="22" spans="6:18">
      <c r="K22" s="13"/>
      <c r="L22" s="25"/>
      <c r="M22" s="6">
        <v>-26.260043458920549</v>
      </c>
      <c r="N22" s="6">
        <v>3.298697014679202E-3</v>
      </c>
      <c r="O22" s="32"/>
      <c r="P22" s="36"/>
      <c r="Q22" s="6">
        <v>-26.477920641976368</v>
      </c>
      <c r="R22" s="32">
        <v>3.298697014679202E-3</v>
      </c>
    </row>
    <row r="23" spans="6:18">
      <c r="K23" s="13"/>
      <c r="L23" s="25"/>
      <c r="M23" s="6">
        <v>-25.711572285559605</v>
      </c>
      <c r="N23" s="6">
        <v>3.1933578157432542E-3</v>
      </c>
      <c r="O23" s="32"/>
      <c r="P23" s="36"/>
      <c r="Q23" s="6">
        <v>-25.967615987224505</v>
      </c>
      <c r="R23" s="32">
        <v>3.1933578157432542E-3</v>
      </c>
    </row>
    <row r="24" spans="6:18">
      <c r="F24" t="s">
        <v>41</v>
      </c>
      <c r="K24" s="13"/>
      <c r="L24" s="25"/>
      <c r="M24" s="6">
        <v>-25.21743146489159</v>
      </c>
      <c r="N24" s="6">
        <v>3.0945381401825778E-3</v>
      </c>
      <c r="O24" s="32"/>
      <c r="P24" s="36"/>
      <c r="Q24" s="6">
        <v>-25.442164788262847</v>
      </c>
      <c r="R24" s="32">
        <v>3.0945381401825778E-3</v>
      </c>
    </row>
    <row r="25" spans="6:18">
      <c r="K25" s="13"/>
      <c r="L25" s="25"/>
      <c r="M25" s="6">
        <v>-24.892635715030266</v>
      </c>
      <c r="N25" s="6">
        <v>3.0016509079993999E-3</v>
      </c>
      <c r="O25" s="32"/>
      <c r="P25" s="36"/>
      <c r="Q25" s="6">
        <v>-25.094748257744623</v>
      </c>
      <c r="R25" s="32">
        <v>3.0016509079993999E-3</v>
      </c>
    </row>
    <row r="26" spans="6:18">
      <c r="K26" s="13"/>
      <c r="L26" s="28"/>
      <c r="M26" s="22"/>
      <c r="N26" s="22"/>
      <c r="O26" s="23"/>
      <c r="P26" s="28"/>
      <c r="Q26" s="22"/>
      <c r="R26" s="23"/>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AEB3905992E54BBAD901A47ED1CA8C" ma:contentTypeVersion="18" ma:contentTypeDescription="Create a new document." ma:contentTypeScope="" ma:versionID="855d489124c00489e273ad516665d482">
  <xsd:schema xmlns:xsd="http://www.w3.org/2001/XMLSchema" xmlns:xs="http://www.w3.org/2001/XMLSchema" xmlns:p="http://schemas.microsoft.com/office/2006/metadata/properties" xmlns:ns2="1c66cb88-db77-4d42-9dc4-fb37066edc24" xmlns:ns3="7cf861dc-a431-4ef3-8baf-d03d54e74a07" targetNamespace="http://schemas.microsoft.com/office/2006/metadata/properties" ma:root="true" ma:fieldsID="b4cc50d5a7126749e578fa96a9e405f8" ns2:_="" ns3:_="">
    <xsd:import namespace="1c66cb88-db77-4d42-9dc4-fb37066edc24"/>
    <xsd:import namespace="7cf861dc-a431-4ef3-8baf-d03d54e74a0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66cb88-db77-4d42-9dc4-fb37066edc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3a19cb6-1b10-4512-a12b-f76e45842a2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f861dc-a431-4ef3-8baf-d03d54e74a0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91ac723-6a7a-431d-b784-496353a11c74}" ma:internalName="TaxCatchAll" ma:showField="CatchAllData" ma:web="7cf861dc-a431-4ef3-8baf-d03d54e74a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66cb88-db77-4d42-9dc4-fb37066edc24">
      <Terms xmlns="http://schemas.microsoft.com/office/infopath/2007/PartnerControls"/>
    </lcf76f155ced4ddcb4097134ff3c332f>
    <TaxCatchAll xmlns="7cf861dc-a431-4ef3-8baf-d03d54e74a07" xsi:nil="true"/>
  </documentManagement>
</p:properties>
</file>

<file path=customXml/itemProps1.xml><?xml version="1.0" encoding="utf-8"?>
<ds:datastoreItem xmlns:ds="http://schemas.openxmlformats.org/officeDocument/2006/customXml" ds:itemID="{CC8A0DE6-E0BC-4296-8870-1B76679F76DB}"/>
</file>

<file path=customXml/itemProps2.xml><?xml version="1.0" encoding="utf-8"?>
<ds:datastoreItem xmlns:ds="http://schemas.openxmlformats.org/officeDocument/2006/customXml" ds:itemID="{6917B198-6FB4-4CDF-9991-01B649791530}"/>
</file>

<file path=customXml/itemProps3.xml><?xml version="1.0" encoding="utf-8"?>
<ds:datastoreItem xmlns:ds="http://schemas.openxmlformats.org/officeDocument/2006/customXml" ds:itemID="{F1206292-91AA-4D64-8A25-A47656B92A4B}"/>
</file>

<file path=docProps/app.xml><?xml version="1.0" encoding="utf-8"?>
<Properties xmlns="http://schemas.openxmlformats.org/officeDocument/2006/extended-properties" xmlns:vt="http://schemas.openxmlformats.org/officeDocument/2006/docPropsVTypes">
  <Application>Microsoft Excel Online</Application>
  <Manager/>
  <Company>University of Leeds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Fatimah Albarakati</dc:creator>
  <cp:keywords/>
  <dc:description/>
  <cp:lastModifiedBy>Fatimah Albarakati</cp:lastModifiedBy>
  <cp:revision/>
  <dcterms:created xsi:type="dcterms:W3CDTF">2024-11-21T18:08:35Z</dcterms:created>
  <dcterms:modified xsi:type="dcterms:W3CDTF">2025-07-01T05:21:15Z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0x01010068AEB3905992E54BBAD901A47ED1CA8C</vt:lpwstr>
  </property>
</Properties>
</file>