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abine Ulamec\PaperDraft-Ala-scan\DOI\"/>
    </mc:Choice>
  </mc:AlternateContent>
  <bookViews>
    <workbookView xWindow="0" yWindow="0" windowWidth="28800" windowHeight="1248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7" i="1" l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</calcChain>
</file>

<file path=xl/sharedStrings.xml><?xml version="1.0" encoding="utf-8"?>
<sst xmlns="http://schemas.openxmlformats.org/spreadsheetml/2006/main" count="49" uniqueCount="22">
  <si>
    <t>N2</t>
  </si>
  <si>
    <t>aSyn WT</t>
  </si>
  <si>
    <t>aSyn L38M</t>
  </si>
  <si>
    <t>aSyn Y39A</t>
  </si>
  <si>
    <t>aSyn S42A</t>
  </si>
  <si>
    <t>ySyn WT</t>
  </si>
  <si>
    <t>average</t>
  </si>
  <si>
    <t>STABW</t>
  </si>
  <si>
    <t>#</t>
  </si>
  <si>
    <t>D0</t>
  </si>
  <si>
    <t>D5</t>
  </si>
  <si>
    <t>D10</t>
  </si>
  <si>
    <t>Body Bends</t>
  </si>
  <si>
    <t>Day</t>
  </si>
  <si>
    <t>a L38M</t>
  </si>
  <si>
    <t>aY39A</t>
  </si>
  <si>
    <t>a S42A</t>
  </si>
  <si>
    <t>y WT</t>
  </si>
  <si>
    <t>y M38I</t>
  </si>
  <si>
    <t>Average</t>
  </si>
  <si>
    <t>St div</t>
  </si>
  <si>
    <t>Number of aggregates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</si>
</sst>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3" borderId="0" xfId="0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workbookViewId="0">
      <selection activeCell="J25" sqref="J25"/>
    </sheetView>
  </sheetViews>
  <sheetFormatPr defaultColWidth="11.42578125" defaultRowHeight="15" x14ac:dyDescent="0.25"/>
  <cols>
    <col min="2" max="7" width="11.5703125" style="3"/>
    <col min="14" max="18" width="11.5703125" style="3"/>
  </cols>
  <sheetData>
    <row r="1" spans="1:39" x14ac:dyDescent="0.25">
      <c r="A1" t="s">
        <v>21</v>
      </c>
      <c r="U1" t="s">
        <v>12</v>
      </c>
    </row>
    <row r="2" spans="1:39" x14ac:dyDescent="0.25">
      <c r="A2" t="s">
        <v>13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>
        <v>5</v>
      </c>
      <c r="I2">
        <v>5</v>
      </c>
      <c r="J2">
        <v>5</v>
      </c>
      <c r="K2">
        <v>5</v>
      </c>
      <c r="L2">
        <v>5</v>
      </c>
      <c r="M2">
        <v>5</v>
      </c>
      <c r="N2" s="3">
        <v>10</v>
      </c>
      <c r="O2" s="3">
        <v>10</v>
      </c>
      <c r="P2" s="3">
        <v>10</v>
      </c>
      <c r="Q2" s="3">
        <v>10</v>
      </c>
      <c r="R2" s="3">
        <v>10</v>
      </c>
      <c r="V2" t="s">
        <v>0</v>
      </c>
      <c r="Y2" t="s">
        <v>1</v>
      </c>
      <c r="AB2" t="s">
        <v>2</v>
      </c>
      <c r="AE2" t="s">
        <v>3</v>
      </c>
      <c r="AH2" t="s">
        <v>4</v>
      </c>
      <c r="AK2" t="s">
        <v>5</v>
      </c>
    </row>
    <row r="3" spans="1:39" x14ac:dyDescent="0.25">
      <c r="B3" s="3" t="s">
        <v>1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t="s">
        <v>1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s="3" t="s">
        <v>1</v>
      </c>
      <c r="O3" s="3" t="s">
        <v>14</v>
      </c>
      <c r="P3" s="3" t="s">
        <v>15</v>
      </c>
      <c r="Q3" s="3" t="s">
        <v>16</v>
      </c>
      <c r="R3" s="3" t="s">
        <v>17</v>
      </c>
      <c r="V3" t="s">
        <v>6</v>
      </c>
      <c r="W3" t="s">
        <v>7</v>
      </c>
      <c r="X3" t="s">
        <v>8</v>
      </c>
      <c r="Y3" t="s">
        <v>6</v>
      </c>
      <c r="Z3" t="s">
        <v>7</v>
      </c>
      <c r="AA3" t="s">
        <v>8</v>
      </c>
      <c r="AB3" t="s">
        <v>6</v>
      </c>
      <c r="AC3" t="s">
        <v>7</v>
      </c>
      <c r="AD3" t="s">
        <v>8</v>
      </c>
      <c r="AE3" t="s">
        <v>6</v>
      </c>
      <c r="AF3" t="s">
        <v>7</v>
      </c>
      <c r="AG3" t="s">
        <v>8</v>
      </c>
      <c r="AH3" t="s">
        <v>6</v>
      </c>
      <c r="AI3" t="s">
        <v>7</v>
      </c>
      <c r="AJ3" t="s">
        <v>8</v>
      </c>
      <c r="AK3" t="s">
        <v>6</v>
      </c>
      <c r="AL3" t="s">
        <v>7</v>
      </c>
      <c r="AM3" t="s">
        <v>8</v>
      </c>
    </row>
    <row r="4" spans="1:39" x14ac:dyDescent="0.25">
      <c r="A4">
        <v>1</v>
      </c>
      <c r="B4" s="3">
        <v>0</v>
      </c>
      <c r="C4" s="3">
        <v>2</v>
      </c>
      <c r="D4" s="3">
        <v>0</v>
      </c>
      <c r="E4" s="3">
        <v>3</v>
      </c>
      <c r="F4" s="3">
        <v>0</v>
      </c>
      <c r="G4" s="3">
        <v>0</v>
      </c>
      <c r="H4">
        <v>5</v>
      </c>
      <c r="I4">
        <v>5</v>
      </c>
      <c r="J4">
        <v>5</v>
      </c>
      <c r="K4">
        <v>1</v>
      </c>
      <c r="L4">
        <v>4</v>
      </c>
      <c r="M4">
        <v>0</v>
      </c>
      <c r="N4" s="3">
        <v>26</v>
      </c>
      <c r="O4" s="3">
        <v>3</v>
      </c>
      <c r="P4" s="3">
        <v>12</v>
      </c>
      <c r="Q4" s="3">
        <v>9</v>
      </c>
      <c r="R4" s="3">
        <v>0</v>
      </c>
      <c r="U4" t="s">
        <v>9</v>
      </c>
      <c r="V4">
        <v>1.1040000000000001</v>
      </c>
      <c r="W4">
        <v>0.28494139748376274</v>
      </c>
      <c r="X4">
        <v>6</v>
      </c>
      <c r="Y4">
        <v>1.0194666666666665</v>
      </c>
      <c r="Z4">
        <v>0.16608511873935933</v>
      </c>
      <c r="AA4">
        <v>15</v>
      </c>
      <c r="AB4">
        <v>0.84320000000000006</v>
      </c>
      <c r="AC4">
        <v>0.44416235770267598</v>
      </c>
      <c r="AD4">
        <v>5</v>
      </c>
      <c r="AE4">
        <v>0.88928571428571446</v>
      </c>
      <c r="AF4">
        <v>0.33092901698961641</v>
      </c>
      <c r="AG4">
        <v>21</v>
      </c>
      <c r="AH4">
        <v>0.80436363636363639</v>
      </c>
      <c r="AI4">
        <v>0.25472113093627402</v>
      </c>
      <c r="AJ4">
        <v>11</v>
      </c>
      <c r="AK4">
        <v>1.2894285714285714</v>
      </c>
      <c r="AL4">
        <v>0.23372694691516815</v>
      </c>
      <c r="AM4">
        <v>7</v>
      </c>
    </row>
    <row r="5" spans="1:39" x14ac:dyDescent="0.25">
      <c r="A5">
        <v>2</v>
      </c>
      <c r="B5" s="3">
        <v>0</v>
      </c>
      <c r="C5" s="3">
        <v>3</v>
      </c>
      <c r="D5" s="3">
        <v>0</v>
      </c>
      <c r="E5" s="3">
        <v>2</v>
      </c>
      <c r="F5" s="3">
        <v>1</v>
      </c>
      <c r="G5" s="3">
        <v>0</v>
      </c>
      <c r="H5">
        <v>15</v>
      </c>
      <c r="I5">
        <v>16</v>
      </c>
      <c r="J5">
        <v>4</v>
      </c>
      <c r="K5">
        <v>6</v>
      </c>
      <c r="L5">
        <v>0</v>
      </c>
      <c r="M5">
        <v>2</v>
      </c>
      <c r="N5" s="3">
        <v>30</v>
      </c>
      <c r="O5" s="3">
        <v>24</v>
      </c>
      <c r="P5" s="3">
        <v>2</v>
      </c>
      <c r="Q5" s="3">
        <v>4</v>
      </c>
      <c r="R5" s="3">
        <v>2</v>
      </c>
      <c r="V5">
        <v>0.99926666666666653</v>
      </c>
      <c r="W5">
        <v>0.24662303990001483</v>
      </c>
      <c r="X5">
        <v>15</v>
      </c>
      <c r="Y5">
        <v>0.84500000000000008</v>
      </c>
      <c r="Z5">
        <v>0.3145302753593795</v>
      </c>
      <c r="AA5">
        <v>18</v>
      </c>
      <c r="AB5">
        <v>0.78850000000000009</v>
      </c>
      <c r="AC5">
        <v>0.17509632269759987</v>
      </c>
      <c r="AD5">
        <v>10</v>
      </c>
      <c r="AE5">
        <v>1.1373</v>
      </c>
      <c r="AF5">
        <v>0.22994204583860836</v>
      </c>
      <c r="AH5">
        <v>1.0705</v>
      </c>
      <c r="AI5">
        <v>0.62365027592927968</v>
      </c>
      <c r="AJ5">
        <v>5</v>
      </c>
      <c r="AK5">
        <v>1.0438499999999999</v>
      </c>
      <c r="AL5">
        <v>0.34907038575411509</v>
      </c>
      <c r="AM5">
        <v>20</v>
      </c>
    </row>
    <row r="6" spans="1:39" x14ac:dyDescent="0.25">
      <c r="A6">
        <v>3</v>
      </c>
      <c r="B6" s="3">
        <v>2</v>
      </c>
      <c r="C6" s="3">
        <v>2</v>
      </c>
      <c r="D6" s="3">
        <v>2</v>
      </c>
      <c r="E6" s="3">
        <v>0</v>
      </c>
      <c r="F6" s="3">
        <v>0</v>
      </c>
      <c r="G6" s="3">
        <v>0</v>
      </c>
      <c r="H6">
        <v>19</v>
      </c>
      <c r="I6">
        <v>8</v>
      </c>
      <c r="J6">
        <v>7</v>
      </c>
      <c r="K6">
        <v>9</v>
      </c>
      <c r="L6">
        <v>2</v>
      </c>
      <c r="M6">
        <v>0</v>
      </c>
      <c r="N6" s="3">
        <v>21</v>
      </c>
      <c r="O6" s="3">
        <v>10</v>
      </c>
      <c r="P6" s="3">
        <v>3</v>
      </c>
      <c r="Q6" s="3">
        <v>3</v>
      </c>
      <c r="R6" s="3">
        <v>2</v>
      </c>
      <c r="V6">
        <v>0.79066666666666663</v>
      </c>
      <c r="W6">
        <v>0.21330807142096936</v>
      </c>
      <c r="X6">
        <v>3</v>
      </c>
      <c r="Y6">
        <v>0.92152941176470593</v>
      </c>
      <c r="Z6">
        <v>0.20852221633649073</v>
      </c>
      <c r="AA6">
        <v>17</v>
      </c>
      <c r="AB6">
        <v>0.85785714285714287</v>
      </c>
      <c r="AC6">
        <v>0.10018221494095879</v>
      </c>
      <c r="AD6">
        <v>7</v>
      </c>
      <c r="AE6">
        <v>0.87442857142857144</v>
      </c>
      <c r="AF6">
        <v>0.25373539042011545</v>
      </c>
      <c r="AG6">
        <v>14</v>
      </c>
      <c r="AH6">
        <v>0.80069999999999997</v>
      </c>
      <c r="AI6">
        <v>0.24106663440265266</v>
      </c>
      <c r="AJ6">
        <v>10</v>
      </c>
      <c r="AK6">
        <v>1.0097777777777779</v>
      </c>
      <c r="AL6">
        <v>0.18709675156037331</v>
      </c>
      <c r="AM6">
        <v>9</v>
      </c>
    </row>
    <row r="7" spans="1:39" x14ac:dyDescent="0.25">
      <c r="A7">
        <v>4</v>
      </c>
      <c r="B7" s="3">
        <v>0</v>
      </c>
      <c r="C7" s="3">
        <v>5</v>
      </c>
      <c r="D7" s="3">
        <v>0</v>
      </c>
      <c r="E7" s="3">
        <v>5</v>
      </c>
      <c r="F7" s="3">
        <v>0</v>
      </c>
      <c r="G7" s="3">
        <v>0</v>
      </c>
      <c r="H7">
        <v>21</v>
      </c>
      <c r="I7">
        <v>9</v>
      </c>
      <c r="J7">
        <v>1</v>
      </c>
      <c r="K7">
        <v>4</v>
      </c>
      <c r="L7">
        <v>3</v>
      </c>
      <c r="M7">
        <v>0</v>
      </c>
      <c r="N7" s="3">
        <v>13</v>
      </c>
      <c r="O7" s="3">
        <v>10</v>
      </c>
      <c r="P7" s="3">
        <v>1</v>
      </c>
      <c r="Q7" s="3">
        <v>2</v>
      </c>
      <c r="R7" s="3">
        <v>1</v>
      </c>
      <c r="U7" s="1"/>
      <c r="V7" s="1">
        <f>AVERAGE(V4:V6)</f>
        <v>0.9646444444444443</v>
      </c>
      <c r="W7" s="1">
        <f>STDEV(V4:V6)</f>
        <v>0.15951008791969351</v>
      </c>
      <c r="X7" s="1">
        <f>SUM(X4:X6)</f>
        <v>24</v>
      </c>
      <c r="Y7" s="1">
        <f>AVERAGE(Y4:Y6)</f>
        <v>0.92866535947712414</v>
      </c>
      <c r="Z7" s="1">
        <f>STDEV(Y4:Y6)</f>
        <v>8.745196256665827E-2</v>
      </c>
      <c r="AA7" s="1">
        <f>SUM(AA4:AA6)</f>
        <v>50</v>
      </c>
      <c r="AB7" s="1">
        <f>AVERAGE(AB4:AB6)</f>
        <v>0.82985238095238101</v>
      </c>
      <c r="AC7" s="1">
        <f>STDEV(AB4:AB6)</f>
        <v>3.6554377535485405E-2</v>
      </c>
      <c r="AD7" s="1">
        <f>SUM(AD4:AD6)</f>
        <v>22</v>
      </c>
      <c r="AE7" s="1">
        <f>AVERAGE(AE4:AE6)</f>
        <v>0.96700476190476203</v>
      </c>
      <c r="AF7" s="1">
        <f>STDEV(AE4:AE6)</f>
        <v>0.14766697248167787</v>
      </c>
      <c r="AG7" s="1">
        <f>SUM(AG4:AG6)</f>
        <v>35</v>
      </c>
      <c r="AH7" s="1">
        <f>AVERAGE(AH4:AH6)</f>
        <v>0.89185454545454546</v>
      </c>
      <c r="AI7" s="1">
        <f>STDEV(AH4:AH6)</f>
        <v>0.15472234609184699</v>
      </c>
      <c r="AJ7" s="1">
        <f>SUM(AJ4:AJ6)</f>
        <v>26</v>
      </c>
      <c r="AK7" s="1">
        <f>AVERAGE(AK4:AK6)</f>
        <v>1.1143521164021164</v>
      </c>
      <c r="AL7" s="1">
        <f>STDEV(AK4:AK6)</f>
        <v>0.15257474532262322</v>
      </c>
      <c r="AM7" s="1">
        <f>SUM(AM4:AM6)</f>
        <v>36</v>
      </c>
    </row>
    <row r="8" spans="1:39" x14ac:dyDescent="0.25">
      <c r="A8">
        <v>5</v>
      </c>
      <c r="B8" s="3">
        <v>3</v>
      </c>
      <c r="C8" s="3">
        <v>0</v>
      </c>
      <c r="D8" s="3">
        <v>1</v>
      </c>
      <c r="E8" s="3">
        <v>1</v>
      </c>
      <c r="F8" s="3">
        <v>0</v>
      </c>
      <c r="G8" s="3">
        <v>0</v>
      </c>
      <c r="H8">
        <v>24</v>
      </c>
      <c r="I8">
        <v>7</v>
      </c>
      <c r="J8">
        <v>7</v>
      </c>
      <c r="K8">
        <v>16</v>
      </c>
      <c r="L8">
        <v>2</v>
      </c>
      <c r="M8">
        <v>0</v>
      </c>
      <c r="N8" s="3">
        <v>23</v>
      </c>
      <c r="O8" s="3">
        <v>3</v>
      </c>
      <c r="P8" s="3">
        <v>8</v>
      </c>
      <c r="Q8" s="3">
        <v>1</v>
      </c>
      <c r="R8" s="3">
        <v>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>
        <v>6</v>
      </c>
      <c r="B9" s="3">
        <v>1</v>
      </c>
      <c r="C9" s="3">
        <v>0</v>
      </c>
      <c r="D9" s="3">
        <v>0</v>
      </c>
      <c r="E9" s="3">
        <v>3</v>
      </c>
      <c r="F9" s="3">
        <v>0</v>
      </c>
      <c r="G9" s="3">
        <v>0</v>
      </c>
      <c r="H9">
        <v>8</v>
      </c>
      <c r="I9">
        <v>12</v>
      </c>
      <c r="J9">
        <v>10</v>
      </c>
      <c r="K9">
        <v>7</v>
      </c>
      <c r="L9">
        <v>0</v>
      </c>
      <c r="M9">
        <v>0</v>
      </c>
      <c r="N9" s="3">
        <v>44</v>
      </c>
      <c r="P9" s="3">
        <v>3</v>
      </c>
      <c r="Q9" s="3">
        <v>5</v>
      </c>
      <c r="R9" s="3">
        <v>0</v>
      </c>
      <c r="U9" t="s">
        <v>10</v>
      </c>
      <c r="V9">
        <v>1.0101818181818183</v>
      </c>
      <c r="W9">
        <v>0.13819031672430512</v>
      </c>
      <c r="X9">
        <v>11</v>
      </c>
      <c r="Y9">
        <v>0.52517647058823536</v>
      </c>
      <c r="Z9">
        <v>0.15650009396727091</v>
      </c>
      <c r="AA9">
        <v>15</v>
      </c>
      <c r="AB9">
        <v>0.85307142857142859</v>
      </c>
      <c r="AC9">
        <v>0.21540961491493854</v>
      </c>
      <c r="AD9">
        <v>14</v>
      </c>
      <c r="AE9">
        <v>0.7569999999999999</v>
      </c>
      <c r="AF9">
        <v>0.29271715585755059</v>
      </c>
      <c r="AG9">
        <v>25</v>
      </c>
      <c r="AH9">
        <v>0.66212499999999996</v>
      </c>
      <c r="AI9">
        <v>0.47395783269602471</v>
      </c>
      <c r="AJ9">
        <v>24</v>
      </c>
      <c r="AK9">
        <v>0.87631250000000016</v>
      </c>
      <c r="AL9">
        <v>0.19461473693770731</v>
      </c>
      <c r="AM9">
        <v>16</v>
      </c>
    </row>
    <row r="10" spans="1:39" x14ac:dyDescent="0.25">
      <c r="A10">
        <v>7</v>
      </c>
      <c r="B10" s="3">
        <v>0</v>
      </c>
      <c r="C10" s="3">
        <v>2</v>
      </c>
      <c r="D10" s="3">
        <v>0</v>
      </c>
      <c r="E10" s="3">
        <v>2</v>
      </c>
      <c r="F10" s="3">
        <v>0</v>
      </c>
      <c r="G10" s="3">
        <v>1</v>
      </c>
      <c r="H10">
        <v>21</v>
      </c>
      <c r="I10">
        <v>4</v>
      </c>
      <c r="J10">
        <v>11</v>
      </c>
      <c r="K10">
        <v>14</v>
      </c>
      <c r="L10">
        <v>0</v>
      </c>
      <c r="M10">
        <v>1</v>
      </c>
      <c r="N10" s="3">
        <v>25</v>
      </c>
      <c r="O10" s="3">
        <v>7</v>
      </c>
      <c r="P10" s="3">
        <v>1</v>
      </c>
      <c r="Q10" s="3">
        <v>13</v>
      </c>
      <c r="R10" s="3">
        <v>0</v>
      </c>
      <c r="V10">
        <v>0.94853846153846155</v>
      </c>
      <c r="W10">
        <v>0.20666221045650621</v>
      </c>
      <c r="X10">
        <v>13</v>
      </c>
      <c r="Y10">
        <v>0.65992307692307683</v>
      </c>
      <c r="Z10">
        <v>0.30197887937692525</v>
      </c>
      <c r="AA10">
        <v>10</v>
      </c>
      <c r="AB10">
        <v>0.90293333333333337</v>
      </c>
      <c r="AC10">
        <v>0.20061671582065935</v>
      </c>
      <c r="AD10">
        <v>16</v>
      </c>
      <c r="AE10">
        <v>0.81330000000000013</v>
      </c>
      <c r="AF10">
        <v>0.22168248063891272</v>
      </c>
      <c r="AG10">
        <v>10</v>
      </c>
      <c r="AH10">
        <v>0.8982</v>
      </c>
      <c r="AI10">
        <v>0.31398207410160051</v>
      </c>
      <c r="AJ10">
        <v>15</v>
      </c>
      <c r="AK10">
        <v>0.96646153846153848</v>
      </c>
      <c r="AL10">
        <v>0.2848870977449463</v>
      </c>
      <c r="AM10">
        <v>26</v>
      </c>
    </row>
    <row r="11" spans="1:39" x14ac:dyDescent="0.25">
      <c r="A11">
        <v>8</v>
      </c>
      <c r="B11" s="3">
        <v>2</v>
      </c>
      <c r="C11" s="3">
        <v>4</v>
      </c>
      <c r="D11" s="3">
        <v>1</v>
      </c>
      <c r="E11" s="3">
        <v>2</v>
      </c>
      <c r="F11" s="3">
        <v>0</v>
      </c>
      <c r="G11" s="3">
        <v>0</v>
      </c>
      <c r="H11">
        <v>10</v>
      </c>
      <c r="I11">
        <v>15</v>
      </c>
      <c r="J11">
        <v>15</v>
      </c>
      <c r="K11">
        <v>10</v>
      </c>
      <c r="L11">
        <v>1</v>
      </c>
      <c r="M11">
        <v>0</v>
      </c>
      <c r="N11" s="3">
        <v>13</v>
      </c>
      <c r="O11" s="3">
        <v>3</v>
      </c>
      <c r="P11" s="3">
        <v>3</v>
      </c>
      <c r="Q11" s="3">
        <v>7</v>
      </c>
      <c r="R11" s="3">
        <v>0</v>
      </c>
      <c r="V11">
        <v>0.89254545454545453</v>
      </c>
      <c r="W11">
        <v>0.19071201516231967</v>
      </c>
      <c r="X11">
        <v>12</v>
      </c>
      <c r="Y11">
        <v>0.63980000000000015</v>
      </c>
      <c r="Z11">
        <v>9.4955896195138959E-2</v>
      </c>
      <c r="AA11">
        <v>9</v>
      </c>
      <c r="AB11">
        <v>0.96999999999999975</v>
      </c>
      <c r="AC11">
        <v>0.28740948057398763</v>
      </c>
      <c r="AD11">
        <v>15</v>
      </c>
      <c r="AE11">
        <v>0.64340000000000008</v>
      </c>
      <c r="AF11">
        <v>0.18121341009980435</v>
      </c>
      <c r="AG11">
        <v>5</v>
      </c>
      <c r="AH11">
        <v>0.96057142857142852</v>
      </c>
      <c r="AI11">
        <v>0.1545648268988967</v>
      </c>
      <c r="AJ11">
        <v>7</v>
      </c>
      <c r="AK11">
        <v>1.1311666666666669</v>
      </c>
      <c r="AL11">
        <v>0.15333613304426758</v>
      </c>
      <c r="AM11">
        <v>12</v>
      </c>
    </row>
    <row r="12" spans="1:39" x14ac:dyDescent="0.25">
      <c r="A12">
        <v>9</v>
      </c>
      <c r="B12" s="3">
        <v>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>
        <v>7</v>
      </c>
      <c r="I12">
        <v>0</v>
      </c>
      <c r="J12">
        <v>3</v>
      </c>
      <c r="K12">
        <v>14</v>
      </c>
      <c r="L12">
        <v>0</v>
      </c>
      <c r="M12">
        <v>0</v>
      </c>
      <c r="N12" s="3">
        <v>23</v>
      </c>
      <c r="O12" s="3">
        <v>6</v>
      </c>
      <c r="P12" s="3">
        <v>11</v>
      </c>
      <c r="Q12" s="3">
        <v>5</v>
      </c>
      <c r="R12" s="3">
        <v>0</v>
      </c>
      <c r="U12" s="1"/>
      <c r="V12" s="1">
        <f>AVERAGE(V9:V11)</f>
        <v>0.95042191142191135</v>
      </c>
      <c r="W12" s="1">
        <f>STDEV(V9:V11)</f>
        <v>5.8840794097244326E-2</v>
      </c>
      <c r="X12" s="1">
        <f>SUM(X9:X11)</f>
        <v>36</v>
      </c>
      <c r="Y12" s="1">
        <f>AVERAGE(Y9:Y11)</f>
        <v>0.60829984917043745</v>
      </c>
      <c r="Z12" s="1">
        <f>STDEV(Y9:Y11)</f>
        <v>7.268670171635995E-2</v>
      </c>
      <c r="AA12" s="1">
        <f>SUM(AA9:AA11)</f>
        <v>34</v>
      </c>
      <c r="AB12" s="1">
        <f>AVERAGE(AB9:AB11)</f>
        <v>0.9086682539682539</v>
      </c>
      <c r="AC12" s="1">
        <f>STDEV(AB9:AB11)</f>
        <v>5.8674864210309388E-2</v>
      </c>
      <c r="AD12" s="1">
        <f>SUM(AD9:AD11)</f>
        <v>45</v>
      </c>
      <c r="AE12" s="1">
        <f>AVERAGE(AE9:AE11)</f>
        <v>0.73790000000000011</v>
      </c>
      <c r="AF12" s="1">
        <f>STDEV(AE9:AE11)</f>
        <v>8.6545421600452102E-2</v>
      </c>
      <c r="AG12" s="1">
        <f>SUM(AG9:AG11)</f>
        <v>40</v>
      </c>
      <c r="AH12" s="1">
        <f>AVERAGE(AH9:AH11)</f>
        <v>0.84029880952380953</v>
      </c>
      <c r="AI12" s="1">
        <f>STDEV(AH9:AH11)</f>
        <v>0.15742292900235405</v>
      </c>
      <c r="AJ12" s="1">
        <f>SUM(AJ9:AJ11)</f>
        <v>46</v>
      </c>
      <c r="AK12" s="1">
        <f>AVERAGE(AK9:AK11)</f>
        <v>0.99131356837606843</v>
      </c>
      <c r="AL12" s="1">
        <f>STDEV(AK9:AK11)</f>
        <v>0.1292318811671273</v>
      </c>
      <c r="AM12" s="1">
        <f>SUM(AM9:AM11)</f>
        <v>54</v>
      </c>
    </row>
    <row r="13" spans="1:39" x14ac:dyDescent="0.25">
      <c r="A13">
        <v>10</v>
      </c>
      <c r="B13" s="3">
        <v>0</v>
      </c>
      <c r="C13" s="3">
        <v>2</v>
      </c>
      <c r="D13" s="3">
        <v>0</v>
      </c>
      <c r="E13" s="3">
        <v>0</v>
      </c>
      <c r="F13" s="3">
        <v>0</v>
      </c>
      <c r="G13" s="3">
        <v>0</v>
      </c>
      <c r="H13">
        <v>20</v>
      </c>
      <c r="I13">
        <v>3</v>
      </c>
      <c r="J13">
        <v>9</v>
      </c>
      <c r="K13">
        <v>11</v>
      </c>
      <c r="L13">
        <v>0</v>
      </c>
      <c r="M13">
        <v>0</v>
      </c>
      <c r="N13" s="3">
        <v>11</v>
      </c>
      <c r="O13" s="3">
        <v>10</v>
      </c>
      <c r="P13" s="3">
        <v>19</v>
      </c>
      <c r="Q13" s="3">
        <v>17</v>
      </c>
      <c r="R13" s="3">
        <v>1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>
        <v>11</v>
      </c>
      <c r="B14" s="3">
        <v>0</v>
      </c>
      <c r="C14" s="3">
        <v>2</v>
      </c>
      <c r="D14" s="3">
        <v>2</v>
      </c>
      <c r="E14" s="3">
        <v>2</v>
      </c>
      <c r="F14" s="3">
        <v>2</v>
      </c>
      <c r="G14" s="3">
        <v>1</v>
      </c>
      <c r="I14">
        <v>2</v>
      </c>
      <c r="L14">
        <v>0</v>
      </c>
      <c r="M14">
        <v>1</v>
      </c>
      <c r="N14" s="3">
        <v>14</v>
      </c>
      <c r="O14" s="3">
        <v>7</v>
      </c>
      <c r="P14" s="3">
        <v>3</v>
      </c>
      <c r="Q14" s="3">
        <v>2</v>
      </c>
      <c r="U14" t="s">
        <v>11</v>
      </c>
      <c r="V14">
        <v>0.8911818181818183</v>
      </c>
      <c r="W14">
        <v>0.25844953789156477</v>
      </c>
      <c r="X14">
        <v>11</v>
      </c>
      <c r="Y14">
        <v>0.55238461538461536</v>
      </c>
      <c r="Z14">
        <v>0.10617637720756488</v>
      </c>
      <c r="AA14">
        <v>13</v>
      </c>
      <c r="AB14">
        <v>0.99762499999999998</v>
      </c>
      <c r="AC14">
        <v>0.12410580163715197</v>
      </c>
      <c r="AD14">
        <v>16</v>
      </c>
      <c r="AE14">
        <v>0.7723714285714286</v>
      </c>
      <c r="AF14">
        <v>0.21807096601447745</v>
      </c>
      <c r="AG14">
        <v>35</v>
      </c>
      <c r="AH14">
        <v>0.8125</v>
      </c>
      <c r="AI14">
        <v>0.33033965204662563</v>
      </c>
      <c r="AJ14">
        <v>8</v>
      </c>
      <c r="AK14">
        <v>1.1865652173913044</v>
      </c>
      <c r="AL14">
        <v>0.28083962199204082</v>
      </c>
      <c r="AM14">
        <v>23</v>
      </c>
    </row>
    <row r="15" spans="1:39" x14ac:dyDescent="0.25">
      <c r="A15">
        <v>12</v>
      </c>
      <c r="B15" s="3">
        <v>1</v>
      </c>
      <c r="D15" s="3">
        <v>3</v>
      </c>
      <c r="G15" s="3">
        <v>0</v>
      </c>
      <c r="M15">
        <v>0</v>
      </c>
      <c r="N15" s="3">
        <v>17</v>
      </c>
      <c r="P15" s="3">
        <v>1</v>
      </c>
      <c r="Q15" s="3">
        <v>4</v>
      </c>
      <c r="V15">
        <v>0.85540000000000005</v>
      </c>
      <c r="W15">
        <v>0.16491829626952964</v>
      </c>
      <c r="X15">
        <v>10</v>
      </c>
      <c r="Y15">
        <v>0.5877</v>
      </c>
      <c r="Z15">
        <v>0.21197277078803223</v>
      </c>
      <c r="AA15">
        <v>10</v>
      </c>
      <c r="AB15">
        <v>0.90681818181818175</v>
      </c>
      <c r="AC15">
        <v>0.308726033298722</v>
      </c>
      <c r="AD15">
        <v>10</v>
      </c>
      <c r="AE15">
        <v>0.99316666666666664</v>
      </c>
      <c r="AF15">
        <v>0.27780366950038454</v>
      </c>
      <c r="AG15">
        <v>12</v>
      </c>
      <c r="AH15">
        <v>1.1279473684210528</v>
      </c>
      <c r="AI15">
        <v>0.23149621395613021</v>
      </c>
      <c r="AJ15">
        <v>20</v>
      </c>
      <c r="AK15">
        <v>0.82266666666666666</v>
      </c>
      <c r="AL15">
        <v>0.18874171063475401</v>
      </c>
      <c r="AM15">
        <v>21</v>
      </c>
    </row>
    <row r="16" spans="1:39" x14ac:dyDescent="0.25">
      <c r="A16">
        <v>13</v>
      </c>
      <c r="B16" s="3">
        <v>0</v>
      </c>
      <c r="D16" s="3">
        <v>0</v>
      </c>
      <c r="G16" s="3">
        <v>0</v>
      </c>
      <c r="P16" s="3">
        <v>0</v>
      </c>
      <c r="Q16" s="3">
        <v>13</v>
      </c>
      <c r="V16">
        <v>0.95388888888888879</v>
      </c>
      <c r="W16">
        <v>0.10485638326354517</v>
      </c>
      <c r="X16">
        <v>9</v>
      </c>
      <c r="Y16">
        <v>0.41172727272727272</v>
      </c>
      <c r="Z16">
        <v>0.27499076725941562</v>
      </c>
      <c r="AA16">
        <v>22</v>
      </c>
      <c r="AB16">
        <v>0.91074999999999984</v>
      </c>
      <c r="AC16">
        <v>0.24488814700890424</v>
      </c>
      <c r="AD16">
        <v>12</v>
      </c>
      <c r="AE16">
        <v>0.72437499999999999</v>
      </c>
      <c r="AF16">
        <v>0.11638475292874823</v>
      </c>
      <c r="AG16">
        <v>8</v>
      </c>
      <c r="AH16">
        <v>0.82100000000000006</v>
      </c>
      <c r="AI16">
        <v>0.30936033711808958</v>
      </c>
      <c r="AJ16">
        <v>12</v>
      </c>
      <c r="AK16">
        <v>1.0979285714285714</v>
      </c>
      <c r="AL16">
        <v>0.2457295149254447</v>
      </c>
      <c r="AM16">
        <v>14</v>
      </c>
    </row>
    <row r="17" spans="1:39" x14ac:dyDescent="0.25">
      <c r="A17">
        <v>14</v>
      </c>
      <c r="G17" s="3">
        <v>0</v>
      </c>
      <c r="P17" s="3">
        <v>13</v>
      </c>
      <c r="U17" s="1"/>
      <c r="V17" s="1">
        <f>AVERAGE(V14:V16)</f>
        <v>0.90015690235690238</v>
      </c>
      <c r="W17" s="1">
        <f>STDEV(V14:V16)</f>
        <v>4.9854081183032056E-2</v>
      </c>
      <c r="X17" s="1">
        <f>SUM(X14:X16)</f>
        <v>30</v>
      </c>
      <c r="Y17" s="1">
        <f>AVERAGE(Y14:Y16)</f>
        <v>0.5172706293706294</v>
      </c>
      <c r="Z17" s="1">
        <f>STDEV(Y14:Y16)</f>
        <v>9.3093201665283787E-2</v>
      </c>
      <c r="AA17" s="1">
        <f>SUM(AA14:AA16)</f>
        <v>45</v>
      </c>
      <c r="AB17" s="1">
        <f>AVERAGE(AB14:AB16)</f>
        <v>0.93839772727272719</v>
      </c>
      <c r="AC17" s="1">
        <f>STDEV(AB14:AB16)</f>
        <v>5.1329983192932985E-2</v>
      </c>
      <c r="AD17" s="1">
        <f>SUM(AD14:AD16)</f>
        <v>38</v>
      </c>
      <c r="AE17" s="1">
        <f>AVERAGE(AE14:AE16)</f>
        <v>0.82997103174603171</v>
      </c>
      <c r="AF17" s="1">
        <f>STDEV(AE14:AE16)</f>
        <v>0.14335454555668911</v>
      </c>
      <c r="AG17" s="1">
        <f>SUM(AG14:AG16)</f>
        <v>55</v>
      </c>
      <c r="AH17" s="1">
        <f>AVERAGE(AH14:AH16)</f>
        <v>0.92048245614035096</v>
      </c>
      <c r="AI17" s="1">
        <f>STDEV(AH14:AH16)</f>
        <v>0.17972014319694238</v>
      </c>
      <c r="AJ17" s="1">
        <f>SUM(AJ14:AJ16)</f>
        <v>40</v>
      </c>
      <c r="AK17" s="1">
        <f>AVERAGE(AK14:AK16)</f>
        <v>1.0357201518288475</v>
      </c>
      <c r="AL17" s="1">
        <f>STDEV(AK14:AK16)</f>
        <v>0.1897576201544873</v>
      </c>
      <c r="AM17" s="1">
        <f>SUM(AM14:AM16)</f>
        <v>58</v>
      </c>
    </row>
    <row r="18" spans="1:39" x14ac:dyDescent="0.25">
      <c r="A18" t="s">
        <v>19</v>
      </c>
      <c r="B18" s="4">
        <v>0.84615384615384615</v>
      </c>
      <c r="C18" s="4">
        <v>2</v>
      </c>
      <c r="D18" s="4">
        <v>0.69230769230769229</v>
      </c>
      <c r="E18" s="4">
        <v>1.8181818181818181</v>
      </c>
      <c r="F18" s="4">
        <v>0.27272727272727271</v>
      </c>
      <c r="G18" s="4">
        <v>0.14285714285714285</v>
      </c>
      <c r="H18" s="2">
        <v>15</v>
      </c>
      <c r="I18" s="2">
        <v>7.3636363636363633</v>
      </c>
      <c r="J18" s="2">
        <v>7.2</v>
      </c>
      <c r="K18" s="2">
        <v>9.1999999999999993</v>
      </c>
      <c r="L18" s="2">
        <v>1.0909090909090908</v>
      </c>
      <c r="M18" s="2">
        <v>0.33333333333333331</v>
      </c>
      <c r="N18" s="4">
        <v>21.666666666666668</v>
      </c>
      <c r="O18" s="4">
        <v>8.3000000000000007</v>
      </c>
      <c r="P18" s="4">
        <v>5.7142857142857144</v>
      </c>
      <c r="Q18" s="4">
        <v>6.5384615384615383</v>
      </c>
      <c r="R18" s="4">
        <v>0.9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t="s">
        <v>20</v>
      </c>
      <c r="B19" s="4">
        <v>1.0262818510866412</v>
      </c>
      <c r="C19" s="4">
        <v>1.5374122295716148</v>
      </c>
      <c r="D19" s="4">
        <v>0.99108451744039427</v>
      </c>
      <c r="E19" s="4">
        <v>1.4658650451451909</v>
      </c>
      <c r="F19" s="4">
        <v>0.61657545301138805</v>
      </c>
      <c r="G19" s="4">
        <v>0.3499271061118826</v>
      </c>
      <c r="H19" s="2">
        <v>6.5726706900619938</v>
      </c>
      <c r="I19" s="2">
        <v>5.0140299029591553</v>
      </c>
      <c r="J19" s="2">
        <v>3.9698866482558417</v>
      </c>
      <c r="K19" s="2">
        <v>4.5343136195018534</v>
      </c>
      <c r="L19" s="2">
        <v>1.3787046261911911</v>
      </c>
      <c r="M19" s="2">
        <v>0.62360956446232352</v>
      </c>
      <c r="N19" s="4">
        <v>8.8819417296494851</v>
      </c>
      <c r="O19" s="4">
        <v>5.9</v>
      </c>
      <c r="P19" s="4">
        <v>5.6369770448425314</v>
      </c>
      <c r="Q19" s="4">
        <v>4.8136885683575432</v>
      </c>
      <c r="R19" s="4">
        <v>1.0440306508910551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Ulamec</dc:creator>
  <cp:lastModifiedBy>Sabine Ulamec</cp:lastModifiedBy>
  <dcterms:created xsi:type="dcterms:W3CDTF">2021-09-24T14:30:33Z</dcterms:created>
  <dcterms:modified xsi:type="dcterms:W3CDTF">2021-09-24T14:52:45Z</dcterms:modified>
</cp:coreProperties>
</file>