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leeds365-my.sharepoint.com/personal/bscem_leeds_ac_uk/Documents/Conor_Correct_path_PhD/paper_drafts/Abeta_Paper/Draft_6/supp/"/>
    </mc:Choice>
  </mc:AlternateContent>
  <xr:revisionPtr revIDLastSave="8" documentId="8_{BD02D347-B877-4E76-91D7-EA331D5E870C}" xr6:coauthVersionLast="47" xr6:coauthVersionMax="47" xr10:uidLastSave="{3F984249-112F-465A-8841-1A3991C01398}"/>
  <bookViews>
    <workbookView xWindow="-120" yWindow="-120" windowWidth="29040" windowHeight="15720" xr2:uid="{A7483DBD-C6C6-4E25-86C8-6AEE01179E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2" i="1"/>
  <c r="F3" i="1"/>
  <c r="E3" i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<sst xmlns="http://schemas.openxmlformats.org/spreadsheetml/2006/main" count="6" uniqueCount="6">
  <si>
    <t>[Ampicillin]</t>
  </si>
  <si>
    <t>F19P Read Counts</t>
  </si>
  <si>
    <t>Number of Variants</t>
  </si>
  <si>
    <t>Number of Sequences</t>
  </si>
  <si>
    <t>Enrichment Score</t>
  </si>
  <si>
    <t>Per-Plate 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</si>
</sst>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3520B-AF1B-49A7-B4D5-50F67B65A6C7}">
  <dimension ref="A1:F10"/>
  <sheetViews>
    <sheetView tabSelected="1" topLeftCell="B1" zoomScale="118" workbookViewId="0">
      <selection activeCell="F3" sqref="F3:F10"/>
    </sheetView>
  </sheetViews>
  <sheetFormatPr defaultRowHeight="15" x14ac:dyDescent="0.25"/>
  <cols>
    <col min="2" max="2" width="16.42578125" customWidth="1"/>
    <col min="3" max="3" width="17.85546875" customWidth="1"/>
    <col min="4" max="5" width="21.140625" customWidth="1"/>
    <col min="6" max="6" width="16.2851562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5</v>
      </c>
      <c r="F1" t="s">
        <v>4</v>
      </c>
    </row>
    <row r="2" spans="1:6" x14ac:dyDescent="0.25">
      <c r="A2">
        <v>0</v>
      </c>
      <c r="B2">
        <v>41</v>
      </c>
      <c r="C2">
        <v>760</v>
      </c>
      <c r="D2">
        <v>61626</v>
      </c>
      <c r="E2">
        <f>(B2/D2)*C2</f>
        <v>0.50563074027196309</v>
      </c>
      <c r="F2">
        <f>E2/$E$2</f>
        <v>1</v>
      </c>
    </row>
    <row r="3" spans="1:6" x14ac:dyDescent="0.25">
      <c r="A3">
        <v>5</v>
      </c>
      <c r="B3">
        <v>115</v>
      </c>
      <c r="C3">
        <v>715</v>
      </c>
      <c r="D3">
        <v>49686</v>
      </c>
      <c r="E3">
        <f t="shared" ref="E3:E10" si="0">(B3/D3)*C3</f>
        <v>1.6548927263212978</v>
      </c>
      <c r="F3">
        <f>E3/$E$2</f>
        <v>3.2729274439113065</v>
      </c>
    </row>
    <row r="4" spans="1:6" x14ac:dyDescent="0.25">
      <c r="A4">
        <v>10</v>
      </c>
      <c r="B4">
        <v>26</v>
      </c>
      <c r="C4">
        <v>719</v>
      </c>
      <c r="D4">
        <v>49547</v>
      </c>
      <c r="E4">
        <f t="shared" si="0"/>
        <v>0.37729832280460979</v>
      </c>
      <c r="F4">
        <f t="shared" ref="F4:F10" si="1">E4/$E$2</f>
        <v>0.7461934031180002</v>
      </c>
    </row>
    <row r="5" spans="1:6" x14ac:dyDescent="0.25">
      <c r="A5">
        <v>15</v>
      </c>
      <c r="B5">
        <v>165</v>
      </c>
      <c r="C5">
        <v>708</v>
      </c>
      <c r="D5">
        <v>56118</v>
      </c>
      <c r="E5">
        <f t="shared" si="0"/>
        <v>2.0816850208489255</v>
      </c>
      <c r="F5">
        <f t="shared" si="1"/>
        <v>4.1170064536211779</v>
      </c>
    </row>
    <row r="6" spans="1:6" x14ac:dyDescent="0.25">
      <c r="A6">
        <v>20</v>
      </c>
      <c r="B6">
        <v>211</v>
      </c>
      <c r="C6">
        <v>671</v>
      </c>
      <c r="D6">
        <v>47459</v>
      </c>
      <c r="E6">
        <f t="shared" si="0"/>
        <v>2.9832276280579029</v>
      </c>
      <c r="F6">
        <f t="shared" si="1"/>
        <v>5.9000123814729246</v>
      </c>
    </row>
    <row r="7" spans="1:6" x14ac:dyDescent="0.25">
      <c r="A7">
        <v>40</v>
      </c>
      <c r="B7">
        <v>451</v>
      </c>
      <c r="C7">
        <v>421</v>
      </c>
      <c r="D7">
        <v>3724</v>
      </c>
      <c r="E7">
        <f t="shared" si="0"/>
        <v>50.985767991407094</v>
      </c>
      <c r="F7">
        <f t="shared" si="1"/>
        <v>100.83597362767824</v>
      </c>
    </row>
    <row r="8" spans="1:6" x14ac:dyDescent="0.25">
      <c r="A8">
        <v>60</v>
      </c>
      <c r="B8">
        <v>1437</v>
      </c>
      <c r="C8">
        <v>510</v>
      </c>
      <c r="D8">
        <v>4434</v>
      </c>
      <c r="E8">
        <f t="shared" si="0"/>
        <v>165.28416779431666</v>
      </c>
      <c r="F8">
        <f t="shared" si="1"/>
        <v>326.88710283994095</v>
      </c>
    </row>
    <row r="9" spans="1:6" x14ac:dyDescent="0.25">
      <c r="A9">
        <v>80</v>
      </c>
      <c r="B9">
        <v>797</v>
      </c>
      <c r="C9">
        <v>365</v>
      </c>
      <c r="D9">
        <v>30750</v>
      </c>
      <c r="E9">
        <f t="shared" si="0"/>
        <v>9.4603252032520331</v>
      </c>
      <c r="F9">
        <f t="shared" si="1"/>
        <v>18.709948683427786</v>
      </c>
    </row>
    <row r="10" spans="1:6" x14ac:dyDescent="0.25">
      <c r="A10">
        <v>100</v>
      </c>
      <c r="B10">
        <v>938</v>
      </c>
      <c r="C10">
        <v>518</v>
      </c>
      <c r="D10">
        <v>29509</v>
      </c>
      <c r="E10">
        <f t="shared" si="0"/>
        <v>16.465620658104307</v>
      </c>
      <c r="F10">
        <f t="shared" si="1"/>
        <v>32.564516645582032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AC84F65A-0145-4DF3-A702-05237CAC94D8}"/>
</file>

<file path=customXml/itemProps2.xml><?xml version="1.0" encoding="utf-8"?>
<ds:datastoreItem xmlns:ds="http://schemas.openxmlformats.org/officeDocument/2006/customXml" ds:itemID="{570CA841-2E52-492A-8B94-BE69795C87FC}"/>
</file>

<file path=customXml/itemProps3.xml><?xml version="1.0" encoding="utf-8"?>
<ds:datastoreItem xmlns:ds="http://schemas.openxmlformats.org/officeDocument/2006/customXml" ds:itemID="{5AC2A513-12A3-477D-980B-D9EB26EF11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Conor McKay</dc:creator>
  <cp:lastModifiedBy>Conor McKay</cp:lastModifiedBy>
  <dcterms:created xsi:type="dcterms:W3CDTF">2025-05-27T13:10:44Z</dcterms:created>
  <dcterms:modified xsi:type="dcterms:W3CDTF">2025-05-27T13:22:32Z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