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RW4-B\"/>
    </mc:Choice>
  </mc:AlternateContent>
  <bookViews>
    <workbookView minimized="1"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719" i="1" l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5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7" i="1"/>
  <c r="B6" i="1"/>
  <c r="K719" i="1" s="1"/>
  <c r="L719" i="1" l="1"/>
  <c r="K184" i="1"/>
  <c r="L184" i="1" s="1"/>
  <c r="K500" i="1"/>
  <c r="L500" i="1" s="1"/>
  <c r="K61" i="1"/>
  <c r="L61" i="1" s="1"/>
  <c r="K151" i="1"/>
  <c r="L151" i="1" s="1"/>
  <c r="K250" i="1"/>
  <c r="L250" i="1" s="1"/>
  <c r="K252" i="1"/>
  <c r="L252" i="1" s="1"/>
  <c r="K632" i="1"/>
  <c r="L632" i="1" s="1"/>
  <c r="K83" i="1"/>
  <c r="L83" i="1" s="1"/>
  <c r="K173" i="1"/>
  <c r="L173" i="1" s="1"/>
  <c r="K262" i="1"/>
  <c r="L262" i="1" s="1"/>
  <c r="K224" i="1"/>
  <c r="L224" i="1" s="1"/>
  <c r="K580" i="1"/>
  <c r="L580" i="1" s="1"/>
  <c r="K74" i="1"/>
  <c r="L74" i="1" s="1"/>
  <c r="K165" i="1"/>
  <c r="L165" i="1" s="1"/>
  <c r="K253" i="1"/>
  <c r="L253" i="1" s="1"/>
  <c r="K76" i="1"/>
  <c r="L76" i="1" s="1"/>
  <c r="K360" i="1"/>
  <c r="L360" i="1" s="1"/>
  <c r="K25" i="1"/>
  <c r="L25" i="1" s="1"/>
  <c r="K109" i="1"/>
  <c r="L109" i="1" s="1"/>
  <c r="K207" i="1"/>
  <c r="L207" i="1" s="1"/>
  <c r="K293" i="1"/>
  <c r="L293" i="1" s="1"/>
  <c r="K127" i="1"/>
  <c r="L127" i="1" s="1"/>
  <c r="K314" i="1"/>
  <c r="L314" i="1" s="1"/>
  <c r="K418" i="1"/>
  <c r="L418" i="1" s="1"/>
  <c r="K534" i="1"/>
  <c r="L534" i="1" s="1"/>
  <c r="K650" i="1"/>
  <c r="L650" i="1" s="1"/>
  <c r="K164" i="1"/>
  <c r="L164" i="1" s="1"/>
  <c r="K648" i="1"/>
  <c r="L648" i="1" s="1"/>
  <c r="K118" i="1"/>
  <c r="L118" i="1" s="1"/>
  <c r="K437" i="1"/>
  <c r="L437" i="1" s="1"/>
  <c r="K264" i="1"/>
  <c r="L264" i="1" s="1"/>
  <c r="K383" i="1"/>
  <c r="L383" i="1" s="1"/>
  <c r="K607" i="1"/>
  <c r="L607" i="1" s="1"/>
  <c r="K424" i="1"/>
  <c r="L424" i="1" s="1"/>
  <c r="K690" i="1"/>
  <c r="L690" i="1" s="1"/>
  <c r="K666" i="1"/>
  <c r="L666" i="1" s="1"/>
  <c r="K669" i="1"/>
  <c r="L669" i="1" s="1"/>
  <c r="K718" i="1"/>
  <c r="L718" i="1" s="1"/>
  <c r="K216" i="1"/>
  <c r="L216" i="1" s="1"/>
  <c r="K552" i="1"/>
  <c r="L552" i="1" s="1"/>
  <c r="K71" i="1"/>
  <c r="L71" i="1" s="1"/>
  <c r="K162" i="1"/>
  <c r="L162" i="1" s="1"/>
  <c r="K28" i="1"/>
  <c r="L28" i="1" s="1"/>
  <c r="K292" i="1"/>
  <c r="L292" i="1" s="1"/>
  <c r="K9" i="1"/>
  <c r="L9" i="1" s="1"/>
  <c r="K94" i="1"/>
  <c r="L94" i="1" s="1"/>
  <c r="K193" i="1"/>
  <c r="L193" i="1" s="1"/>
  <c r="K271" i="1"/>
  <c r="L271" i="1" s="1"/>
  <c r="K256" i="1"/>
  <c r="L256" i="1" s="1"/>
  <c r="K644" i="1"/>
  <c r="L644" i="1" s="1"/>
  <c r="K85" i="1"/>
  <c r="L85" i="1" s="1"/>
  <c r="K174" i="1"/>
  <c r="L174" i="1" s="1"/>
  <c r="K263" i="1"/>
  <c r="L263" i="1" s="1"/>
  <c r="K108" i="1"/>
  <c r="L108" i="1" s="1"/>
  <c r="K396" i="1"/>
  <c r="L396" i="1" s="1"/>
  <c r="K35" i="1"/>
  <c r="L35" i="1" s="1"/>
  <c r="K129" i="1"/>
  <c r="L129" i="1" s="1"/>
  <c r="K217" i="1"/>
  <c r="L217" i="1" s="1"/>
  <c r="K189" i="1"/>
  <c r="L189" i="1" s="1"/>
  <c r="K322" i="1"/>
  <c r="L322" i="1" s="1"/>
  <c r="K427" i="1"/>
  <c r="L427" i="1" s="1"/>
  <c r="K543" i="1"/>
  <c r="L543" i="1" s="1"/>
  <c r="K658" i="1"/>
  <c r="L658" i="1" s="1"/>
  <c r="K196" i="1"/>
  <c r="L196" i="1" s="1"/>
  <c r="K11" i="1"/>
  <c r="L11" i="1" s="1"/>
  <c r="K139" i="1"/>
  <c r="L139" i="1" s="1"/>
  <c r="K498" i="1"/>
  <c r="L498" i="1" s="1"/>
  <c r="K484" i="1"/>
  <c r="L484" i="1" s="1"/>
  <c r="K429" i="1"/>
  <c r="L429" i="1" s="1"/>
  <c r="K503" i="1"/>
  <c r="L503" i="1" s="1"/>
  <c r="K278" i="1"/>
  <c r="L278" i="1" s="1"/>
  <c r="K548" i="1"/>
  <c r="L548" i="1" s="1"/>
  <c r="K248" i="1"/>
  <c r="L248" i="1" s="1"/>
  <c r="K628" i="1"/>
  <c r="L628" i="1" s="1"/>
  <c r="K82" i="1"/>
  <c r="L82" i="1" s="1"/>
  <c r="K171" i="1"/>
  <c r="L171" i="1" s="1"/>
  <c r="K60" i="1"/>
  <c r="L60" i="1" s="1"/>
  <c r="K336" i="1"/>
  <c r="L336" i="1" s="1"/>
  <c r="K19" i="1"/>
  <c r="L19" i="1" s="1"/>
  <c r="K103" i="1"/>
  <c r="L103" i="1" s="1"/>
  <c r="K202" i="1"/>
  <c r="L202" i="1" s="1"/>
  <c r="K32" i="1"/>
  <c r="L32" i="1" s="1"/>
  <c r="K296" i="1"/>
  <c r="L296" i="1" s="1"/>
  <c r="K10" i="1"/>
  <c r="L10" i="1" s="1"/>
  <c r="K95" i="1"/>
  <c r="L95" i="1" s="1"/>
  <c r="K183" i="1"/>
  <c r="L183" i="1" s="1"/>
  <c r="K273" i="1"/>
  <c r="L273" i="1" s="1"/>
  <c r="K140" i="1"/>
  <c r="L140" i="1" s="1"/>
  <c r="K456" i="1"/>
  <c r="L456" i="1" s="1"/>
  <c r="K46" i="1"/>
  <c r="L46" i="1" s="1"/>
  <c r="K138" i="1"/>
  <c r="L138" i="1" s="1"/>
  <c r="K227" i="1"/>
  <c r="L227" i="1" s="1"/>
  <c r="K209" i="1"/>
  <c r="L209" i="1" s="1"/>
  <c r="K341" i="1"/>
  <c r="L341" i="1" s="1"/>
  <c r="K435" i="1"/>
  <c r="L435" i="1" s="1"/>
  <c r="K576" i="1"/>
  <c r="L576" i="1" s="1"/>
  <c r="K260" i="1"/>
  <c r="L260" i="1" s="1"/>
  <c r="K33" i="1"/>
  <c r="L33" i="1" s="1"/>
  <c r="K169" i="1"/>
  <c r="L169" i="1" s="1"/>
  <c r="K535" i="1"/>
  <c r="L535" i="1" s="1"/>
  <c r="K660" i="1"/>
  <c r="L660" i="1" s="1"/>
  <c r="K515" i="1"/>
  <c r="L515" i="1" s="1"/>
  <c r="K286" i="1"/>
  <c r="L286" i="1" s="1"/>
  <c r="K397" i="1"/>
  <c r="L397" i="1" s="1"/>
  <c r="K16" i="1"/>
  <c r="L16" i="1" s="1"/>
  <c r="K538" i="1"/>
  <c r="L538" i="1" s="1"/>
  <c r="K647" i="1"/>
  <c r="L647" i="1" s="1"/>
  <c r="K24" i="1"/>
  <c r="L24" i="1" s="1"/>
  <c r="K288" i="1"/>
  <c r="L288" i="1" s="1"/>
  <c r="K7" i="1"/>
  <c r="L7" i="1" s="1"/>
  <c r="K93" i="1"/>
  <c r="L93" i="1" s="1"/>
  <c r="K191" i="1"/>
  <c r="L191" i="1" s="1"/>
  <c r="K92" i="1"/>
  <c r="L92" i="1" s="1"/>
  <c r="K376" i="1"/>
  <c r="L376" i="1" s="1"/>
  <c r="K30" i="1"/>
  <c r="L30" i="1" s="1"/>
  <c r="K114" i="1"/>
  <c r="L114" i="1" s="1"/>
  <c r="K213" i="1"/>
  <c r="L213" i="1" s="1"/>
  <c r="K64" i="1"/>
  <c r="L64" i="1" s="1"/>
  <c r="K344" i="1"/>
  <c r="L344" i="1" s="1"/>
  <c r="K21" i="1"/>
  <c r="L21" i="1" s="1"/>
  <c r="K105" i="1"/>
  <c r="L105" i="1" s="1"/>
  <c r="K194" i="1"/>
  <c r="L194" i="1" s="1"/>
  <c r="K281" i="1"/>
  <c r="L281" i="1" s="1"/>
  <c r="K172" i="1"/>
  <c r="L172" i="1" s="1"/>
  <c r="K488" i="1"/>
  <c r="L488" i="1" s="1"/>
  <c r="K57" i="1"/>
  <c r="L57" i="1" s="1"/>
  <c r="K149" i="1"/>
  <c r="L149" i="1" s="1"/>
  <c r="K237" i="1"/>
  <c r="L237" i="1" s="1"/>
  <c r="K218" i="1"/>
  <c r="L218" i="1" s="1"/>
  <c r="K351" i="1"/>
  <c r="L351" i="1" s="1"/>
  <c r="K446" i="1"/>
  <c r="L446" i="1" s="1"/>
  <c r="K586" i="1"/>
  <c r="L586" i="1" s="1"/>
  <c r="K300" i="1"/>
  <c r="L300" i="1" s="1"/>
  <c r="K43" i="1"/>
  <c r="L43" i="1" s="1"/>
  <c r="K219" i="1"/>
  <c r="L219" i="1" s="1"/>
  <c r="K55" i="1"/>
  <c r="L55" i="1" s="1"/>
  <c r="K131" i="1"/>
  <c r="L131" i="1" s="1"/>
  <c r="K116" i="1"/>
  <c r="L116" i="1" s="1"/>
  <c r="K550" i="1"/>
  <c r="L550" i="1" s="1"/>
  <c r="K504" i="1"/>
  <c r="L504" i="1" s="1"/>
  <c r="K272" i="1"/>
  <c r="L272" i="1" s="1"/>
  <c r="K155" i="1"/>
  <c r="L155" i="1" s="1"/>
  <c r="K638" i="1"/>
  <c r="L638" i="1" s="1"/>
  <c r="K56" i="1"/>
  <c r="L56" i="1" s="1"/>
  <c r="K332" i="1"/>
  <c r="L332" i="1" s="1"/>
  <c r="K18" i="1"/>
  <c r="L18" i="1" s="1"/>
  <c r="K113" i="1"/>
  <c r="L113" i="1" s="1"/>
  <c r="K201" i="1"/>
  <c r="L201" i="1" s="1"/>
  <c r="K124" i="1"/>
  <c r="L124" i="1" s="1"/>
  <c r="K440" i="1"/>
  <c r="L440" i="1" s="1"/>
  <c r="K41" i="1"/>
  <c r="L41" i="1" s="1"/>
  <c r="K123" i="1"/>
  <c r="L123" i="1" s="1"/>
  <c r="K222" i="1"/>
  <c r="L222" i="1" s="1"/>
  <c r="K96" i="1"/>
  <c r="L96" i="1" s="1"/>
  <c r="K384" i="1"/>
  <c r="L384" i="1" s="1"/>
  <c r="K31" i="1"/>
  <c r="L31" i="1" s="1"/>
  <c r="K115" i="1"/>
  <c r="L115" i="1" s="1"/>
  <c r="K203" i="1"/>
  <c r="L203" i="1" s="1"/>
  <c r="K289" i="1"/>
  <c r="L289" i="1" s="1"/>
  <c r="K204" i="1"/>
  <c r="L204" i="1" s="1"/>
  <c r="K532" i="1"/>
  <c r="L532" i="1" s="1"/>
  <c r="K67" i="1"/>
  <c r="L67" i="1" s="1"/>
  <c r="K158" i="1"/>
  <c r="L158" i="1" s="1"/>
  <c r="K257" i="1"/>
  <c r="L257" i="1" s="1"/>
  <c r="K229" i="1"/>
  <c r="L229" i="1" s="1"/>
  <c r="K361" i="1"/>
  <c r="L361" i="1" s="1"/>
  <c r="K466" i="1"/>
  <c r="L466" i="1" s="1"/>
  <c r="K604" i="1"/>
  <c r="L604" i="1" s="1"/>
  <c r="K388" i="1"/>
  <c r="L388" i="1" s="1"/>
  <c r="K54" i="1"/>
  <c r="L54" i="1" s="1"/>
  <c r="K287" i="1"/>
  <c r="L287" i="1" s="1"/>
  <c r="K87" i="1"/>
  <c r="L87" i="1" s="1"/>
  <c r="K309" i="1"/>
  <c r="L309" i="1" s="1"/>
  <c r="K420" i="1"/>
  <c r="L420" i="1" s="1"/>
  <c r="K621" i="1"/>
  <c r="L621" i="1" s="1"/>
  <c r="K692" i="1"/>
  <c r="L692" i="1" s="1"/>
  <c r="K5" i="1"/>
  <c r="L5" i="1" s="1"/>
  <c r="K349" i="1"/>
  <c r="L349" i="1" s="1"/>
  <c r="K177" i="1"/>
  <c r="L177" i="1" s="1"/>
  <c r="K198" i="1"/>
  <c r="L198" i="1" s="1"/>
  <c r="K506" i="1"/>
  <c r="L506" i="1" s="1"/>
  <c r="K553" i="1"/>
  <c r="L553" i="1" s="1"/>
  <c r="K150" i="1"/>
  <c r="L150" i="1" s="1"/>
  <c r="K458" i="1"/>
  <c r="L458" i="1" s="1"/>
  <c r="K214" i="1"/>
  <c r="L214" i="1" s="1"/>
  <c r="K569" i="1"/>
  <c r="L569" i="1" s="1"/>
  <c r="K166" i="1"/>
  <c r="L166" i="1" s="1"/>
  <c r="K626" i="1"/>
  <c r="L626" i="1" s="1"/>
  <c r="K556" i="1"/>
  <c r="L556" i="1" s="1"/>
  <c r="K620" i="1"/>
  <c r="L620" i="1" s="1"/>
  <c r="K711" i="1"/>
  <c r="L711" i="1" s="1"/>
  <c r="K426" i="1"/>
  <c r="L426" i="1" s="1"/>
  <c r="K350" i="1"/>
  <c r="L350" i="1" s="1"/>
  <c r="K157" i="1"/>
  <c r="L157" i="1" s="1"/>
  <c r="K610" i="1"/>
  <c r="L610" i="1" s="1"/>
  <c r="K710" i="1"/>
  <c r="L710" i="1" s="1"/>
  <c r="K642" i="1"/>
  <c r="L642" i="1" s="1"/>
  <c r="K570" i="1"/>
  <c r="L570" i="1" s="1"/>
  <c r="K416" i="1"/>
  <c r="L416" i="1" s="1"/>
  <c r="K339" i="1"/>
  <c r="L339" i="1" s="1"/>
  <c r="K705" i="1"/>
  <c r="L705" i="1" s="1"/>
  <c r="K659" i="1"/>
  <c r="L659" i="1" s="1"/>
  <c r="K587" i="1"/>
  <c r="L587" i="1" s="1"/>
  <c r="K270" i="1"/>
  <c r="L270" i="1" s="1"/>
  <c r="K79" i="1"/>
  <c r="L79" i="1" s="1"/>
  <c r="K612" i="1"/>
  <c r="L612" i="1" s="1"/>
  <c r="K240" i="1"/>
  <c r="L240" i="1" s="1"/>
  <c r="K602" i="1"/>
  <c r="L602" i="1" s="1"/>
  <c r="K627" i="1"/>
  <c r="L627" i="1" s="1"/>
  <c r="K684" i="1"/>
  <c r="L684" i="1" s="1"/>
  <c r="K494" i="1"/>
  <c r="L494" i="1" s="1"/>
  <c r="K386" i="1"/>
  <c r="L386" i="1" s="1"/>
  <c r="K269" i="1"/>
  <c r="L269" i="1" s="1"/>
  <c r="K629" i="1"/>
  <c r="L629" i="1" s="1"/>
  <c r="K683" i="1"/>
  <c r="L683" i="1" s="1"/>
  <c r="K611" i="1"/>
  <c r="L611" i="1" s="1"/>
  <c r="K541" i="1"/>
  <c r="L541" i="1" s="1"/>
  <c r="K277" i="1"/>
  <c r="L277" i="1" s="1"/>
  <c r="K493" i="1"/>
  <c r="L493" i="1" s="1"/>
  <c r="K415" i="1"/>
  <c r="L415" i="1" s="1"/>
  <c r="K338" i="1"/>
  <c r="L338" i="1" s="1"/>
  <c r="K134" i="1"/>
  <c r="L134" i="1" s="1"/>
  <c r="K27" i="1"/>
  <c r="L27" i="1" s="1"/>
  <c r="K368" i="1"/>
  <c r="L368" i="1" s="1"/>
  <c r="K84" i="1"/>
  <c r="L84" i="1" s="1"/>
  <c r="K671" i="1"/>
  <c r="L671" i="1" s="1"/>
  <c r="K598" i="1"/>
  <c r="L598" i="1" s="1"/>
  <c r="K527" i="1"/>
  <c r="L527" i="1" s="1"/>
  <c r="K450" i="1"/>
  <c r="L450" i="1" s="1"/>
  <c r="K375" i="1"/>
  <c r="L375" i="1" s="1"/>
  <c r="K301" i="1"/>
  <c r="L301" i="1" s="1"/>
  <c r="K121" i="1"/>
  <c r="L121" i="1" s="1"/>
  <c r="K507" i="1"/>
  <c r="L507" i="1" s="1"/>
  <c r="K421" i="1"/>
  <c r="L421" i="1" s="1"/>
  <c r="K343" i="1"/>
  <c r="L343" i="1" s="1"/>
  <c r="K141" i="1"/>
  <c r="L141" i="1" s="1"/>
  <c r="K45" i="1"/>
  <c r="L45" i="1" s="1"/>
  <c r="K452" i="1"/>
  <c r="L452" i="1" s="1"/>
  <c r="K136" i="1"/>
  <c r="L136" i="1" s="1"/>
  <c r="K487" i="1"/>
  <c r="L487" i="1" s="1"/>
  <c r="K403" i="1"/>
  <c r="L403" i="1" s="1"/>
  <c r="K323" i="1"/>
  <c r="L323" i="1" s="1"/>
  <c r="K210" i="1"/>
  <c r="L210" i="1" s="1"/>
  <c r="K107" i="1"/>
  <c r="L107" i="1" s="1"/>
  <c r="K22" i="1"/>
  <c r="L22" i="1" s="1"/>
  <c r="K348" i="1"/>
  <c r="L348" i="1" s="1"/>
  <c r="K68" i="1"/>
  <c r="L68" i="1" s="1"/>
  <c r="K668" i="1"/>
  <c r="L668" i="1" s="1"/>
  <c r="K594" i="1"/>
  <c r="L594" i="1" s="1"/>
  <c r="K497" i="1"/>
  <c r="L497" i="1" s="1"/>
  <c r="K410" i="1"/>
  <c r="L410" i="1" s="1"/>
  <c r="K331" i="1"/>
  <c r="L331" i="1" s="1"/>
  <c r="K698" i="1"/>
  <c r="L698" i="1" s="1"/>
  <c r="K704" i="1"/>
  <c r="L704" i="1" s="1"/>
  <c r="K618" i="1"/>
  <c r="L618" i="1" s="1"/>
  <c r="K313" i="1"/>
  <c r="L313" i="1" s="1"/>
  <c r="K566" i="1"/>
  <c r="L566" i="1" s="1"/>
  <c r="K703" i="1"/>
  <c r="L703" i="1" s="1"/>
  <c r="K417" i="1"/>
  <c r="L417" i="1" s="1"/>
  <c r="K340" i="1"/>
  <c r="L340" i="1" s="1"/>
  <c r="K146" i="1"/>
  <c r="L146" i="1" s="1"/>
  <c r="K558" i="1"/>
  <c r="L558" i="1" s="1"/>
  <c r="K702" i="1"/>
  <c r="L702" i="1" s="1"/>
  <c r="K634" i="1"/>
  <c r="L634" i="1" s="1"/>
  <c r="K486" i="1"/>
  <c r="L486" i="1" s="1"/>
  <c r="K408" i="1"/>
  <c r="L408" i="1" s="1"/>
  <c r="K329" i="1"/>
  <c r="L329" i="1" s="1"/>
  <c r="K665" i="1"/>
  <c r="L665" i="1" s="1"/>
  <c r="K651" i="1"/>
  <c r="L651" i="1" s="1"/>
  <c r="K577" i="1"/>
  <c r="L577" i="1" s="1"/>
  <c r="K259" i="1"/>
  <c r="L259" i="1" s="1"/>
  <c r="K69" i="1"/>
  <c r="L69" i="1" s="1"/>
  <c r="K540" i="1"/>
  <c r="L540" i="1" s="1"/>
  <c r="K208" i="1"/>
  <c r="L208" i="1" s="1"/>
  <c r="K502" i="1"/>
  <c r="L502" i="1" s="1"/>
  <c r="K591" i="1"/>
  <c r="L591" i="1" s="1"/>
  <c r="K693" i="1"/>
  <c r="L693" i="1" s="1"/>
  <c r="K676" i="1"/>
  <c r="L676" i="1" s="1"/>
  <c r="K451" i="1"/>
  <c r="L451" i="1" s="1"/>
  <c r="K377" i="1"/>
  <c r="L377" i="1" s="1"/>
  <c r="K258" i="1"/>
  <c r="L258" i="1" s="1"/>
  <c r="K574" i="1"/>
  <c r="L574" i="1" s="1"/>
  <c r="K685" i="1"/>
  <c r="L685" i="1" s="1"/>
  <c r="K675" i="1"/>
  <c r="L675" i="1" s="1"/>
  <c r="K603" i="1"/>
  <c r="L603" i="1" s="1"/>
  <c r="K531" i="1"/>
  <c r="L531" i="1" s="1"/>
  <c r="K557" i="1"/>
  <c r="L557" i="1" s="1"/>
  <c r="K483" i="1"/>
  <c r="L483" i="1" s="1"/>
  <c r="K407" i="1"/>
  <c r="L407" i="1" s="1"/>
  <c r="K327" i="1"/>
  <c r="L327" i="1" s="1"/>
  <c r="K102" i="1"/>
  <c r="L102" i="1" s="1"/>
  <c r="K17" i="1"/>
  <c r="L17" i="1" s="1"/>
  <c r="K328" i="1"/>
  <c r="L328" i="1" s="1"/>
  <c r="K52" i="1"/>
  <c r="L52" i="1" s="1"/>
  <c r="K662" i="1"/>
  <c r="L662" i="1" s="1"/>
  <c r="K589" i="1"/>
  <c r="L589" i="1" s="1"/>
  <c r="K517" i="1"/>
  <c r="L517" i="1" s="1"/>
  <c r="K439" i="1"/>
  <c r="L439" i="1" s="1"/>
  <c r="K365" i="1"/>
  <c r="L365" i="1" s="1"/>
  <c r="K290" i="1"/>
  <c r="L290" i="1" s="1"/>
  <c r="K110" i="1"/>
  <c r="L110" i="1" s="1"/>
  <c r="K499" i="1"/>
  <c r="L499" i="1" s="1"/>
  <c r="K412" i="1"/>
  <c r="L412" i="1" s="1"/>
  <c r="K334" i="1"/>
  <c r="L334" i="1" s="1"/>
  <c r="K130" i="1"/>
  <c r="L130" i="1" s="1"/>
  <c r="K34" i="1"/>
  <c r="L34" i="1" s="1"/>
  <c r="K392" i="1"/>
  <c r="L392" i="1" s="1"/>
  <c r="K104" i="1"/>
  <c r="L104" i="1" s="1"/>
  <c r="K478" i="1"/>
  <c r="L478" i="1" s="1"/>
  <c r="K393" i="1"/>
  <c r="L393" i="1" s="1"/>
  <c r="K315" i="1"/>
  <c r="L315" i="1" s="1"/>
  <c r="K199" i="1"/>
  <c r="L199" i="1" s="1"/>
  <c r="K592" i="1"/>
  <c r="L592" i="1" s="1"/>
  <c r="K688" i="1"/>
  <c r="L688" i="1" s="1"/>
  <c r="K608" i="1"/>
  <c r="L608" i="1" s="1"/>
  <c r="K303" i="1"/>
  <c r="L303" i="1" s="1"/>
  <c r="K234" i="1"/>
  <c r="L234" i="1" s="1"/>
  <c r="K695" i="1"/>
  <c r="L695" i="1" s="1"/>
  <c r="K409" i="1"/>
  <c r="L409" i="1" s="1"/>
  <c r="K330" i="1"/>
  <c r="L330" i="1" s="1"/>
  <c r="K135" i="1"/>
  <c r="L135" i="1" s="1"/>
  <c r="K295" i="1"/>
  <c r="L295" i="1" s="1"/>
  <c r="K694" i="1"/>
  <c r="L694" i="1" s="1"/>
  <c r="K624" i="1"/>
  <c r="L624" i="1" s="1"/>
  <c r="K475" i="1"/>
  <c r="L475" i="1" s="1"/>
  <c r="K399" i="1"/>
  <c r="L399" i="1" s="1"/>
  <c r="K319" i="1"/>
  <c r="L319" i="1" s="1"/>
  <c r="K656" i="1"/>
  <c r="L656" i="1" s="1"/>
  <c r="K637" i="1"/>
  <c r="L637" i="1" s="1"/>
  <c r="K641" i="1"/>
  <c r="L641" i="1" s="1"/>
  <c r="K505" i="1"/>
  <c r="L505" i="1" s="1"/>
  <c r="K249" i="1"/>
  <c r="L249" i="1" s="1"/>
  <c r="K58" i="1"/>
  <c r="L58" i="1" s="1"/>
  <c r="K492" i="1"/>
  <c r="L492" i="1" s="1"/>
  <c r="K176" i="1"/>
  <c r="L176" i="1" s="1"/>
  <c r="K266" i="1"/>
  <c r="L266" i="1" s="1"/>
  <c r="K565" i="1"/>
  <c r="L565" i="1" s="1"/>
  <c r="K551" i="1"/>
  <c r="L551" i="1" s="1"/>
  <c r="K441" i="1"/>
  <c r="L441" i="1" s="1"/>
  <c r="K366" i="1"/>
  <c r="L366" i="1" s="1"/>
  <c r="K247" i="1"/>
  <c r="L247" i="1" s="1"/>
  <c r="K245" i="1"/>
  <c r="L245" i="1" s="1"/>
  <c r="K667" i="1"/>
  <c r="L667" i="1" s="1"/>
  <c r="K593" i="1"/>
  <c r="L593" i="1" s="1"/>
  <c r="K521" i="1"/>
  <c r="L521" i="1" s="1"/>
  <c r="K549" i="1"/>
  <c r="L549" i="1" s="1"/>
  <c r="K473" i="1"/>
  <c r="L473" i="1" s="1"/>
  <c r="K398" i="1"/>
  <c r="L398" i="1" s="1"/>
  <c r="K246" i="1"/>
  <c r="L246" i="1" s="1"/>
  <c r="K91" i="1"/>
  <c r="L91" i="1" s="1"/>
  <c r="K6" i="1"/>
  <c r="L6" i="1" s="1"/>
  <c r="K280" i="1"/>
  <c r="L280" i="1" s="1"/>
  <c r="K20" i="1"/>
  <c r="L20" i="1" s="1"/>
  <c r="K653" i="1"/>
  <c r="L653" i="1" s="1"/>
  <c r="K579" i="1"/>
  <c r="L579" i="1" s="1"/>
  <c r="K508" i="1"/>
  <c r="L508" i="1" s="1"/>
  <c r="K430" i="1"/>
  <c r="L430" i="1" s="1"/>
  <c r="K355" i="1"/>
  <c r="L355" i="1" s="1"/>
  <c r="K282" i="1"/>
  <c r="L282" i="1" s="1"/>
  <c r="K562" i="1"/>
  <c r="L562" i="1" s="1"/>
  <c r="K489" i="1"/>
  <c r="L489" i="1" s="1"/>
  <c r="K404" i="1"/>
  <c r="L404" i="1" s="1"/>
  <c r="K324" i="1"/>
  <c r="L324" i="1" s="1"/>
  <c r="K119" i="1"/>
  <c r="L119" i="1" s="1"/>
  <c r="K23" i="1"/>
  <c r="L23" i="1" s="1"/>
  <c r="K352" i="1"/>
  <c r="L352" i="1" s="1"/>
  <c r="K72" i="1"/>
  <c r="L72" i="1" s="1"/>
  <c r="K561" i="1"/>
  <c r="L561" i="1" s="1"/>
  <c r="K467" i="1"/>
  <c r="L467" i="1" s="1"/>
  <c r="K382" i="1"/>
  <c r="L382" i="1" s="1"/>
  <c r="K307" i="1"/>
  <c r="L307" i="1" s="1"/>
  <c r="K190" i="1"/>
  <c r="L190" i="1" s="1"/>
  <c r="K285" i="1"/>
  <c r="L285" i="1" s="1"/>
  <c r="K672" i="1"/>
  <c r="L672" i="1" s="1"/>
  <c r="K599" i="1"/>
  <c r="L599" i="1" s="1"/>
  <c r="K283" i="1"/>
  <c r="L283" i="1" s="1"/>
  <c r="K687" i="1"/>
  <c r="L687" i="1" s="1"/>
  <c r="K401" i="1"/>
  <c r="L401" i="1" s="1"/>
  <c r="K321" i="1"/>
  <c r="L321" i="1" s="1"/>
  <c r="K712" i="1"/>
  <c r="L712" i="1" s="1"/>
  <c r="K686" i="1"/>
  <c r="L686" i="1" s="1"/>
  <c r="K615" i="1"/>
  <c r="L615" i="1" s="1"/>
  <c r="K465" i="1"/>
  <c r="L465" i="1" s="1"/>
  <c r="K389" i="1"/>
  <c r="L389" i="1" s="1"/>
  <c r="K310" i="1"/>
  <c r="L310" i="1" s="1"/>
  <c r="K583" i="1"/>
  <c r="L583" i="1" s="1"/>
  <c r="K601" i="1"/>
  <c r="L601" i="1" s="1"/>
  <c r="K717" i="1"/>
  <c r="L717" i="1" s="1"/>
  <c r="K633" i="1"/>
  <c r="L633" i="1" s="1"/>
  <c r="K495" i="1"/>
  <c r="L495" i="1" s="1"/>
  <c r="K238" i="1"/>
  <c r="L238" i="1" s="1"/>
  <c r="K47" i="1"/>
  <c r="L47" i="1" s="1"/>
  <c r="K460" i="1"/>
  <c r="L460" i="1" s="1"/>
  <c r="K144" i="1"/>
  <c r="L144" i="1" s="1"/>
  <c r="K518" i="1"/>
  <c r="L518" i="1" s="1"/>
  <c r="K542" i="1"/>
  <c r="L542" i="1" s="1"/>
  <c r="K431" i="1"/>
  <c r="L431" i="1" s="1"/>
  <c r="K356" i="1"/>
  <c r="L356" i="1" s="1"/>
  <c r="K226" i="1"/>
  <c r="L226" i="1" s="1"/>
  <c r="K657" i="1"/>
  <c r="L657" i="1" s="1"/>
  <c r="K585" i="1"/>
  <c r="L585" i="1" s="1"/>
  <c r="K511" i="1"/>
  <c r="L511" i="1" s="1"/>
  <c r="K539" i="1"/>
  <c r="L539" i="1" s="1"/>
  <c r="K462" i="1"/>
  <c r="L462" i="1" s="1"/>
  <c r="K387" i="1"/>
  <c r="L387" i="1" s="1"/>
  <c r="K235" i="1"/>
  <c r="L235" i="1" s="1"/>
  <c r="K81" i="1"/>
  <c r="L81" i="1" s="1"/>
  <c r="K616" i="1"/>
  <c r="L616" i="1" s="1"/>
  <c r="K244" i="1"/>
  <c r="L244" i="1" s="1"/>
  <c r="K643" i="1"/>
  <c r="L643" i="1" s="1"/>
  <c r="K571" i="1"/>
  <c r="L571" i="1" s="1"/>
  <c r="K501" i="1"/>
  <c r="L501" i="1" s="1"/>
  <c r="K422" i="1"/>
  <c r="L422" i="1" s="1"/>
  <c r="K345" i="1"/>
  <c r="L345" i="1" s="1"/>
  <c r="K274" i="1"/>
  <c r="L274" i="1" s="1"/>
  <c r="K554" i="1"/>
  <c r="L554" i="1" s="1"/>
  <c r="K479" i="1"/>
  <c r="L479" i="1" s="1"/>
  <c r="K394" i="1"/>
  <c r="L394" i="1" s="1"/>
  <c r="K316" i="1"/>
  <c r="L316" i="1" s="1"/>
  <c r="K98" i="1"/>
  <c r="L98" i="1" s="1"/>
  <c r="K13" i="1"/>
  <c r="L13" i="1" s="1"/>
  <c r="K304" i="1"/>
  <c r="L304" i="1" s="1"/>
  <c r="K40" i="1"/>
  <c r="L40" i="1" s="1"/>
  <c r="K545" i="1"/>
  <c r="L545" i="1" s="1"/>
  <c r="K447" i="1"/>
  <c r="L447" i="1" s="1"/>
  <c r="K373" i="1"/>
  <c r="L373" i="1" s="1"/>
  <c r="K298" i="1"/>
  <c r="L298" i="1" s="1"/>
  <c r="K179" i="1"/>
  <c r="L179" i="1" s="1"/>
  <c r="K75" i="1"/>
  <c r="L75" i="1" s="1"/>
  <c r="K584" i="1"/>
  <c r="L584" i="1" s="1"/>
  <c r="K228" i="1"/>
  <c r="L228" i="1" s="1"/>
  <c r="K640" i="1"/>
  <c r="L640" i="1" s="1"/>
  <c r="K560" i="1"/>
  <c r="L560" i="1" s="1"/>
  <c r="K457" i="1"/>
  <c r="L457" i="1" s="1"/>
  <c r="K381" i="1"/>
  <c r="L381" i="1" s="1"/>
  <c r="K306" i="1"/>
  <c r="L306" i="1" s="1"/>
  <c r="K663" i="1"/>
  <c r="L663" i="1" s="1"/>
  <c r="K590" i="1"/>
  <c r="L590" i="1" s="1"/>
  <c r="K147" i="1"/>
  <c r="L147" i="1" s="1"/>
  <c r="K679" i="1"/>
  <c r="L679" i="1" s="1"/>
  <c r="K390" i="1"/>
  <c r="L390" i="1" s="1"/>
  <c r="K311" i="1"/>
  <c r="L311" i="1" s="1"/>
  <c r="K696" i="1"/>
  <c r="L696" i="1" s="1"/>
  <c r="K678" i="1"/>
  <c r="L678" i="1" s="1"/>
  <c r="K606" i="1"/>
  <c r="L606" i="1" s="1"/>
  <c r="K454" i="1"/>
  <c r="L454" i="1" s="1"/>
  <c r="K379" i="1"/>
  <c r="L379" i="1" s="1"/>
  <c r="K197" i="1"/>
  <c r="L197" i="1" s="1"/>
  <c r="K491" i="1"/>
  <c r="L491" i="1" s="1"/>
  <c r="K573" i="1"/>
  <c r="L573" i="1" s="1"/>
  <c r="K709" i="1"/>
  <c r="L709" i="1" s="1"/>
  <c r="K623" i="1"/>
  <c r="L623" i="1" s="1"/>
  <c r="K485" i="1"/>
  <c r="L485" i="1" s="1"/>
  <c r="K206" i="1"/>
  <c r="L206" i="1" s="1"/>
  <c r="K37" i="1"/>
  <c r="L37" i="1" s="1"/>
  <c r="K400" i="1"/>
  <c r="L400" i="1" s="1"/>
  <c r="K112" i="1"/>
  <c r="L112" i="1" s="1"/>
  <c r="K294" i="1"/>
  <c r="L294" i="1" s="1"/>
  <c r="K716" i="1"/>
  <c r="L716" i="1" s="1"/>
  <c r="K533" i="1"/>
  <c r="L533" i="1" s="1"/>
  <c r="K423" i="1"/>
  <c r="L423" i="1" s="1"/>
  <c r="K346" i="1"/>
  <c r="L346" i="1" s="1"/>
  <c r="K215" i="1"/>
  <c r="L215" i="1" s="1"/>
  <c r="K697" i="1"/>
  <c r="L697" i="1" s="1"/>
  <c r="K715" i="1"/>
  <c r="L715" i="1" s="1"/>
  <c r="K649" i="1"/>
  <c r="L649" i="1" s="1"/>
  <c r="K575" i="1"/>
  <c r="L575" i="1" s="1"/>
  <c r="K482" i="1"/>
  <c r="L482" i="1" s="1"/>
  <c r="K530" i="1"/>
  <c r="L530" i="1" s="1"/>
  <c r="K453" i="1"/>
  <c r="L453" i="1" s="1"/>
  <c r="K378" i="1"/>
  <c r="L378" i="1" s="1"/>
  <c r="K225" i="1"/>
  <c r="L225" i="1" s="1"/>
  <c r="K70" i="1"/>
  <c r="L70" i="1" s="1"/>
  <c r="K544" i="1"/>
  <c r="L544" i="1" s="1"/>
  <c r="K212" i="1"/>
  <c r="L212" i="1" s="1"/>
  <c r="K635" i="1"/>
  <c r="L635" i="1" s="1"/>
  <c r="K563" i="1"/>
  <c r="L563" i="1" s="1"/>
  <c r="K490" i="1"/>
  <c r="L490" i="1" s="1"/>
  <c r="K413" i="1"/>
  <c r="L413" i="1" s="1"/>
  <c r="K335" i="1"/>
  <c r="L335" i="1" s="1"/>
  <c r="K265" i="1"/>
  <c r="L265" i="1" s="1"/>
  <c r="K546" i="1"/>
  <c r="L546" i="1" s="1"/>
  <c r="K469" i="1"/>
  <c r="L469" i="1" s="1"/>
  <c r="K646" i="1"/>
  <c r="L646" i="1" s="1"/>
  <c r="K654" i="1"/>
  <c r="L654" i="1" s="1"/>
  <c r="K581" i="1"/>
  <c r="L581" i="1" s="1"/>
  <c r="K137" i="1"/>
  <c r="L137" i="1" s="1"/>
  <c r="K706" i="1"/>
  <c r="L706" i="1" s="1"/>
  <c r="K689" i="1"/>
  <c r="L689" i="1" s="1"/>
  <c r="K680" i="1"/>
  <c r="L680" i="1" s="1"/>
  <c r="K455" i="1"/>
  <c r="L455" i="1" s="1"/>
  <c r="K380" i="1"/>
  <c r="L380" i="1" s="1"/>
  <c r="K302" i="1"/>
  <c r="L302" i="1" s="1"/>
  <c r="K714" i="1"/>
  <c r="L714" i="1" s="1"/>
  <c r="K673" i="1"/>
  <c r="L673" i="1" s="1"/>
  <c r="K670" i="1"/>
  <c r="L670" i="1" s="1"/>
  <c r="K597" i="1"/>
  <c r="L597" i="1" s="1"/>
  <c r="K443" i="1"/>
  <c r="L443" i="1" s="1"/>
  <c r="K369" i="1"/>
  <c r="L369" i="1" s="1"/>
  <c r="K186" i="1"/>
  <c r="L186" i="1" s="1"/>
  <c r="K255" i="1"/>
  <c r="L255" i="1" s="1"/>
  <c r="K509" i="1"/>
  <c r="L509" i="1" s="1"/>
  <c r="K701" i="1"/>
  <c r="L701" i="1" s="1"/>
  <c r="K614" i="1"/>
  <c r="L614" i="1" s="1"/>
  <c r="K474" i="1"/>
  <c r="L474" i="1" s="1"/>
  <c r="K111" i="1"/>
  <c r="L111" i="1" s="1"/>
  <c r="K26" i="1"/>
  <c r="L26" i="1" s="1"/>
  <c r="K364" i="1"/>
  <c r="L364" i="1" s="1"/>
  <c r="K80" i="1"/>
  <c r="L80" i="1" s="1"/>
  <c r="K713" i="1"/>
  <c r="L713" i="1" s="1"/>
  <c r="K708" i="1"/>
  <c r="L708" i="1" s="1"/>
  <c r="K522" i="1"/>
  <c r="L522" i="1" s="1"/>
  <c r="K414" i="1"/>
  <c r="L414" i="1" s="1"/>
  <c r="K337" i="1"/>
  <c r="L337" i="1" s="1"/>
  <c r="K582" i="1"/>
  <c r="L582" i="1" s="1"/>
  <c r="K707" i="1"/>
  <c r="L707" i="1" s="1"/>
  <c r="K639" i="1"/>
  <c r="L639" i="1" s="1"/>
  <c r="K567" i="1"/>
  <c r="L567" i="1" s="1"/>
  <c r="K471" i="1"/>
  <c r="L471" i="1" s="1"/>
  <c r="K519" i="1"/>
  <c r="L519" i="1" s="1"/>
  <c r="K442" i="1"/>
  <c r="L442" i="1" s="1"/>
  <c r="K367" i="1"/>
  <c r="L367" i="1" s="1"/>
  <c r="K205" i="1"/>
  <c r="L205" i="1" s="1"/>
  <c r="K59" i="1"/>
  <c r="L59" i="1" s="1"/>
  <c r="K496" i="1"/>
  <c r="L496" i="1" s="1"/>
  <c r="K180" i="1"/>
  <c r="L180" i="1" s="1"/>
  <c r="K625" i="1"/>
  <c r="L625" i="1" s="1"/>
  <c r="K555" i="1"/>
  <c r="L555" i="1" s="1"/>
  <c r="K481" i="1"/>
  <c r="L481" i="1" s="1"/>
  <c r="K405" i="1"/>
  <c r="L405" i="1" s="1"/>
  <c r="K325" i="1"/>
  <c r="L325" i="1" s="1"/>
  <c r="K254" i="1"/>
  <c r="L254" i="1" s="1"/>
  <c r="K536" i="1"/>
  <c r="L536" i="1" s="1"/>
  <c r="K449" i="1"/>
  <c r="L449" i="1" s="1"/>
  <c r="K374" i="1"/>
  <c r="L374" i="1" s="1"/>
  <c r="K181" i="1"/>
  <c r="L181" i="1" s="1"/>
  <c r="K77" i="1"/>
  <c r="L77" i="1" s="1"/>
  <c r="K596" i="1"/>
  <c r="L596" i="1" s="1"/>
  <c r="K232" i="1"/>
  <c r="L232" i="1" s="1"/>
  <c r="K525" i="1"/>
  <c r="L525" i="1" s="1"/>
  <c r="K428" i="1"/>
  <c r="L428" i="1" s="1"/>
  <c r="K353" i="1"/>
  <c r="L353" i="1" s="1"/>
  <c r="K279" i="1"/>
  <c r="L279" i="1" s="1"/>
  <c r="K159" i="1"/>
  <c r="L159" i="1" s="1"/>
  <c r="K529" i="1"/>
  <c r="L529" i="1" s="1"/>
  <c r="K645" i="1"/>
  <c r="L645" i="1" s="1"/>
  <c r="K572" i="1"/>
  <c r="L572" i="1" s="1"/>
  <c r="K126" i="1"/>
  <c r="L126" i="1" s="1"/>
  <c r="K674" i="1"/>
  <c r="L674" i="1" s="1"/>
  <c r="K619" i="1"/>
  <c r="L619" i="1" s="1"/>
  <c r="K445" i="1"/>
  <c r="L445" i="1" s="1"/>
  <c r="K370" i="1"/>
  <c r="L370" i="1" s="1"/>
  <c r="K291" i="1"/>
  <c r="L291" i="1" s="1"/>
  <c r="K682" i="1"/>
  <c r="L682" i="1" s="1"/>
  <c r="K609" i="1"/>
  <c r="L609" i="1" s="1"/>
  <c r="K661" i="1"/>
  <c r="L661" i="1" s="1"/>
  <c r="K588" i="1"/>
  <c r="L588" i="1" s="1"/>
  <c r="K433" i="1"/>
  <c r="L433" i="1" s="1"/>
  <c r="K358" i="1"/>
  <c r="L358" i="1" s="1"/>
  <c r="K175" i="1"/>
  <c r="L175" i="1" s="1"/>
  <c r="K275" i="1"/>
  <c r="L275" i="1" s="1"/>
  <c r="K677" i="1"/>
  <c r="L677" i="1" s="1"/>
  <c r="K605" i="1"/>
  <c r="L605" i="1" s="1"/>
  <c r="K463" i="1"/>
  <c r="L463" i="1" s="1"/>
  <c r="K101" i="1"/>
  <c r="L101" i="1" s="1"/>
  <c r="K15" i="1"/>
  <c r="L15" i="1" s="1"/>
  <c r="K320" i="1"/>
  <c r="L320" i="1" s="1"/>
  <c r="K48" i="1"/>
  <c r="L48" i="1" s="1"/>
  <c r="K681" i="1"/>
  <c r="L681" i="1" s="1"/>
  <c r="K700" i="1"/>
  <c r="L700" i="1" s="1"/>
  <c r="K512" i="1"/>
  <c r="L512" i="1" s="1"/>
  <c r="K406" i="1"/>
  <c r="L406" i="1" s="1"/>
  <c r="K326" i="1"/>
  <c r="L326" i="1" s="1"/>
  <c r="K305" i="1"/>
  <c r="L305" i="1" s="1"/>
  <c r="K699" i="1"/>
  <c r="L699" i="1" s="1"/>
  <c r="K630" i="1"/>
  <c r="L630" i="1" s="1"/>
  <c r="K559" i="1"/>
  <c r="L559" i="1" s="1"/>
  <c r="K461" i="1"/>
  <c r="L461" i="1" s="1"/>
  <c r="K510" i="1"/>
  <c r="L510" i="1" s="1"/>
  <c r="K432" i="1"/>
  <c r="L432" i="1" s="1"/>
  <c r="K357" i="1"/>
  <c r="L357" i="1" s="1"/>
  <c r="K195" i="1"/>
  <c r="L195" i="1" s="1"/>
  <c r="K49" i="1"/>
  <c r="L49" i="1" s="1"/>
  <c r="K464" i="1"/>
  <c r="L464" i="1" s="1"/>
  <c r="K148" i="1"/>
  <c r="L148" i="1" s="1"/>
  <c r="K617" i="1"/>
  <c r="L617" i="1" s="1"/>
  <c r="K547" i="1"/>
  <c r="L547" i="1" s="1"/>
  <c r="K470" i="1"/>
  <c r="L470" i="1" s="1"/>
  <c r="K395" i="1"/>
  <c r="L395" i="1" s="1"/>
  <c r="K317" i="1"/>
  <c r="L317" i="1" s="1"/>
  <c r="K182" i="1"/>
  <c r="L182" i="1" s="1"/>
  <c r="K526" i="1"/>
  <c r="L526" i="1" s="1"/>
  <c r="K438" i="1"/>
  <c r="L438" i="1" s="1"/>
  <c r="K363" i="1"/>
  <c r="L363" i="1" s="1"/>
  <c r="K170" i="1"/>
  <c r="L170" i="1" s="1"/>
  <c r="K66" i="1"/>
  <c r="L66" i="1" s="1"/>
  <c r="K528" i="1"/>
  <c r="L528" i="1" s="1"/>
  <c r="K200" i="1"/>
  <c r="L200" i="1" s="1"/>
  <c r="K514" i="1"/>
  <c r="L514" i="1" s="1"/>
  <c r="K419" i="1"/>
  <c r="L419" i="1" s="1"/>
  <c r="K342" i="1"/>
  <c r="L342" i="1" s="1"/>
  <c r="K230" i="1"/>
  <c r="L230" i="1" s="1"/>
  <c r="K88" i="1"/>
  <c r="L88" i="1" s="1"/>
  <c r="K372" i="1"/>
  <c r="L372" i="1" s="1"/>
  <c r="K29" i="1"/>
  <c r="L29" i="1" s="1"/>
  <c r="K122" i="1"/>
  <c r="L122" i="1" s="1"/>
  <c r="K211" i="1"/>
  <c r="L211" i="1" s="1"/>
  <c r="K156" i="1"/>
  <c r="L156" i="1" s="1"/>
  <c r="K472" i="1"/>
  <c r="L472" i="1" s="1"/>
  <c r="K51" i="1"/>
  <c r="L51" i="1" s="1"/>
  <c r="K143" i="1"/>
  <c r="L143" i="1" s="1"/>
  <c r="K231" i="1"/>
  <c r="L231" i="1" s="1"/>
  <c r="K128" i="1"/>
  <c r="L128" i="1" s="1"/>
  <c r="K444" i="1"/>
  <c r="L444" i="1" s="1"/>
  <c r="K42" i="1"/>
  <c r="L42" i="1" s="1"/>
  <c r="K125" i="1"/>
  <c r="L125" i="1" s="1"/>
  <c r="K223" i="1"/>
  <c r="L223" i="1" s="1"/>
  <c r="K299" i="1"/>
  <c r="L299" i="1" s="1"/>
  <c r="K236" i="1"/>
  <c r="L236" i="1" s="1"/>
  <c r="K600" i="1"/>
  <c r="L600" i="1" s="1"/>
  <c r="K78" i="1"/>
  <c r="L78" i="1" s="1"/>
  <c r="K167" i="1"/>
  <c r="L167" i="1" s="1"/>
  <c r="K267" i="1"/>
  <c r="L267" i="1" s="1"/>
  <c r="K239" i="1"/>
  <c r="L239" i="1" s="1"/>
  <c r="K371" i="1"/>
  <c r="L371" i="1" s="1"/>
  <c r="K477" i="1"/>
  <c r="L477" i="1" s="1"/>
  <c r="K613" i="1"/>
  <c r="L613" i="1" s="1"/>
  <c r="K36" i="1"/>
  <c r="L36" i="1" s="1"/>
  <c r="K448" i="1"/>
  <c r="L448" i="1" s="1"/>
  <c r="K65" i="1"/>
  <c r="L65" i="1" s="1"/>
  <c r="K333" i="1"/>
  <c r="L333" i="1" s="1"/>
  <c r="K161" i="1"/>
  <c r="L161" i="1" s="1"/>
  <c r="K385" i="1"/>
  <c r="L385" i="1" s="1"/>
  <c r="K38" i="1"/>
  <c r="L38" i="1" s="1"/>
  <c r="K691" i="1"/>
  <c r="L691" i="1" s="1"/>
  <c r="K90" i="1"/>
  <c r="L90" i="1" s="1"/>
  <c r="K425" i="1"/>
  <c r="L425" i="1" s="1"/>
  <c r="K359" i="1"/>
  <c r="L359" i="1" s="1"/>
  <c r="K564" i="1"/>
  <c r="L564" i="1" s="1"/>
  <c r="K120" i="1"/>
  <c r="L120" i="1" s="1"/>
  <c r="K436" i="1"/>
  <c r="L436" i="1" s="1"/>
  <c r="K39" i="1"/>
  <c r="L39" i="1" s="1"/>
  <c r="K133" i="1"/>
  <c r="L133" i="1" s="1"/>
  <c r="K221" i="1"/>
  <c r="L221" i="1" s="1"/>
  <c r="K188" i="1"/>
  <c r="L188" i="1" s="1"/>
  <c r="K516" i="1"/>
  <c r="L516" i="1" s="1"/>
  <c r="K62" i="1"/>
  <c r="L62" i="1" s="1"/>
  <c r="K153" i="1"/>
  <c r="L153" i="1" s="1"/>
  <c r="K242" i="1"/>
  <c r="L242" i="1" s="1"/>
  <c r="K160" i="1"/>
  <c r="L160" i="1" s="1"/>
  <c r="K476" i="1"/>
  <c r="L476" i="1" s="1"/>
  <c r="K53" i="1"/>
  <c r="L53" i="1" s="1"/>
  <c r="K145" i="1"/>
  <c r="L145" i="1" s="1"/>
  <c r="K233" i="1"/>
  <c r="L233" i="1" s="1"/>
  <c r="K12" i="1"/>
  <c r="L12" i="1" s="1"/>
  <c r="K268" i="1"/>
  <c r="L268" i="1" s="1"/>
  <c r="K664" i="1"/>
  <c r="L664" i="1" s="1"/>
  <c r="K89" i="1"/>
  <c r="L89" i="1" s="1"/>
  <c r="K178" i="1"/>
  <c r="L178" i="1" s="1"/>
  <c r="K276" i="1"/>
  <c r="L276" i="1" s="1"/>
  <c r="K106" i="1"/>
  <c r="L106" i="1" s="1"/>
  <c r="K261" i="1"/>
  <c r="L261" i="1" s="1"/>
  <c r="K391" i="1"/>
  <c r="L391" i="1" s="1"/>
  <c r="K513" i="1"/>
  <c r="L513" i="1" s="1"/>
  <c r="K622" i="1"/>
  <c r="L622" i="1" s="1"/>
  <c r="K100" i="1"/>
  <c r="L100" i="1" s="1"/>
  <c r="K480" i="1"/>
  <c r="L480" i="1" s="1"/>
  <c r="K86" i="1"/>
  <c r="L86" i="1" s="1"/>
  <c r="K362" i="1"/>
  <c r="L362" i="1" s="1"/>
  <c r="K8" i="1"/>
  <c r="L8" i="1" s="1"/>
  <c r="K308" i="1"/>
  <c r="L308" i="1" s="1"/>
  <c r="K459" i="1"/>
  <c r="L459" i="1" s="1"/>
  <c r="K185" i="1"/>
  <c r="L185" i="1" s="1"/>
  <c r="K318" i="1"/>
  <c r="L318" i="1" s="1"/>
  <c r="K578" i="1"/>
  <c r="L578" i="1" s="1"/>
  <c r="K434" i="1"/>
  <c r="L434" i="1" s="1"/>
  <c r="K636" i="1"/>
  <c r="L636" i="1" s="1"/>
  <c r="K152" i="1"/>
  <c r="L152" i="1" s="1"/>
  <c r="K468" i="1"/>
  <c r="L468" i="1" s="1"/>
  <c r="K50" i="1"/>
  <c r="L50" i="1" s="1"/>
  <c r="K142" i="1"/>
  <c r="L142" i="1" s="1"/>
  <c r="K241" i="1"/>
  <c r="L241" i="1" s="1"/>
  <c r="K220" i="1"/>
  <c r="L220" i="1" s="1"/>
  <c r="K568" i="1"/>
  <c r="L568" i="1" s="1"/>
  <c r="K73" i="1"/>
  <c r="L73" i="1" s="1"/>
  <c r="K163" i="1"/>
  <c r="L163" i="1" s="1"/>
  <c r="K251" i="1"/>
  <c r="L251" i="1" s="1"/>
  <c r="K192" i="1"/>
  <c r="L192" i="1" s="1"/>
  <c r="K520" i="1"/>
  <c r="L520" i="1" s="1"/>
  <c r="K63" i="1"/>
  <c r="L63" i="1" s="1"/>
  <c r="K154" i="1"/>
  <c r="L154" i="1" s="1"/>
  <c r="K243" i="1"/>
  <c r="L243" i="1" s="1"/>
  <c r="K44" i="1"/>
  <c r="L44" i="1" s="1"/>
  <c r="K312" i="1"/>
  <c r="L312" i="1" s="1"/>
  <c r="K14" i="1"/>
  <c r="L14" i="1" s="1"/>
  <c r="K99" i="1"/>
  <c r="L99" i="1" s="1"/>
  <c r="K187" i="1"/>
  <c r="L187" i="1" s="1"/>
  <c r="K284" i="1"/>
  <c r="L284" i="1" s="1"/>
  <c r="K117" i="1"/>
  <c r="L117" i="1" s="1"/>
  <c r="K297" i="1"/>
  <c r="L297" i="1" s="1"/>
  <c r="K402" i="1"/>
  <c r="L402" i="1" s="1"/>
  <c r="K523" i="1"/>
  <c r="L523" i="1" s="1"/>
  <c r="K631" i="1"/>
  <c r="L631" i="1" s="1"/>
  <c r="K132" i="1"/>
  <c r="L132" i="1" s="1"/>
  <c r="K524" i="1"/>
  <c r="L524" i="1" s="1"/>
  <c r="K97" i="1"/>
  <c r="L97" i="1" s="1"/>
  <c r="K411" i="1"/>
  <c r="L411" i="1" s="1"/>
  <c r="K168" i="1"/>
  <c r="L168" i="1" s="1"/>
  <c r="K354" i="1"/>
  <c r="L354" i="1" s="1"/>
  <c r="K537" i="1"/>
  <c r="L537" i="1" s="1"/>
  <c r="K347" i="1"/>
  <c r="L347" i="1" s="1"/>
  <c r="K655" i="1"/>
  <c r="L655" i="1" s="1"/>
  <c r="K595" i="1"/>
  <c r="L595" i="1" s="1"/>
  <c r="K652" i="1"/>
  <c r="L652" i="1" s="1"/>
  <c r="M648" i="1" l="1"/>
  <c r="O648" i="1"/>
  <c r="M14" i="1"/>
  <c r="O14" i="1"/>
  <c r="M468" i="1"/>
  <c r="O468" i="1"/>
  <c r="M391" i="1"/>
  <c r="O391" i="1"/>
  <c r="M62" i="1"/>
  <c r="O62" i="1"/>
  <c r="M333" i="1"/>
  <c r="O333" i="1"/>
  <c r="M211" i="1"/>
  <c r="O211" i="1"/>
  <c r="M182" i="1"/>
  <c r="O182" i="1"/>
  <c r="M699" i="1"/>
  <c r="O699" i="1"/>
  <c r="M358" i="1"/>
  <c r="O358" i="1"/>
  <c r="M374" i="1"/>
  <c r="O374" i="1"/>
  <c r="M471" i="1"/>
  <c r="O471" i="1"/>
  <c r="M701" i="1"/>
  <c r="O701" i="1"/>
  <c r="M413" i="1"/>
  <c r="O413" i="1"/>
  <c r="M215" i="1"/>
  <c r="O215" i="1"/>
  <c r="M379" i="1"/>
  <c r="O379" i="1"/>
  <c r="M228" i="1"/>
  <c r="O228" i="1"/>
  <c r="M81" i="1"/>
  <c r="O81" i="1"/>
  <c r="M465" i="1"/>
  <c r="O465" i="1"/>
  <c r="M72" i="1"/>
  <c r="O72" i="1"/>
  <c r="M6" i="1"/>
  <c r="O6" i="1"/>
  <c r="M319" i="1"/>
  <c r="O319" i="1"/>
  <c r="M315" i="1"/>
  <c r="O315" i="1"/>
  <c r="M662" i="1"/>
  <c r="O662" i="1"/>
  <c r="M259" i="1"/>
  <c r="O259" i="1"/>
  <c r="M618" i="1"/>
  <c r="O618" i="1"/>
  <c r="M301" i="1"/>
  <c r="O301" i="1"/>
  <c r="M683" i="1"/>
  <c r="O683" i="1"/>
  <c r="M416" i="1"/>
  <c r="O416" i="1"/>
  <c r="M150" i="1"/>
  <c r="O150" i="1"/>
  <c r="P149" i="1" s="1"/>
  <c r="M466" i="1"/>
  <c r="O466" i="1"/>
  <c r="P465" i="1" s="1"/>
  <c r="M638" i="1"/>
  <c r="O638" i="1"/>
  <c r="M149" i="1"/>
  <c r="O149" i="1"/>
  <c r="M93" i="1"/>
  <c r="O93" i="1"/>
  <c r="M286" i="1"/>
  <c r="O286" i="1"/>
  <c r="M273" i="1"/>
  <c r="O273" i="1"/>
  <c r="M278" i="1"/>
  <c r="O278" i="1"/>
  <c r="M396" i="1"/>
  <c r="O396" i="1"/>
  <c r="M216" i="1"/>
  <c r="O216" i="1"/>
  <c r="P215" i="1" s="1"/>
  <c r="M253" i="1"/>
  <c r="O253" i="1"/>
  <c r="M523" i="1"/>
  <c r="O523" i="1"/>
  <c r="M152" i="1"/>
  <c r="O152" i="1"/>
  <c r="M233" i="1"/>
  <c r="O233" i="1"/>
  <c r="M359" i="1"/>
  <c r="O359" i="1"/>
  <c r="P358" i="1" s="1"/>
  <c r="M167" i="1"/>
  <c r="O167" i="1"/>
  <c r="M444" i="1"/>
  <c r="O444" i="1"/>
  <c r="M200" i="1"/>
  <c r="O200" i="1"/>
  <c r="M317" i="1"/>
  <c r="O317" i="1"/>
  <c r="M195" i="1"/>
  <c r="O195" i="1"/>
  <c r="M305" i="1"/>
  <c r="O305" i="1"/>
  <c r="P304" i="1" s="1"/>
  <c r="M15" i="1"/>
  <c r="O15" i="1"/>
  <c r="M433" i="1"/>
  <c r="O433" i="1"/>
  <c r="M619" i="1"/>
  <c r="O619" i="1"/>
  <c r="M353" i="1"/>
  <c r="O353" i="1"/>
  <c r="M449" i="1"/>
  <c r="O449" i="1"/>
  <c r="M180" i="1"/>
  <c r="O180" i="1"/>
  <c r="M567" i="1"/>
  <c r="O567" i="1"/>
  <c r="M713" i="1"/>
  <c r="O713" i="1"/>
  <c r="M509" i="1"/>
  <c r="O509" i="1"/>
  <c r="M714" i="1"/>
  <c r="O714" i="1"/>
  <c r="P713" i="1" s="1"/>
  <c r="M581" i="1"/>
  <c r="O581" i="1"/>
  <c r="M490" i="1"/>
  <c r="O490" i="1"/>
  <c r="M453" i="1"/>
  <c r="O453" i="1"/>
  <c r="M346" i="1"/>
  <c r="O346" i="1"/>
  <c r="P345" i="1" s="1"/>
  <c r="M206" i="1"/>
  <c r="O206" i="1"/>
  <c r="M454" i="1"/>
  <c r="O454" i="1"/>
  <c r="P453" i="1" s="1"/>
  <c r="M590" i="1"/>
  <c r="O590" i="1"/>
  <c r="M584" i="1"/>
  <c r="O584" i="1"/>
  <c r="M304" i="1"/>
  <c r="O304" i="1"/>
  <c r="M345" i="1"/>
  <c r="O345" i="1"/>
  <c r="M235" i="1"/>
  <c r="O235" i="1"/>
  <c r="M356" i="1"/>
  <c r="O356" i="1"/>
  <c r="P355" i="1" s="1"/>
  <c r="M495" i="1"/>
  <c r="O495" i="1"/>
  <c r="M615" i="1"/>
  <c r="O615" i="1"/>
  <c r="M672" i="1"/>
  <c r="O672" i="1"/>
  <c r="M352" i="1"/>
  <c r="O352" i="1"/>
  <c r="M355" i="1"/>
  <c r="O355" i="1"/>
  <c r="M91" i="1"/>
  <c r="O91" i="1"/>
  <c r="M245" i="1"/>
  <c r="O245" i="1"/>
  <c r="M492" i="1"/>
  <c r="O492" i="1"/>
  <c r="M399" i="1"/>
  <c r="O399" i="1"/>
  <c r="M695" i="1"/>
  <c r="O695" i="1"/>
  <c r="M393" i="1"/>
  <c r="O393" i="1"/>
  <c r="M499" i="1"/>
  <c r="O499" i="1"/>
  <c r="M52" i="1"/>
  <c r="O52" i="1"/>
  <c r="M531" i="1"/>
  <c r="O531" i="1"/>
  <c r="M676" i="1"/>
  <c r="O676" i="1"/>
  <c r="M577" i="1"/>
  <c r="O577" i="1"/>
  <c r="M558" i="1"/>
  <c r="O558" i="1"/>
  <c r="M704" i="1"/>
  <c r="O704" i="1"/>
  <c r="M348" i="1"/>
  <c r="O348" i="1"/>
  <c r="M452" i="1"/>
  <c r="O452" i="1"/>
  <c r="M375" i="1"/>
  <c r="O375" i="1"/>
  <c r="P374" i="1" s="1"/>
  <c r="M134" i="1"/>
  <c r="O134" i="1"/>
  <c r="M629" i="1"/>
  <c r="O629" i="1"/>
  <c r="M612" i="1"/>
  <c r="O612" i="1"/>
  <c r="M570" i="1"/>
  <c r="O570" i="1"/>
  <c r="M620" i="1"/>
  <c r="O620" i="1"/>
  <c r="P619" i="1" s="1"/>
  <c r="M553" i="1"/>
  <c r="O553" i="1"/>
  <c r="M420" i="1"/>
  <c r="O420" i="1"/>
  <c r="M361" i="1"/>
  <c r="O361" i="1"/>
  <c r="M203" i="1"/>
  <c r="O203" i="1"/>
  <c r="M440" i="1"/>
  <c r="O440" i="1"/>
  <c r="M155" i="1"/>
  <c r="O155" i="1"/>
  <c r="M43" i="1"/>
  <c r="O43" i="1"/>
  <c r="M57" i="1"/>
  <c r="O57" i="1"/>
  <c r="M64" i="1"/>
  <c r="O64" i="1"/>
  <c r="M7" i="1"/>
  <c r="O7" i="1"/>
  <c r="P6" i="1" s="1"/>
  <c r="M515" i="1"/>
  <c r="O515" i="1"/>
  <c r="M341" i="1"/>
  <c r="O341" i="1"/>
  <c r="M183" i="1"/>
  <c r="O183" i="1"/>
  <c r="M336" i="1"/>
  <c r="O336" i="1"/>
  <c r="M503" i="1"/>
  <c r="O503" i="1"/>
  <c r="M543" i="1"/>
  <c r="O543" i="1"/>
  <c r="M108" i="1"/>
  <c r="O108" i="1"/>
  <c r="M94" i="1"/>
  <c r="O94" i="1"/>
  <c r="P93" i="1" s="1"/>
  <c r="M718" i="1"/>
  <c r="O718" i="1"/>
  <c r="M437" i="1"/>
  <c r="O437" i="1"/>
  <c r="M127" i="1"/>
  <c r="O127" i="1"/>
  <c r="M165" i="1"/>
  <c r="O165" i="1"/>
  <c r="M252" i="1"/>
  <c r="O252" i="1"/>
  <c r="M168" i="1"/>
  <c r="O168" i="1"/>
  <c r="P167" i="1" s="1"/>
  <c r="M434" i="1"/>
  <c r="O434" i="1"/>
  <c r="M90" i="1"/>
  <c r="O90" i="1"/>
  <c r="M59" i="1"/>
  <c r="O59" i="1"/>
  <c r="M331" i="1"/>
  <c r="O331" i="1"/>
  <c r="M527" i="1"/>
  <c r="O527" i="1"/>
  <c r="M710" i="1"/>
  <c r="O710" i="1"/>
  <c r="M257" i="1"/>
  <c r="O257" i="1"/>
  <c r="M504" i="1"/>
  <c r="O504" i="1"/>
  <c r="P503" i="1" s="1"/>
  <c r="M24" i="1"/>
  <c r="O24" i="1"/>
  <c r="M10" i="1"/>
  <c r="O10" i="1"/>
  <c r="M484" i="1"/>
  <c r="O484" i="1"/>
  <c r="M174" i="1"/>
  <c r="O174" i="1"/>
  <c r="M666" i="1"/>
  <c r="O666" i="1"/>
  <c r="M347" i="1"/>
  <c r="O347" i="1"/>
  <c r="P346" i="1" s="1"/>
  <c r="M631" i="1"/>
  <c r="O631" i="1"/>
  <c r="M251" i="1"/>
  <c r="O251" i="1"/>
  <c r="M308" i="1"/>
  <c r="O308" i="1"/>
  <c r="M12" i="1"/>
  <c r="O12" i="1"/>
  <c r="M564" i="1"/>
  <c r="O564" i="1"/>
  <c r="M267" i="1"/>
  <c r="O267" i="1"/>
  <c r="M42" i="1"/>
  <c r="O42" i="1"/>
  <c r="M514" i="1"/>
  <c r="O514" i="1"/>
  <c r="M49" i="1"/>
  <c r="O49" i="1"/>
  <c r="M320" i="1"/>
  <c r="O320" i="1"/>
  <c r="P319" i="1" s="1"/>
  <c r="M445" i="1"/>
  <c r="O445" i="1"/>
  <c r="M279" i="1"/>
  <c r="O279" i="1"/>
  <c r="P278" i="1" s="1"/>
  <c r="M625" i="1"/>
  <c r="O625" i="1"/>
  <c r="M708" i="1"/>
  <c r="O708" i="1"/>
  <c r="M673" i="1"/>
  <c r="O673" i="1"/>
  <c r="P672" i="1" s="1"/>
  <c r="M137" i="1"/>
  <c r="O137" i="1"/>
  <c r="M378" i="1"/>
  <c r="O378" i="1"/>
  <c r="M37" i="1"/>
  <c r="O37" i="1"/>
  <c r="M147" i="1"/>
  <c r="O147" i="1"/>
  <c r="M40" i="1"/>
  <c r="O40" i="1"/>
  <c r="M274" i="1"/>
  <c r="O274" i="1"/>
  <c r="M226" i="1"/>
  <c r="O226" i="1"/>
  <c r="M238" i="1"/>
  <c r="O238" i="1"/>
  <c r="M599" i="1"/>
  <c r="O599" i="1"/>
  <c r="M282" i="1"/>
  <c r="O282" i="1"/>
  <c r="M667" i="1"/>
  <c r="O667" i="1"/>
  <c r="P666" i="1" s="1"/>
  <c r="M176" i="1"/>
  <c r="O176" i="1"/>
  <c r="M409" i="1"/>
  <c r="O409" i="1"/>
  <c r="M412" i="1"/>
  <c r="O412" i="1"/>
  <c r="M557" i="1"/>
  <c r="O557" i="1"/>
  <c r="M451" i="1"/>
  <c r="O451" i="1"/>
  <c r="M702" i="1"/>
  <c r="O702" i="1"/>
  <c r="P701" i="1" s="1"/>
  <c r="M68" i="1"/>
  <c r="O68" i="1"/>
  <c r="M136" i="1"/>
  <c r="O136" i="1"/>
  <c r="M27" i="1"/>
  <c r="O27" i="1"/>
  <c r="M240" i="1"/>
  <c r="O240" i="1"/>
  <c r="M711" i="1"/>
  <c r="O711" i="1"/>
  <c r="M621" i="1"/>
  <c r="O621" i="1"/>
  <c r="P620" i="1" s="1"/>
  <c r="M289" i="1"/>
  <c r="O289" i="1"/>
  <c r="M41" i="1"/>
  <c r="O41" i="1"/>
  <c r="P40" i="1" s="1"/>
  <c r="M219" i="1"/>
  <c r="O219" i="1"/>
  <c r="M344" i="1"/>
  <c r="O344" i="1"/>
  <c r="M435" i="1"/>
  <c r="O435" i="1"/>
  <c r="P434" i="1" s="1"/>
  <c r="M19" i="1"/>
  <c r="O19" i="1"/>
  <c r="M658" i="1"/>
  <c r="O658" i="1"/>
  <c r="M193" i="1"/>
  <c r="O193" i="1"/>
  <c r="M264" i="1"/>
  <c r="O264" i="1"/>
  <c r="M314" i="1"/>
  <c r="O314" i="1"/>
  <c r="M632" i="1"/>
  <c r="O632" i="1"/>
  <c r="P631" i="1" s="1"/>
  <c r="M537" i="1"/>
  <c r="O537" i="1"/>
  <c r="M312" i="1"/>
  <c r="O312" i="1"/>
  <c r="M163" i="1"/>
  <c r="O163" i="1"/>
  <c r="M8" i="1"/>
  <c r="O8" i="1"/>
  <c r="M261" i="1"/>
  <c r="O261" i="1"/>
  <c r="M516" i="1"/>
  <c r="O516" i="1"/>
  <c r="P515" i="1" s="1"/>
  <c r="M65" i="1"/>
  <c r="O65" i="1"/>
  <c r="P64" i="1" s="1"/>
  <c r="M122" i="1"/>
  <c r="O122" i="1"/>
  <c r="M354" i="1"/>
  <c r="O354" i="1"/>
  <c r="P353" i="1" s="1"/>
  <c r="M402" i="1"/>
  <c r="O402" i="1"/>
  <c r="M44" i="1"/>
  <c r="O44" i="1"/>
  <c r="P43" i="1" s="1"/>
  <c r="M73" i="1"/>
  <c r="O73" i="1"/>
  <c r="M636" i="1"/>
  <c r="O636" i="1"/>
  <c r="M362" i="1"/>
  <c r="O362" i="1"/>
  <c r="P361" i="1" s="1"/>
  <c r="M106" i="1"/>
  <c r="O106" i="1"/>
  <c r="M145" i="1"/>
  <c r="O145" i="1"/>
  <c r="M188" i="1"/>
  <c r="O188" i="1"/>
  <c r="M425" i="1"/>
  <c r="O425" i="1"/>
  <c r="M448" i="1"/>
  <c r="O448" i="1"/>
  <c r="M78" i="1"/>
  <c r="O78" i="1"/>
  <c r="M128" i="1"/>
  <c r="O128" i="1"/>
  <c r="P127" i="1" s="1"/>
  <c r="M29" i="1"/>
  <c r="O29" i="1"/>
  <c r="M528" i="1"/>
  <c r="O528" i="1"/>
  <c r="P527" i="1" s="1"/>
  <c r="M395" i="1"/>
  <c r="O395" i="1"/>
  <c r="M357" i="1"/>
  <c r="O357" i="1"/>
  <c r="P356" i="1" s="1"/>
  <c r="M326" i="1"/>
  <c r="O326" i="1"/>
  <c r="M101" i="1"/>
  <c r="O101" i="1"/>
  <c r="M588" i="1"/>
  <c r="O588" i="1"/>
  <c r="M674" i="1"/>
  <c r="O674" i="1"/>
  <c r="P673" i="1" s="1"/>
  <c r="M428" i="1"/>
  <c r="O428" i="1"/>
  <c r="M536" i="1"/>
  <c r="O536" i="1"/>
  <c r="M496" i="1"/>
  <c r="O496" i="1"/>
  <c r="P495" i="1" s="1"/>
  <c r="M639" i="1"/>
  <c r="O639" i="1"/>
  <c r="P638" i="1" s="1"/>
  <c r="M80" i="1"/>
  <c r="O80" i="1"/>
  <c r="M255" i="1"/>
  <c r="O255" i="1"/>
  <c r="M302" i="1"/>
  <c r="O302" i="1"/>
  <c r="P301" i="1" s="1"/>
  <c r="M654" i="1"/>
  <c r="O654" i="1"/>
  <c r="M563" i="1"/>
  <c r="O563" i="1"/>
  <c r="M530" i="1"/>
  <c r="O530" i="1"/>
  <c r="M423" i="1"/>
  <c r="O423" i="1"/>
  <c r="P422" i="1" s="1"/>
  <c r="M485" i="1"/>
  <c r="O485" i="1"/>
  <c r="P484" i="1" s="1"/>
  <c r="M606" i="1"/>
  <c r="O606" i="1"/>
  <c r="M663" i="1"/>
  <c r="O663" i="1"/>
  <c r="P662" i="1" s="1"/>
  <c r="M75" i="1"/>
  <c r="O75" i="1"/>
  <c r="M13" i="1"/>
  <c r="O13" i="1"/>
  <c r="P12" i="1" s="1"/>
  <c r="M422" i="1"/>
  <c r="O422" i="1"/>
  <c r="M387" i="1"/>
  <c r="O387" i="1"/>
  <c r="M431" i="1"/>
  <c r="O431" i="1"/>
  <c r="M633" i="1"/>
  <c r="O633" i="1"/>
  <c r="P632" i="1" s="1"/>
  <c r="M686" i="1"/>
  <c r="O686" i="1"/>
  <c r="M285" i="1"/>
  <c r="O285" i="1"/>
  <c r="M23" i="1"/>
  <c r="O23" i="1"/>
  <c r="M430" i="1"/>
  <c r="O430" i="1"/>
  <c r="M246" i="1"/>
  <c r="O246" i="1"/>
  <c r="P245" i="1" s="1"/>
  <c r="M247" i="1"/>
  <c r="O247" i="1"/>
  <c r="P246" i="1" s="1"/>
  <c r="M58" i="1"/>
  <c r="O58" i="1"/>
  <c r="M475" i="1"/>
  <c r="O475" i="1"/>
  <c r="M234" i="1"/>
  <c r="O234" i="1"/>
  <c r="P233" i="1" s="1"/>
  <c r="M478" i="1"/>
  <c r="O478" i="1"/>
  <c r="M110" i="1"/>
  <c r="O110" i="1"/>
  <c r="M328" i="1"/>
  <c r="O328" i="1"/>
  <c r="M603" i="1"/>
  <c r="O603" i="1"/>
  <c r="M693" i="1"/>
  <c r="O693" i="1"/>
  <c r="M651" i="1"/>
  <c r="O651" i="1"/>
  <c r="M146" i="1"/>
  <c r="O146" i="1"/>
  <c r="P145" i="1" s="1"/>
  <c r="M698" i="1"/>
  <c r="O698" i="1"/>
  <c r="M22" i="1"/>
  <c r="O22" i="1"/>
  <c r="M45" i="1"/>
  <c r="O45" i="1"/>
  <c r="M450" i="1"/>
  <c r="O450" i="1"/>
  <c r="P449" i="1" s="1"/>
  <c r="M338" i="1"/>
  <c r="O338" i="1"/>
  <c r="M269" i="1"/>
  <c r="O269" i="1"/>
  <c r="M79" i="1"/>
  <c r="O79" i="1"/>
  <c r="P78" i="1" s="1"/>
  <c r="M642" i="1"/>
  <c r="O642" i="1"/>
  <c r="P641" i="1" s="1"/>
  <c r="M556" i="1"/>
  <c r="O556" i="1"/>
  <c r="M506" i="1"/>
  <c r="O506" i="1"/>
  <c r="M309" i="1"/>
  <c r="O309" i="1"/>
  <c r="P308" i="1" s="1"/>
  <c r="M229" i="1"/>
  <c r="O229" i="1"/>
  <c r="P228" i="1" s="1"/>
  <c r="M115" i="1"/>
  <c r="O115" i="1"/>
  <c r="M124" i="1"/>
  <c r="O124" i="1"/>
  <c r="M272" i="1"/>
  <c r="O272" i="1"/>
  <c r="M300" i="1"/>
  <c r="O300" i="1"/>
  <c r="M488" i="1"/>
  <c r="O488" i="1"/>
  <c r="M213" i="1"/>
  <c r="O213" i="1"/>
  <c r="M288" i="1"/>
  <c r="O288" i="1"/>
  <c r="M660" i="1"/>
  <c r="O660" i="1"/>
  <c r="P659" i="1" s="1"/>
  <c r="M209" i="1"/>
  <c r="O209" i="1"/>
  <c r="M95" i="1"/>
  <c r="O95" i="1"/>
  <c r="P94" i="1" s="1"/>
  <c r="M60" i="1"/>
  <c r="O60" i="1"/>
  <c r="P59" i="1" s="1"/>
  <c r="M429" i="1"/>
  <c r="O429" i="1"/>
  <c r="P428" i="1" s="1"/>
  <c r="M427" i="1"/>
  <c r="O427" i="1"/>
  <c r="M263" i="1"/>
  <c r="O263" i="1"/>
  <c r="M9" i="1"/>
  <c r="O9" i="1"/>
  <c r="P8" i="1" s="1"/>
  <c r="M669" i="1"/>
  <c r="O669" i="1"/>
  <c r="M118" i="1"/>
  <c r="O118" i="1"/>
  <c r="M293" i="1"/>
  <c r="O293" i="1"/>
  <c r="M74" i="1"/>
  <c r="O74" i="1"/>
  <c r="P73" i="1" s="1"/>
  <c r="M250" i="1"/>
  <c r="O250" i="1"/>
  <c r="M243" i="1"/>
  <c r="O243" i="1"/>
  <c r="M276" i="1"/>
  <c r="O276" i="1"/>
  <c r="M36" i="1"/>
  <c r="O36" i="1"/>
  <c r="M66" i="1"/>
  <c r="O66" i="1"/>
  <c r="P65" i="1" s="1"/>
  <c r="M406" i="1"/>
  <c r="O406" i="1"/>
  <c r="M126" i="1"/>
  <c r="O126" i="1"/>
  <c r="M364" i="1"/>
  <c r="O364" i="1"/>
  <c r="M646" i="1"/>
  <c r="O646" i="1"/>
  <c r="M482" i="1"/>
  <c r="O482" i="1"/>
  <c r="M678" i="1"/>
  <c r="O678" i="1"/>
  <c r="M179" i="1"/>
  <c r="O179" i="1"/>
  <c r="M462" i="1"/>
  <c r="O462" i="1"/>
  <c r="M190" i="1"/>
  <c r="O190" i="1"/>
  <c r="M398" i="1"/>
  <c r="O398" i="1"/>
  <c r="M624" i="1"/>
  <c r="O624" i="1"/>
  <c r="M104" i="1"/>
  <c r="O104" i="1"/>
  <c r="M675" i="1"/>
  <c r="O675" i="1"/>
  <c r="M665" i="1"/>
  <c r="O665" i="1"/>
  <c r="M141" i="1"/>
  <c r="O141" i="1"/>
  <c r="M270" i="1"/>
  <c r="O270" i="1"/>
  <c r="P269" i="1" s="1"/>
  <c r="M87" i="1"/>
  <c r="O87" i="1"/>
  <c r="M201" i="1"/>
  <c r="O201" i="1"/>
  <c r="P200" i="1" s="1"/>
  <c r="M172" i="1"/>
  <c r="O172" i="1"/>
  <c r="M227" i="1"/>
  <c r="O227" i="1"/>
  <c r="P226" i="1" s="1"/>
  <c r="M322" i="1"/>
  <c r="O322" i="1"/>
  <c r="M151" i="1"/>
  <c r="O151" i="1"/>
  <c r="P150" i="1" s="1"/>
  <c r="M117" i="1"/>
  <c r="O117" i="1"/>
  <c r="M578" i="1"/>
  <c r="O578" i="1"/>
  <c r="P577" i="1" s="1"/>
  <c r="M133" i="1"/>
  <c r="O133" i="1"/>
  <c r="M236" i="1"/>
  <c r="O236" i="1"/>
  <c r="P235" i="1" s="1"/>
  <c r="M170" i="1"/>
  <c r="O170" i="1"/>
  <c r="M512" i="1"/>
  <c r="O512" i="1"/>
  <c r="M572" i="1"/>
  <c r="O572" i="1"/>
  <c r="M582" i="1"/>
  <c r="O582" i="1"/>
  <c r="P581" i="1" s="1"/>
  <c r="M455" i="1"/>
  <c r="O455" i="1"/>
  <c r="P454" i="1" s="1"/>
  <c r="M212" i="1"/>
  <c r="O212" i="1"/>
  <c r="P211" i="1" s="1"/>
  <c r="M709" i="1"/>
  <c r="O709" i="1"/>
  <c r="M298" i="1"/>
  <c r="O298" i="1"/>
  <c r="M539" i="1"/>
  <c r="O539" i="1"/>
  <c r="M307" i="1"/>
  <c r="O307" i="1"/>
  <c r="M473" i="1"/>
  <c r="O473" i="1"/>
  <c r="M694" i="1"/>
  <c r="O694" i="1"/>
  <c r="P693" i="1" s="1"/>
  <c r="M365" i="1"/>
  <c r="O365" i="1"/>
  <c r="P364" i="1" s="1"/>
  <c r="M502" i="1"/>
  <c r="O502" i="1"/>
  <c r="P501" i="1" s="1"/>
  <c r="M210" i="1"/>
  <c r="O210" i="1"/>
  <c r="P209" i="1" s="1"/>
  <c r="M493" i="1"/>
  <c r="O493" i="1"/>
  <c r="P492" i="1" s="1"/>
  <c r="M610" i="1"/>
  <c r="O610" i="1"/>
  <c r="M177" i="1"/>
  <c r="O177" i="1"/>
  <c r="P176" i="1" s="1"/>
  <c r="M384" i="1"/>
  <c r="O384" i="1"/>
  <c r="M446" i="1"/>
  <c r="O446" i="1"/>
  <c r="P445" i="1" s="1"/>
  <c r="M30" i="1"/>
  <c r="O30" i="1"/>
  <c r="P29" i="1" s="1"/>
  <c r="M138" i="1"/>
  <c r="O138" i="1"/>
  <c r="P137" i="1" s="1"/>
  <c r="M498" i="1"/>
  <c r="O498" i="1"/>
  <c r="M85" i="1"/>
  <c r="O85" i="1"/>
  <c r="M690" i="1"/>
  <c r="O690" i="1"/>
  <c r="M224" i="1"/>
  <c r="O224" i="1"/>
  <c r="M652" i="1"/>
  <c r="O652" i="1"/>
  <c r="P651" i="1" s="1"/>
  <c r="M284" i="1"/>
  <c r="O284" i="1"/>
  <c r="M318" i="1"/>
  <c r="O318" i="1"/>
  <c r="P317" i="1" s="1"/>
  <c r="M160" i="1"/>
  <c r="O160" i="1"/>
  <c r="M38" i="1"/>
  <c r="O38" i="1"/>
  <c r="M299" i="1"/>
  <c r="O299" i="1"/>
  <c r="P298" i="1" s="1"/>
  <c r="M230" i="1"/>
  <c r="O230" i="1"/>
  <c r="M363" i="1"/>
  <c r="O363" i="1"/>
  <c r="P362" i="1" s="1"/>
  <c r="M617" i="1"/>
  <c r="O617" i="1"/>
  <c r="M461" i="1"/>
  <c r="O461" i="1"/>
  <c r="M700" i="1"/>
  <c r="O700" i="1"/>
  <c r="P699" i="1" s="1"/>
  <c r="M677" i="1"/>
  <c r="O677" i="1"/>
  <c r="P676" i="1" s="1"/>
  <c r="M682" i="1"/>
  <c r="O682" i="1"/>
  <c r="M645" i="1"/>
  <c r="O645" i="1"/>
  <c r="M596" i="1"/>
  <c r="O596" i="1"/>
  <c r="M405" i="1"/>
  <c r="O405" i="1"/>
  <c r="P404" i="1" s="1"/>
  <c r="M367" i="1"/>
  <c r="O367" i="1"/>
  <c r="M337" i="1"/>
  <c r="O337" i="1"/>
  <c r="P336" i="1" s="1"/>
  <c r="M111" i="1"/>
  <c r="O111" i="1"/>
  <c r="P110" i="1" s="1"/>
  <c r="M443" i="1"/>
  <c r="O443" i="1"/>
  <c r="M680" i="1"/>
  <c r="O680" i="1"/>
  <c r="M546" i="1"/>
  <c r="O546" i="1"/>
  <c r="M544" i="1"/>
  <c r="O544" i="1"/>
  <c r="P543" i="1" s="1"/>
  <c r="M649" i="1"/>
  <c r="O649" i="1"/>
  <c r="P648" i="1" s="1"/>
  <c r="M294" i="1"/>
  <c r="O294" i="1"/>
  <c r="M573" i="1"/>
  <c r="O573" i="1"/>
  <c r="P572" i="1" s="1"/>
  <c r="M311" i="1"/>
  <c r="O311" i="1"/>
  <c r="M457" i="1"/>
  <c r="O457" i="1"/>
  <c r="M373" i="1"/>
  <c r="O373" i="1"/>
  <c r="M394" i="1"/>
  <c r="O394" i="1"/>
  <c r="P393" i="1" s="1"/>
  <c r="M643" i="1"/>
  <c r="O643" i="1"/>
  <c r="M511" i="1"/>
  <c r="O511" i="1"/>
  <c r="M144" i="1"/>
  <c r="O144" i="1"/>
  <c r="M583" i="1"/>
  <c r="O583" i="1"/>
  <c r="P582" i="1" s="1"/>
  <c r="M401" i="1"/>
  <c r="O401" i="1"/>
  <c r="M382" i="1"/>
  <c r="O382" i="1"/>
  <c r="M404" i="1"/>
  <c r="O404" i="1"/>
  <c r="M653" i="1"/>
  <c r="O653" i="1"/>
  <c r="P652" i="1" s="1"/>
  <c r="M549" i="1"/>
  <c r="O549" i="1"/>
  <c r="M551" i="1"/>
  <c r="O551" i="1"/>
  <c r="M641" i="1"/>
  <c r="O641" i="1"/>
  <c r="M295" i="1"/>
  <c r="O295" i="1"/>
  <c r="P294" i="1" s="1"/>
  <c r="M688" i="1"/>
  <c r="O688" i="1"/>
  <c r="M34" i="1"/>
  <c r="O34" i="1"/>
  <c r="M439" i="1"/>
  <c r="O439" i="1"/>
  <c r="M327" i="1"/>
  <c r="O327" i="1"/>
  <c r="P326" i="1" s="1"/>
  <c r="M574" i="1"/>
  <c r="O574" i="1"/>
  <c r="M208" i="1"/>
  <c r="O208" i="1"/>
  <c r="M408" i="1"/>
  <c r="O408" i="1"/>
  <c r="M703" i="1"/>
  <c r="O703" i="1"/>
  <c r="P702" i="1" s="1"/>
  <c r="M497" i="1"/>
  <c r="O497" i="1"/>
  <c r="P496" i="1" s="1"/>
  <c r="M323" i="1"/>
  <c r="O323" i="1"/>
  <c r="P322" i="1" s="1"/>
  <c r="M421" i="1"/>
  <c r="O421" i="1"/>
  <c r="P420" i="1" s="1"/>
  <c r="M671" i="1"/>
  <c r="O671" i="1"/>
  <c r="M277" i="1"/>
  <c r="O277" i="1"/>
  <c r="M684" i="1"/>
  <c r="O684" i="1"/>
  <c r="P683" i="1" s="1"/>
  <c r="M659" i="1"/>
  <c r="O659" i="1"/>
  <c r="P658" i="1" s="1"/>
  <c r="M157" i="1"/>
  <c r="O157" i="1"/>
  <c r="M569" i="1"/>
  <c r="O569" i="1"/>
  <c r="M349" i="1"/>
  <c r="O349" i="1"/>
  <c r="P348" i="1" s="1"/>
  <c r="M54" i="1"/>
  <c r="O54" i="1"/>
  <c r="M67" i="1"/>
  <c r="O67" i="1"/>
  <c r="P66" i="1" s="1"/>
  <c r="M96" i="1"/>
  <c r="O96" i="1"/>
  <c r="M18" i="1"/>
  <c r="O18" i="1"/>
  <c r="M116" i="1"/>
  <c r="O116" i="1"/>
  <c r="P115" i="1" s="1"/>
  <c r="M351" i="1"/>
  <c r="O351" i="1"/>
  <c r="M194" i="1"/>
  <c r="O194" i="1"/>
  <c r="P193" i="1" s="1"/>
  <c r="M376" i="1"/>
  <c r="O376" i="1"/>
  <c r="P375" i="1" s="1"/>
  <c r="M538" i="1"/>
  <c r="O538" i="1"/>
  <c r="P537" i="1" s="1"/>
  <c r="M33" i="1"/>
  <c r="O33" i="1"/>
  <c r="M46" i="1"/>
  <c r="O46" i="1"/>
  <c r="P45" i="1" s="1"/>
  <c r="M32" i="1"/>
  <c r="O32" i="1"/>
  <c r="M628" i="1"/>
  <c r="O628" i="1"/>
  <c r="M139" i="1"/>
  <c r="O139" i="1"/>
  <c r="P138" i="1" s="1"/>
  <c r="M217" i="1"/>
  <c r="O217" i="1"/>
  <c r="P216" i="1" s="1"/>
  <c r="M644" i="1"/>
  <c r="O644" i="1"/>
  <c r="P643" i="1" s="1"/>
  <c r="M162" i="1"/>
  <c r="O162" i="1"/>
  <c r="M424" i="1"/>
  <c r="O424" i="1"/>
  <c r="P423" i="1" s="1"/>
  <c r="M650" i="1"/>
  <c r="O650" i="1"/>
  <c r="M25" i="1"/>
  <c r="O25" i="1"/>
  <c r="P24" i="1" s="1"/>
  <c r="M262" i="1"/>
  <c r="O262" i="1"/>
  <c r="P261" i="1" s="1"/>
  <c r="M500" i="1"/>
  <c r="O500" i="1"/>
  <c r="P499" i="1" s="1"/>
  <c r="M568" i="1"/>
  <c r="O568" i="1"/>
  <c r="P567" i="1" s="1"/>
  <c r="M53" i="1"/>
  <c r="O53" i="1"/>
  <c r="P52" i="1" s="1"/>
  <c r="M600" i="1"/>
  <c r="O600" i="1"/>
  <c r="P599" i="1" s="1"/>
  <c r="M372" i="1"/>
  <c r="O372" i="1"/>
  <c r="P371" i="1" s="1"/>
  <c r="M470" i="1"/>
  <c r="O470" i="1"/>
  <c r="M463" i="1"/>
  <c r="O463" i="1"/>
  <c r="P462" i="1" s="1"/>
  <c r="M525" i="1"/>
  <c r="O525" i="1"/>
  <c r="M707" i="1"/>
  <c r="O707" i="1"/>
  <c r="M186" i="1"/>
  <c r="O186" i="1"/>
  <c r="M635" i="1"/>
  <c r="O635" i="1"/>
  <c r="M623" i="1"/>
  <c r="O623" i="1"/>
  <c r="M306" i="1"/>
  <c r="O306" i="1"/>
  <c r="P305" i="1" s="1"/>
  <c r="M501" i="1"/>
  <c r="O501" i="1"/>
  <c r="M542" i="1"/>
  <c r="O542" i="1"/>
  <c r="M712" i="1"/>
  <c r="O712" i="1"/>
  <c r="P711" i="1" s="1"/>
  <c r="M508" i="1"/>
  <c r="O508" i="1"/>
  <c r="M366" i="1"/>
  <c r="O366" i="1"/>
  <c r="P365" i="1" s="1"/>
  <c r="M303" i="1"/>
  <c r="O303" i="1"/>
  <c r="P302" i="1" s="1"/>
  <c r="M290" i="1"/>
  <c r="O290" i="1"/>
  <c r="P289" i="1" s="1"/>
  <c r="M591" i="1"/>
  <c r="O591" i="1"/>
  <c r="P590" i="1" s="1"/>
  <c r="M107" i="1"/>
  <c r="O107" i="1"/>
  <c r="M415" i="1"/>
  <c r="O415" i="1"/>
  <c r="P414" i="1" s="1"/>
  <c r="M626" i="1"/>
  <c r="O626" i="1"/>
  <c r="P625" i="1" s="1"/>
  <c r="M31" i="1"/>
  <c r="O31" i="1"/>
  <c r="P30" i="1" s="1"/>
  <c r="M114" i="1"/>
  <c r="O114" i="1"/>
  <c r="M292" i="1"/>
  <c r="O292" i="1"/>
  <c r="M580" i="1"/>
  <c r="O580" i="1"/>
  <c r="M411" i="1"/>
  <c r="O411" i="1"/>
  <c r="M154" i="1"/>
  <c r="O154" i="1"/>
  <c r="M480" i="1"/>
  <c r="O480" i="1"/>
  <c r="P479" i="1" s="1"/>
  <c r="M476" i="1"/>
  <c r="O476" i="1"/>
  <c r="M613" i="1"/>
  <c r="O613" i="1"/>
  <c r="P612" i="1" s="1"/>
  <c r="M143" i="1"/>
  <c r="O143" i="1"/>
  <c r="M547" i="1"/>
  <c r="O547" i="1"/>
  <c r="P546" i="1" s="1"/>
  <c r="M605" i="1"/>
  <c r="O605" i="1"/>
  <c r="M232" i="1"/>
  <c r="O232" i="1"/>
  <c r="P231" i="1" s="1"/>
  <c r="M205" i="1"/>
  <c r="O205" i="1"/>
  <c r="M26" i="1"/>
  <c r="O26" i="1"/>
  <c r="P25" i="1" s="1"/>
  <c r="M469" i="1"/>
  <c r="O469" i="1"/>
  <c r="P468" i="1" s="1"/>
  <c r="M716" i="1"/>
  <c r="O716" i="1"/>
  <c r="P715" i="1" s="1"/>
  <c r="M381" i="1"/>
  <c r="O381" i="1"/>
  <c r="M571" i="1"/>
  <c r="O571" i="1"/>
  <c r="P570" i="1" s="1"/>
  <c r="M518" i="1"/>
  <c r="O518" i="1"/>
  <c r="M321" i="1"/>
  <c r="O321" i="1"/>
  <c r="P320" i="1" s="1"/>
  <c r="M324" i="1"/>
  <c r="O324" i="1"/>
  <c r="M441" i="1"/>
  <c r="O441" i="1"/>
  <c r="P440" i="1" s="1"/>
  <c r="M608" i="1"/>
  <c r="O608" i="1"/>
  <c r="M102" i="1"/>
  <c r="O102" i="1"/>
  <c r="P101" i="1" s="1"/>
  <c r="M329" i="1"/>
  <c r="O329" i="1"/>
  <c r="M410" i="1"/>
  <c r="O410" i="1"/>
  <c r="P409" i="1" s="1"/>
  <c r="M598" i="1"/>
  <c r="O598" i="1"/>
  <c r="M494" i="1"/>
  <c r="O494" i="1"/>
  <c r="P493" i="1" s="1"/>
  <c r="M166" i="1"/>
  <c r="O166" i="1"/>
  <c r="P165" i="1" s="1"/>
  <c r="M158" i="1"/>
  <c r="O158" i="1"/>
  <c r="P157" i="1" s="1"/>
  <c r="M113" i="1"/>
  <c r="O113" i="1"/>
  <c r="M281" i="1"/>
  <c r="O281" i="1"/>
  <c r="M647" i="1"/>
  <c r="O647" i="1"/>
  <c r="M296" i="1"/>
  <c r="O296" i="1"/>
  <c r="P295" i="1" s="1"/>
  <c r="M82" i="1"/>
  <c r="O82" i="1"/>
  <c r="P81" i="1" s="1"/>
  <c r="M189" i="1"/>
  <c r="O189" i="1"/>
  <c r="P188" i="1" s="1"/>
  <c r="M28" i="1"/>
  <c r="O28" i="1"/>
  <c r="P27" i="1" s="1"/>
  <c r="M164" i="1"/>
  <c r="O164" i="1"/>
  <c r="P163" i="1" s="1"/>
  <c r="M61" i="1"/>
  <c r="O61" i="1"/>
  <c r="P60" i="1" s="1"/>
  <c r="M97" i="1"/>
  <c r="O97" i="1"/>
  <c r="P96" i="1" s="1"/>
  <c r="M63" i="1"/>
  <c r="O63" i="1"/>
  <c r="P62" i="1" s="1"/>
  <c r="M241" i="1"/>
  <c r="O241" i="1"/>
  <c r="P240" i="1" s="1"/>
  <c r="M100" i="1"/>
  <c r="O100" i="1"/>
  <c r="M89" i="1"/>
  <c r="O89" i="1"/>
  <c r="M39" i="1"/>
  <c r="O39" i="1"/>
  <c r="P38" i="1" s="1"/>
  <c r="M477" i="1"/>
  <c r="O477" i="1"/>
  <c r="P476" i="1" s="1"/>
  <c r="M51" i="1"/>
  <c r="O51" i="1"/>
  <c r="M595" i="1"/>
  <c r="O595" i="1"/>
  <c r="M524" i="1"/>
  <c r="O524" i="1"/>
  <c r="P523" i="1" s="1"/>
  <c r="M187" i="1"/>
  <c r="O187" i="1"/>
  <c r="P186" i="1" s="1"/>
  <c r="M520" i="1"/>
  <c r="O520" i="1"/>
  <c r="M142" i="1"/>
  <c r="O142" i="1"/>
  <c r="P141" i="1" s="1"/>
  <c r="M185" i="1"/>
  <c r="O185" i="1"/>
  <c r="M622" i="1"/>
  <c r="O622" i="1"/>
  <c r="P621" i="1" s="1"/>
  <c r="M664" i="1"/>
  <c r="O664" i="1"/>
  <c r="P663" i="1" s="1"/>
  <c r="M242" i="1"/>
  <c r="O242" i="1"/>
  <c r="P241" i="1" s="1"/>
  <c r="M436" i="1"/>
  <c r="O436" i="1"/>
  <c r="P435" i="1" s="1"/>
  <c r="M385" i="1"/>
  <c r="O385" i="1"/>
  <c r="P384" i="1" s="1"/>
  <c r="M371" i="1"/>
  <c r="O371" i="1"/>
  <c r="M223" i="1"/>
  <c r="O223" i="1"/>
  <c r="M472" i="1"/>
  <c r="O472" i="1"/>
  <c r="P471" i="1" s="1"/>
  <c r="M342" i="1"/>
  <c r="O342" i="1"/>
  <c r="P341" i="1" s="1"/>
  <c r="M438" i="1"/>
  <c r="O438" i="1"/>
  <c r="P437" i="1" s="1"/>
  <c r="M148" i="1"/>
  <c r="O148" i="1"/>
  <c r="P147" i="1" s="1"/>
  <c r="M559" i="1"/>
  <c r="O559" i="1"/>
  <c r="P558" i="1" s="1"/>
  <c r="M681" i="1"/>
  <c r="O681" i="1"/>
  <c r="P680" i="1" s="1"/>
  <c r="M275" i="1"/>
  <c r="O275" i="1"/>
  <c r="P274" i="1" s="1"/>
  <c r="M291" i="1"/>
  <c r="O291" i="1"/>
  <c r="P290" i="1" s="1"/>
  <c r="M529" i="1"/>
  <c r="O529" i="1"/>
  <c r="P528" i="1" s="1"/>
  <c r="M77" i="1"/>
  <c r="O77" i="1"/>
  <c r="M481" i="1"/>
  <c r="O481" i="1"/>
  <c r="M442" i="1"/>
  <c r="O442" i="1"/>
  <c r="P441" i="1" s="1"/>
  <c r="M414" i="1"/>
  <c r="O414" i="1"/>
  <c r="P413" i="1" s="1"/>
  <c r="M474" i="1"/>
  <c r="O474" i="1"/>
  <c r="P473" i="1" s="1"/>
  <c r="M597" i="1"/>
  <c r="O597" i="1"/>
  <c r="P596" i="1" s="1"/>
  <c r="M689" i="1"/>
  <c r="O689" i="1"/>
  <c r="P688" i="1" s="1"/>
  <c r="M265" i="1"/>
  <c r="O265" i="1"/>
  <c r="P264" i="1" s="1"/>
  <c r="M70" i="1"/>
  <c r="O70" i="1"/>
  <c r="M715" i="1"/>
  <c r="O715" i="1"/>
  <c r="P714" i="1" s="1"/>
  <c r="M112" i="1"/>
  <c r="O112" i="1"/>
  <c r="P111" i="1" s="1"/>
  <c r="M491" i="1"/>
  <c r="O491" i="1"/>
  <c r="P490" i="1" s="1"/>
  <c r="M390" i="1"/>
  <c r="O390" i="1"/>
  <c r="P389" i="1" s="1"/>
  <c r="M560" i="1"/>
  <c r="O560" i="1"/>
  <c r="P559" i="1" s="1"/>
  <c r="M447" i="1"/>
  <c r="O447" i="1"/>
  <c r="P446" i="1" s="1"/>
  <c r="M479" i="1"/>
  <c r="O479" i="1"/>
  <c r="P478" i="1" s="1"/>
  <c r="M244" i="1"/>
  <c r="O244" i="1"/>
  <c r="P243" i="1" s="1"/>
  <c r="M585" i="1"/>
  <c r="O585" i="1"/>
  <c r="P584" i="1" s="1"/>
  <c r="M460" i="1"/>
  <c r="O460" i="1"/>
  <c r="P459" i="1" s="1"/>
  <c r="M310" i="1"/>
  <c r="O310" i="1"/>
  <c r="P309" i="1" s="1"/>
  <c r="M687" i="1"/>
  <c r="O687" i="1"/>
  <c r="P686" i="1" s="1"/>
  <c r="M467" i="1"/>
  <c r="O467" i="1"/>
  <c r="P466" i="1" s="1"/>
  <c r="M489" i="1"/>
  <c r="O489" i="1"/>
  <c r="P488" i="1" s="1"/>
  <c r="M20" i="1"/>
  <c r="O20" i="1"/>
  <c r="P19" i="1" s="1"/>
  <c r="M521" i="1"/>
  <c r="O521" i="1"/>
  <c r="P520" i="1" s="1"/>
  <c r="M565" i="1"/>
  <c r="O565" i="1"/>
  <c r="P564" i="1" s="1"/>
  <c r="M637" i="1"/>
  <c r="O637" i="1"/>
  <c r="P636" i="1" s="1"/>
  <c r="M135" i="1"/>
  <c r="O135" i="1"/>
  <c r="P134" i="1" s="1"/>
  <c r="M592" i="1"/>
  <c r="O592" i="1"/>
  <c r="P591" i="1" s="1"/>
  <c r="M130" i="1"/>
  <c r="O130" i="1"/>
  <c r="M517" i="1"/>
  <c r="O517" i="1"/>
  <c r="P516" i="1" s="1"/>
  <c r="M407" i="1"/>
  <c r="O407" i="1"/>
  <c r="P406" i="1" s="1"/>
  <c r="M258" i="1"/>
  <c r="O258" i="1"/>
  <c r="P257" i="1" s="1"/>
  <c r="M540" i="1"/>
  <c r="O540" i="1"/>
  <c r="P539" i="1" s="1"/>
  <c r="M486" i="1"/>
  <c r="O486" i="1"/>
  <c r="P485" i="1" s="1"/>
  <c r="M566" i="1"/>
  <c r="O566" i="1"/>
  <c r="P565" i="1" s="1"/>
  <c r="M594" i="1"/>
  <c r="O594" i="1"/>
  <c r="M403" i="1"/>
  <c r="O403" i="1"/>
  <c r="P402" i="1" s="1"/>
  <c r="M507" i="1"/>
  <c r="O507" i="1"/>
  <c r="P506" i="1" s="1"/>
  <c r="M84" i="1"/>
  <c r="O84" i="1"/>
  <c r="M541" i="1"/>
  <c r="O541" i="1"/>
  <c r="P540" i="1" s="1"/>
  <c r="M627" i="1"/>
  <c r="O627" i="1"/>
  <c r="P626" i="1" s="1"/>
  <c r="M705" i="1"/>
  <c r="O705" i="1"/>
  <c r="P704" i="1" s="1"/>
  <c r="M350" i="1"/>
  <c r="O350" i="1"/>
  <c r="M214" i="1"/>
  <c r="O214" i="1"/>
  <c r="P213" i="1" s="1"/>
  <c r="M5" i="1"/>
  <c r="O5" i="1"/>
  <c r="M388" i="1"/>
  <c r="O388" i="1"/>
  <c r="P387" i="1" s="1"/>
  <c r="M532" i="1"/>
  <c r="O532" i="1"/>
  <c r="P531" i="1" s="1"/>
  <c r="M222" i="1"/>
  <c r="O222" i="1"/>
  <c r="M332" i="1"/>
  <c r="O332" i="1"/>
  <c r="P331" i="1" s="1"/>
  <c r="M131" i="1"/>
  <c r="O131" i="1"/>
  <c r="P130" i="1" s="1"/>
  <c r="M218" i="1"/>
  <c r="O218" i="1"/>
  <c r="P217" i="1" s="1"/>
  <c r="M105" i="1"/>
  <c r="O105" i="1"/>
  <c r="P104" i="1" s="1"/>
  <c r="M92" i="1"/>
  <c r="O92" i="1"/>
  <c r="P91" i="1" s="1"/>
  <c r="M16" i="1"/>
  <c r="O16" i="1"/>
  <c r="P15" i="1" s="1"/>
  <c r="M260" i="1"/>
  <c r="O260" i="1"/>
  <c r="P259" i="1" s="1"/>
  <c r="M456" i="1"/>
  <c r="O456" i="1"/>
  <c r="P455" i="1" s="1"/>
  <c r="M202" i="1"/>
  <c r="O202" i="1"/>
  <c r="M248" i="1"/>
  <c r="O248" i="1"/>
  <c r="P247" i="1" s="1"/>
  <c r="M11" i="1"/>
  <c r="O11" i="1"/>
  <c r="P10" i="1" s="1"/>
  <c r="M129" i="1"/>
  <c r="O129" i="1"/>
  <c r="P128" i="1" s="1"/>
  <c r="M256" i="1"/>
  <c r="O256" i="1"/>
  <c r="P255" i="1" s="1"/>
  <c r="M71" i="1"/>
  <c r="O71" i="1"/>
  <c r="P70" i="1" s="1"/>
  <c r="M607" i="1"/>
  <c r="O607" i="1"/>
  <c r="P606" i="1" s="1"/>
  <c r="M534" i="1"/>
  <c r="O534" i="1"/>
  <c r="M360" i="1"/>
  <c r="O360" i="1"/>
  <c r="P359" i="1" s="1"/>
  <c r="M173" i="1"/>
  <c r="O173" i="1"/>
  <c r="P172" i="1" s="1"/>
  <c r="M184" i="1"/>
  <c r="O184" i="1"/>
  <c r="P183" i="1" s="1"/>
  <c r="M297" i="1"/>
  <c r="O297" i="1"/>
  <c r="P296" i="1" s="1"/>
  <c r="M86" i="1"/>
  <c r="O86" i="1"/>
  <c r="M221" i="1"/>
  <c r="O221" i="1"/>
  <c r="P220" i="1" s="1"/>
  <c r="M231" i="1"/>
  <c r="O231" i="1"/>
  <c r="P230" i="1" s="1"/>
  <c r="M432" i="1"/>
  <c r="O432" i="1"/>
  <c r="P431" i="1" s="1"/>
  <c r="M661" i="1"/>
  <c r="O661" i="1"/>
  <c r="P660" i="1" s="1"/>
  <c r="M254" i="1"/>
  <c r="O254" i="1"/>
  <c r="P253" i="1" s="1"/>
  <c r="M380" i="1"/>
  <c r="O380" i="1"/>
  <c r="P379" i="1" s="1"/>
  <c r="M533" i="1"/>
  <c r="O533" i="1"/>
  <c r="P532" i="1" s="1"/>
  <c r="M98" i="1"/>
  <c r="O98" i="1"/>
  <c r="M717" i="1"/>
  <c r="O717" i="1"/>
  <c r="P716" i="1" s="1"/>
  <c r="M119" i="1"/>
  <c r="O119" i="1"/>
  <c r="P118" i="1" s="1"/>
  <c r="M249" i="1"/>
  <c r="O249" i="1"/>
  <c r="M17" i="1"/>
  <c r="O17" i="1"/>
  <c r="M340" i="1"/>
  <c r="O340" i="1"/>
  <c r="P339" i="1" s="1"/>
  <c r="M386" i="1"/>
  <c r="O386" i="1"/>
  <c r="M198" i="1"/>
  <c r="O198" i="1"/>
  <c r="P197" i="1" s="1"/>
  <c r="M586" i="1"/>
  <c r="O586" i="1"/>
  <c r="P585" i="1" s="1"/>
  <c r="M535" i="1"/>
  <c r="O535" i="1"/>
  <c r="P534" i="1" s="1"/>
  <c r="M171" i="1"/>
  <c r="O171" i="1"/>
  <c r="P170" i="1" s="1"/>
  <c r="M207" i="1"/>
  <c r="O207" i="1"/>
  <c r="P206" i="1" s="1"/>
  <c r="M220" i="1"/>
  <c r="O220" i="1"/>
  <c r="P219" i="1" s="1"/>
  <c r="M178" i="1"/>
  <c r="O178" i="1"/>
  <c r="P177" i="1" s="1"/>
  <c r="M691" i="1"/>
  <c r="O691" i="1"/>
  <c r="P690" i="1" s="1"/>
  <c r="M88" i="1"/>
  <c r="O88" i="1"/>
  <c r="P87" i="1" s="1"/>
  <c r="M510" i="1"/>
  <c r="O510" i="1"/>
  <c r="P509" i="1" s="1"/>
  <c r="M609" i="1"/>
  <c r="O609" i="1"/>
  <c r="P608" i="1" s="1"/>
  <c r="M325" i="1"/>
  <c r="O325" i="1"/>
  <c r="P324" i="1" s="1"/>
  <c r="M369" i="1"/>
  <c r="O369" i="1"/>
  <c r="P368" i="1" s="1"/>
  <c r="M575" i="1"/>
  <c r="O575" i="1"/>
  <c r="P574" i="1" s="1"/>
  <c r="M696" i="1"/>
  <c r="O696" i="1"/>
  <c r="P695" i="1" s="1"/>
  <c r="M316" i="1"/>
  <c r="O316" i="1"/>
  <c r="P315" i="1" s="1"/>
  <c r="M601" i="1"/>
  <c r="O601" i="1"/>
  <c r="P600" i="1" s="1"/>
  <c r="M579" i="1"/>
  <c r="O579" i="1"/>
  <c r="P578" i="1" s="1"/>
  <c r="M505" i="1"/>
  <c r="O505" i="1"/>
  <c r="P504" i="1" s="1"/>
  <c r="M392" i="1"/>
  <c r="O392" i="1"/>
  <c r="P391" i="1" s="1"/>
  <c r="M685" i="1"/>
  <c r="O685" i="1"/>
  <c r="P684" i="1" s="1"/>
  <c r="M417" i="1"/>
  <c r="O417" i="1"/>
  <c r="P416" i="1" s="1"/>
  <c r="M343" i="1"/>
  <c r="O343" i="1"/>
  <c r="P342" i="1" s="1"/>
  <c r="M587" i="1"/>
  <c r="O587" i="1"/>
  <c r="P586" i="1" s="1"/>
  <c r="M287" i="1"/>
  <c r="O287" i="1"/>
  <c r="P286" i="1" s="1"/>
  <c r="M550" i="1"/>
  <c r="O550" i="1"/>
  <c r="P549" i="1" s="1"/>
  <c r="M169" i="1"/>
  <c r="O169" i="1"/>
  <c r="P168" i="1" s="1"/>
  <c r="M109" i="1"/>
  <c r="O109" i="1"/>
  <c r="P108" i="1" s="1"/>
  <c r="M655" i="1"/>
  <c r="O655" i="1"/>
  <c r="P654" i="1" s="1"/>
  <c r="M132" i="1"/>
  <c r="O132" i="1"/>
  <c r="M99" i="1"/>
  <c r="O99" i="1"/>
  <c r="P98" i="1" s="1"/>
  <c r="M192" i="1"/>
  <c r="O192" i="1"/>
  <c r="M50" i="1"/>
  <c r="O50" i="1"/>
  <c r="P49" i="1" s="1"/>
  <c r="M459" i="1"/>
  <c r="O459" i="1"/>
  <c r="M513" i="1"/>
  <c r="O513" i="1"/>
  <c r="P512" i="1" s="1"/>
  <c r="M268" i="1"/>
  <c r="O268" i="1"/>
  <c r="P267" i="1" s="1"/>
  <c r="M153" i="1"/>
  <c r="O153" i="1"/>
  <c r="P152" i="1" s="1"/>
  <c r="M120" i="1"/>
  <c r="O120" i="1"/>
  <c r="M161" i="1"/>
  <c r="O161" i="1"/>
  <c r="P160" i="1" s="1"/>
  <c r="M239" i="1"/>
  <c r="O239" i="1"/>
  <c r="P238" i="1" s="1"/>
  <c r="M125" i="1"/>
  <c r="O125" i="1"/>
  <c r="P124" i="1" s="1"/>
  <c r="M156" i="1"/>
  <c r="O156" i="1"/>
  <c r="P155" i="1" s="1"/>
  <c r="M419" i="1"/>
  <c r="O419" i="1"/>
  <c r="M526" i="1"/>
  <c r="O526" i="1"/>
  <c r="P525" i="1" s="1"/>
  <c r="M464" i="1"/>
  <c r="O464" i="1"/>
  <c r="P463" i="1" s="1"/>
  <c r="M630" i="1"/>
  <c r="O630" i="1"/>
  <c r="P629" i="1" s="1"/>
  <c r="M48" i="1"/>
  <c r="O48" i="1"/>
  <c r="P47" i="1" s="1"/>
  <c r="M175" i="1"/>
  <c r="O175" i="1"/>
  <c r="P174" i="1" s="1"/>
  <c r="M370" i="1"/>
  <c r="O370" i="1"/>
  <c r="P369" i="1" s="1"/>
  <c r="M159" i="1"/>
  <c r="O159" i="1"/>
  <c r="M181" i="1"/>
  <c r="O181" i="1"/>
  <c r="P180" i="1" s="1"/>
  <c r="M555" i="1"/>
  <c r="O555" i="1"/>
  <c r="M519" i="1"/>
  <c r="O519" i="1"/>
  <c r="P518" i="1" s="1"/>
  <c r="M522" i="1"/>
  <c r="O522" i="1"/>
  <c r="M614" i="1"/>
  <c r="O614" i="1"/>
  <c r="P613" i="1" s="1"/>
  <c r="M670" i="1"/>
  <c r="O670" i="1"/>
  <c r="P669" i="1" s="1"/>
  <c r="M706" i="1"/>
  <c r="O706" i="1"/>
  <c r="M335" i="1"/>
  <c r="O335" i="1"/>
  <c r="M225" i="1"/>
  <c r="O225" i="1"/>
  <c r="P224" i="1" s="1"/>
  <c r="M697" i="1"/>
  <c r="O697" i="1"/>
  <c r="M400" i="1"/>
  <c r="O400" i="1"/>
  <c r="P399" i="1" s="1"/>
  <c r="M197" i="1"/>
  <c r="O197" i="1"/>
  <c r="M679" i="1"/>
  <c r="O679" i="1"/>
  <c r="P678" i="1" s="1"/>
  <c r="M640" i="1"/>
  <c r="O640" i="1"/>
  <c r="P639" i="1" s="1"/>
  <c r="M545" i="1"/>
  <c r="O545" i="1"/>
  <c r="P544" i="1" s="1"/>
  <c r="M554" i="1"/>
  <c r="O554" i="1"/>
  <c r="P553" i="1" s="1"/>
  <c r="M616" i="1"/>
  <c r="O616" i="1"/>
  <c r="P615" i="1" s="1"/>
  <c r="M657" i="1"/>
  <c r="O657" i="1"/>
  <c r="M47" i="1"/>
  <c r="O47" i="1"/>
  <c r="P46" i="1" s="1"/>
  <c r="M389" i="1"/>
  <c r="O389" i="1"/>
  <c r="M283" i="1"/>
  <c r="O283" i="1"/>
  <c r="P282" i="1" s="1"/>
  <c r="M561" i="1"/>
  <c r="O561" i="1"/>
  <c r="P560" i="1" s="1"/>
  <c r="M562" i="1"/>
  <c r="O562" i="1"/>
  <c r="P561" i="1" s="1"/>
  <c r="M280" i="1"/>
  <c r="O280" i="1"/>
  <c r="P279" i="1" s="1"/>
  <c r="M593" i="1"/>
  <c r="O593" i="1"/>
  <c r="P592" i="1" s="1"/>
  <c r="M266" i="1"/>
  <c r="O266" i="1"/>
  <c r="P265" i="1" s="1"/>
  <c r="M656" i="1"/>
  <c r="O656" i="1"/>
  <c r="P655" i="1" s="1"/>
  <c r="M330" i="1"/>
  <c r="O330" i="1"/>
  <c r="P329" i="1" s="1"/>
  <c r="M199" i="1"/>
  <c r="O199" i="1"/>
  <c r="P198" i="1" s="1"/>
  <c r="M334" i="1"/>
  <c r="O334" i="1"/>
  <c r="P333" i="1" s="1"/>
  <c r="M589" i="1"/>
  <c r="O589" i="1"/>
  <c r="P588" i="1" s="1"/>
  <c r="M483" i="1"/>
  <c r="O483" i="1"/>
  <c r="P482" i="1" s="1"/>
  <c r="M377" i="1"/>
  <c r="O377" i="1"/>
  <c r="P376" i="1" s="1"/>
  <c r="M69" i="1"/>
  <c r="O69" i="1"/>
  <c r="P68" i="1" s="1"/>
  <c r="M634" i="1"/>
  <c r="O634" i="1"/>
  <c r="P633" i="1" s="1"/>
  <c r="M313" i="1"/>
  <c r="O313" i="1"/>
  <c r="P312" i="1" s="1"/>
  <c r="M668" i="1"/>
  <c r="O668" i="1"/>
  <c r="P667" i="1" s="1"/>
  <c r="M487" i="1"/>
  <c r="O487" i="1"/>
  <c r="M121" i="1"/>
  <c r="O121" i="1"/>
  <c r="P120" i="1" s="1"/>
  <c r="M368" i="1"/>
  <c r="O368" i="1"/>
  <c r="P367" i="1" s="1"/>
  <c r="M611" i="1"/>
  <c r="O611" i="1"/>
  <c r="P610" i="1" s="1"/>
  <c r="M602" i="1"/>
  <c r="O602" i="1"/>
  <c r="M339" i="1"/>
  <c r="O339" i="1"/>
  <c r="P338" i="1" s="1"/>
  <c r="M426" i="1"/>
  <c r="O426" i="1"/>
  <c r="P425" i="1" s="1"/>
  <c r="M458" i="1"/>
  <c r="O458" i="1"/>
  <c r="P457" i="1" s="1"/>
  <c r="M692" i="1"/>
  <c r="O692" i="1"/>
  <c r="P691" i="1" s="1"/>
  <c r="M604" i="1"/>
  <c r="O604" i="1"/>
  <c r="P603" i="1" s="1"/>
  <c r="M204" i="1"/>
  <c r="O204" i="1"/>
  <c r="P203" i="1" s="1"/>
  <c r="M123" i="1"/>
  <c r="O123" i="1"/>
  <c r="P122" i="1" s="1"/>
  <c r="M56" i="1"/>
  <c r="O56" i="1"/>
  <c r="M55" i="1"/>
  <c r="O55" i="1"/>
  <c r="P54" i="1" s="1"/>
  <c r="M237" i="1"/>
  <c r="O237" i="1"/>
  <c r="P236" i="1" s="1"/>
  <c r="M21" i="1"/>
  <c r="O21" i="1"/>
  <c r="P20" i="1" s="1"/>
  <c r="M191" i="1"/>
  <c r="O191" i="1"/>
  <c r="P190" i="1" s="1"/>
  <c r="M397" i="1"/>
  <c r="O397" i="1"/>
  <c r="P396" i="1" s="1"/>
  <c r="M576" i="1"/>
  <c r="O576" i="1"/>
  <c r="P575" i="1" s="1"/>
  <c r="M140" i="1"/>
  <c r="O140" i="1"/>
  <c r="P139" i="1" s="1"/>
  <c r="M103" i="1"/>
  <c r="O103" i="1"/>
  <c r="M548" i="1"/>
  <c r="O548" i="1"/>
  <c r="P547" i="1" s="1"/>
  <c r="M196" i="1"/>
  <c r="O196" i="1"/>
  <c r="P195" i="1" s="1"/>
  <c r="M35" i="1"/>
  <c r="O35" i="1"/>
  <c r="P34" i="1" s="1"/>
  <c r="M271" i="1"/>
  <c r="O271" i="1"/>
  <c r="P270" i="1" s="1"/>
  <c r="M552" i="1"/>
  <c r="O552" i="1"/>
  <c r="P551" i="1" s="1"/>
  <c r="M383" i="1"/>
  <c r="O383" i="1"/>
  <c r="P382" i="1" s="1"/>
  <c r="M418" i="1"/>
  <c r="O418" i="1"/>
  <c r="P417" i="1" s="1"/>
  <c r="M76" i="1"/>
  <c r="O76" i="1"/>
  <c r="P75" i="1" s="1"/>
  <c r="M83" i="1"/>
  <c r="O83" i="1"/>
  <c r="P82" i="1" s="1"/>
  <c r="M719" i="1"/>
  <c r="O719" i="1"/>
  <c r="P222" i="1" l="1"/>
  <c r="P594" i="1"/>
  <c r="P88" i="1"/>
  <c r="P280" i="1"/>
  <c r="P410" i="1"/>
  <c r="P32" i="1"/>
  <c r="P350" i="1"/>
  <c r="P156" i="1"/>
  <c r="P670" i="1"/>
  <c r="P84" i="1"/>
  <c r="P664" i="1"/>
  <c r="P275" i="1"/>
  <c r="P262" i="1"/>
  <c r="P162" i="1"/>
  <c r="P408" i="1"/>
  <c r="P136" i="1"/>
  <c r="P9" i="1"/>
  <c r="P709" i="1"/>
  <c r="P451" i="1"/>
  <c r="P252" i="1"/>
  <c r="P378" i="1"/>
  <c r="P76" i="1"/>
  <c r="P17" i="1"/>
  <c r="P550" i="1"/>
  <c r="P381" i="1"/>
  <c r="P510" i="1"/>
  <c r="P556" i="1"/>
  <c r="P36" i="1"/>
  <c r="P412" i="1"/>
  <c r="P69" i="1"/>
  <c r="P554" i="1"/>
  <c r="P507" i="1"/>
  <c r="P706" i="1"/>
  <c r="P545" i="1"/>
  <c r="P644" i="1"/>
  <c r="P460" i="1"/>
  <c r="P283" i="1"/>
  <c r="P297" i="1"/>
  <c r="P397" i="1"/>
  <c r="P677" i="1"/>
  <c r="P125" i="1"/>
  <c r="P292" i="1"/>
  <c r="P212" i="1"/>
  <c r="P123" i="1"/>
  <c r="P505" i="1"/>
  <c r="P268" i="1"/>
  <c r="P21" i="1"/>
  <c r="P692" i="1"/>
  <c r="P477" i="1"/>
  <c r="P284" i="1"/>
  <c r="P386" i="1"/>
  <c r="P529" i="1"/>
  <c r="P254" i="1"/>
  <c r="P535" i="1"/>
  <c r="P100" i="1"/>
  <c r="P447" i="1"/>
  <c r="P105" i="1"/>
  <c r="P313" i="1"/>
  <c r="P18" i="1"/>
  <c r="P239" i="1"/>
  <c r="P598" i="1"/>
  <c r="P39" i="1"/>
  <c r="P513" i="1"/>
  <c r="P11" i="1"/>
  <c r="P89" i="1"/>
  <c r="P164" i="1"/>
  <c r="P335" i="1"/>
  <c r="P154" i="1"/>
  <c r="P419" i="1"/>
  <c r="P611" i="1"/>
  <c r="P576" i="1"/>
  <c r="P498" i="1"/>
  <c r="P491" i="1"/>
  <c r="P351" i="1"/>
  <c r="P583" i="1"/>
  <c r="P179" i="1"/>
  <c r="P432" i="1"/>
  <c r="P316" i="1"/>
  <c r="P272" i="1"/>
  <c r="P637" i="1"/>
  <c r="P682" i="1"/>
  <c r="P661" i="1"/>
  <c r="P71" i="1"/>
  <c r="P470" i="1"/>
  <c r="P181" i="1"/>
  <c r="P390" i="1"/>
  <c r="P719" i="1"/>
  <c r="P718" i="1"/>
  <c r="P388" i="1"/>
  <c r="P196" i="1"/>
  <c r="P158" i="1"/>
  <c r="P458" i="1"/>
  <c r="P201" i="1"/>
  <c r="P480" i="1"/>
  <c r="P370" i="1"/>
  <c r="P519" i="1"/>
  <c r="P50" i="1"/>
  <c r="P99" i="1"/>
  <c r="P112" i="1"/>
  <c r="P597" i="1"/>
  <c r="P607" i="1"/>
  <c r="P517" i="1"/>
  <c r="P604" i="1"/>
  <c r="P475" i="1"/>
  <c r="P579" i="1"/>
  <c r="P622" i="1"/>
  <c r="P524" i="1"/>
  <c r="P161" i="1"/>
  <c r="P627" i="1"/>
  <c r="P53" i="1"/>
  <c r="P407" i="1"/>
  <c r="P438" i="1"/>
  <c r="P640" i="1"/>
  <c r="P403" i="1"/>
  <c r="P143" i="1"/>
  <c r="P372" i="1"/>
  <c r="P293" i="1"/>
  <c r="P679" i="1"/>
  <c r="P366" i="1"/>
  <c r="P681" i="1"/>
  <c r="P616" i="1"/>
  <c r="P37" i="1"/>
  <c r="P497" i="1"/>
  <c r="P383" i="1"/>
  <c r="P472" i="1"/>
  <c r="P708" i="1"/>
  <c r="P571" i="1"/>
  <c r="P132" i="1"/>
  <c r="P321" i="1"/>
  <c r="P86" i="1"/>
  <c r="P674" i="1"/>
  <c r="P189" i="1"/>
  <c r="P481" i="1"/>
  <c r="P405" i="1"/>
  <c r="P242" i="1"/>
  <c r="P117" i="1"/>
  <c r="P426" i="1"/>
  <c r="P208" i="1"/>
  <c r="P487" i="1"/>
  <c r="P114" i="1"/>
  <c r="P555" i="1"/>
  <c r="P337" i="1"/>
  <c r="P697" i="1"/>
  <c r="P602" i="1"/>
  <c r="P685" i="1"/>
  <c r="P421" i="1"/>
  <c r="P605" i="1"/>
  <c r="P562" i="1"/>
  <c r="P79" i="1"/>
  <c r="P427" i="1"/>
  <c r="P325" i="1"/>
  <c r="P28" i="1"/>
  <c r="P424" i="1"/>
  <c r="P401" i="1"/>
  <c r="P311" i="1"/>
  <c r="P263" i="1"/>
  <c r="P288" i="1"/>
  <c r="P26" i="1"/>
  <c r="P450" i="1"/>
  <c r="P175" i="1"/>
  <c r="P237" i="1"/>
  <c r="P146" i="1"/>
  <c r="P444" i="1"/>
  <c r="P41" i="1"/>
  <c r="P307" i="1"/>
  <c r="P665" i="1"/>
  <c r="P23" i="1"/>
  <c r="P526" i="1"/>
  <c r="P433" i="1"/>
  <c r="P126" i="1"/>
  <c r="P107" i="1"/>
  <c r="P182" i="1"/>
  <c r="P63" i="1"/>
  <c r="P439" i="1"/>
  <c r="P552" i="1"/>
  <c r="P628" i="1"/>
  <c r="P347" i="1"/>
  <c r="P675" i="1"/>
  <c r="P392" i="1"/>
  <c r="P244" i="1"/>
  <c r="P671" i="1"/>
  <c r="P234" i="1"/>
  <c r="P589" i="1"/>
  <c r="P452" i="1"/>
  <c r="P508" i="1"/>
  <c r="P448" i="1"/>
  <c r="P14" i="1"/>
  <c r="P199" i="1"/>
  <c r="P232" i="1"/>
  <c r="P285" i="1"/>
  <c r="P300" i="1"/>
  <c r="P314" i="1"/>
  <c r="P464" i="1"/>
  <c r="P214" i="1"/>
  <c r="P373" i="1"/>
  <c r="P210" i="1"/>
  <c r="P467" i="1"/>
  <c r="P418" i="1"/>
  <c r="P334" i="1"/>
  <c r="P521" i="1"/>
  <c r="P119" i="1"/>
  <c r="P131" i="1"/>
  <c r="P16" i="1"/>
  <c r="P97" i="1"/>
  <c r="P85" i="1"/>
  <c r="P129" i="1"/>
  <c r="P705" i="1"/>
  <c r="P541" i="1"/>
  <c r="P31" i="1"/>
  <c r="P207" i="1"/>
  <c r="P159" i="1"/>
  <c r="P223" i="1"/>
  <c r="P306" i="1"/>
  <c r="P511" i="1"/>
  <c r="P103" i="1"/>
  <c r="P461" i="1"/>
  <c r="P645" i="1"/>
  <c r="P249" i="1"/>
  <c r="P668" i="1"/>
  <c r="P327" i="1"/>
  <c r="P474" i="1"/>
  <c r="P429" i="1"/>
  <c r="P653" i="1"/>
  <c r="P187" i="1"/>
  <c r="P635" i="1"/>
  <c r="P260" i="1"/>
  <c r="P536" i="1"/>
  <c r="P192" i="1"/>
  <c r="P343" i="1"/>
  <c r="P135" i="1"/>
  <c r="P225" i="1"/>
  <c r="P707" i="1"/>
  <c r="P266" i="1"/>
  <c r="P250" i="1"/>
  <c r="P173" i="1"/>
  <c r="P330" i="1"/>
  <c r="P436" i="1"/>
  <c r="P542" i="1"/>
  <c r="P340" i="1"/>
  <c r="P56" i="1"/>
  <c r="P202" i="1"/>
  <c r="P133" i="1"/>
  <c r="P703" i="1"/>
  <c r="P530" i="1"/>
  <c r="P694" i="1"/>
  <c r="P90" i="1"/>
  <c r="P614" i="1"/>
  <c r="P344" i="1"/>
  <c r="P489" i="1"/>
  <c r="P712" i="1"/>
  <c r="P352" i="1"/>
  <c r="P443" i="1"/>
  <c r="P151" i="1"/>
  <c r="P395" i="1"/>
  <c r="P92" i="1"/>
  <c r="P617" i="1"/>
  <c r="P318" i="1"/>
  <c r="P80" i="1"/>
  <c r="P357" i="1"/>
  <c r="P332" i="1"/>
  <c r="P13" i="1"/>
  <c r="P533" i="1"/>
  <c r="P291" i="1"/>
  <c r="P634" i="1"/>
  <c r="P33" i="1"/>
  <c r="P456" i="1"/>
  <c r="P442" i="1"/>
  <c r="P299" i="1"/>
  <c r="P221" i="1"/>
  <c r="P102" i="1"/>
  <c r="P55" i="1"/>
  <c r="P601" i="1"/>
  <c r="P656" i="1"/>
  <c r="P696" i="1"/>
  <c r="P191" i="1"/>
  <c r="P349" i="1"/>
  <c r="P83" i="1"/>
  <c r="P184" i="1"/>
  <c r="P646" i="1"/>
  <c r="P328" i="1"/>
  <c r="P323" i="1"/>
  <c r="P380" i="1"/>
  <c r="P204" i="1"/>
  <c r="P142" i="1"/>
  <c r="P153" i="1"/>
  <c r="P113" i="1"/>
  <c r="P106" i="1"/>
  <c r="P500" i="1"/>
  <c r="P185" i="1"/>
  <c r="P469" i="1"/>
  <c r="P649" i="1"/>
  <c r="P95" i="1"/>
  <c r="P568" i="1"/>
  <c r="P276" i="1"/>
  <c r="P573" i="1"/>
  <c r="P687" i="1"/>
  <c r="P548" i="1"/>
  <c r="P400" i="1"/>
  <c r="P642" i="1"/>
  <c r="P310" i="1"/>
  <c r="P595" i="1"/>
  <c r="P229" i="1"/>
  <c r="P689" i="1"/>
  <c r="P609" i="1"/>
  <c r="P538" i="1"/>
  <c r="P169" i="1"/>
  <c r="P116" i="1"/>
  <c r="P171" i="1"/>
  <c r="P140" i="1"/>
  <c r="P623" i="1"/>
  <c r="P178" i="1"/>
  <c r="P363" i="1"/>
  <c r="P35" i="1"/>
  <c r="P287" i="1"/>
  <c r="P271" i="1"/>
  <c r="P44" i="1"/>
  <c r="P650" i="1"/>
  <c r="P109" i="1"/>
  <c r="P57" i="1"/>
  <c r="P22" i="1"/>
  <c r="P430" i="1"/>
  <c r="P74" i="1"/>
  <c r="P587" i="1"/>
  <c r="P394" i="1"/>
  <c r="P77" i="1"/>
  <c r="P144" i="1"/>
  <c r="P72" i="1"/>
  <c r="P121" i="1"/>
  <c r="P7" i="1"/>
  <c r="P657" i="1"/>
  <c r="P218" i="1"/>
  <c r="P710" i="1"/>
  <c r="P67" i="1"/>
  <c r="P411" i="1"/>
  <c r="P281" i="1"/>
  <c r="P273" i="1"/>
  <c r="P377" i="1"/>
  <c r="P624" i="1"/>
  <c r="P48" i="1"/>
  <c r="P563" i="1"/>
  <c r="P630" i="1"/>
  <c r="P483" i="1"/>
  <c r="P256" i="1"/>
  <c r="P58" i="1"/>
  <c r="P251" i="1"/>
  <c r="P717" i="1"/>
  <c r="P502" i="1"/>
  <c r="P514" i="1"/>
  <c r="P42" i="1"/>
  <c r="P360" i="1"/>
  <c r="P569" i="1"/>
  <c r="P557" i="1"/>
  <c r="P51" i="1"/>
  <c r="P398" i="1"/>
  <c r="P354" i="1"/>
  <c r="P494" i="1"/>
  <c r="P303" i="1"/>
  <c r="P205" i="1"/>
  <c r="P580" i="1"/>
  <c r="P566" i="1"/>
  <c r="P618" i="1"/>
  <c r="P194" i="1"/>
  <c r="P166" i="1"/>
  <c r="P522" i="1"/>
  <c r="P277" i="1"/>
  <c r="P148" i="1"/>
  <c r="P415" i="1"/>
  <c r="P258" i="1"/>
  <c r="P5" i="1"/>
  <c r="P227" i="1"/>
  <c r="P700" i="1"/>
  <c r="P698" i="1"/>
  <c r="P61" i="1"/>
  <c r="P647" i="1"/>
  <c r="P248" i="1"/>
  <c r="P593" i="1"/>
  <c r="P486" i="1"/>
  <c r="P385" i="1"/>
</calcChain>
</file>

<file path=xl/sharedStrings.xml><?xml version="1.0" encoding="utf-8"?>
<sst xmlns="http://schemas.openxmlformats.org/spreadsheetml/2006/main" count="34" uniqueCount="34">
  <si>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</si>
  <si>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</si>
  <si>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</si>
  <si>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</si>
  <si>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</si>
  <si>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</si>
  <si>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</si>
  <si>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</si>
  <si>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</si>
  <si>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</si>
  <si>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</si>
  <si>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</si>
  <si>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</si>
  <si>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</si>
  <si>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</si>
  <si>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</si>
  <si>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</si>
  <si>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</si>
  <si>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</si>
  <si>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</si>
  <si>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</si>
  <si>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</si>
  <si>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</si>
  <si>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</si>
  <si>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</si>
  <si>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</si>
  <si>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</si>
  <si>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</si>
  <si>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</si>
  <si>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</si>
  <si>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</si>
  <si>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</si>
  <si>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RW5-B</t>
  </si>
  <si>
    <t>Corrected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</si>
</sst>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00"/>
  </numFmts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11" fontId="8" fillId="0" borderId="0" xfId="0" applyNumberFormat="1" applyFont="1"/>
    <xf numFmtId="0" fontId="8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4" fillId="0" borderId="0" xfId="0" applyNumberFormat="1" applyFont="1"/>
    <xf numFmtId="164" fontId="7" fillId="0" borderId="0" xfId="0" applyNumberFormat="1" applyFont="1"/>
    <xf numFmtId="165" fontId="0" fillId="0" borderId="3" xfId="0" applyNumberFormat="1" applyBorder="1"/>
    <xf numFmtId="165" fontId="2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processing'!$E$5:$E$2895</c:f>
              <c:numCache>
                <c:formatCode>0.00000</c:formatCode>
                <c:ptCount val="2891"/>
                <c:pt idx="0">
                  <c:v>298.00891000000001</c:v>
                </c:pt>
                <c:pt idx="1">
                  <c:v>297.31205999999997</c:v>
                </c:pt>
                <c:pt idx="2">
                  <c:v>296.16928000000001</c:v>
                </c:pt>
                <c:pt idx="3">
                  <c:v>295.24919</c:v>
                </c:pt>
                <c:pt idx="4">
                  <c:v>294.30338</c:v>
                </c:pt>
                <c:pt idx="5">
                  <c:v>293.33676000000003</c:v>
                </c:pt>
                <c:pt idx="6">
                  <c:v>292.34226999999998</c:v>
                </c:pt>
                <c:pt idx="7">
                  <c:v>291.40481999999997</c:v>
                </c:pt>
                <c:pt idx="8">
                  <c:v>290.46053999999998</c:v>
                </c:pt>
                <c:pt idx="9">
                  <c:v>289.47707000000003</c:v>
                </c:pt>
                <c:pt idx="10">
                  <c:v>288.52461</c:v>
                </c:pt>
                <c:pt idx="11">
                  <c:v>287.67149000000001</c:v>
                </c:pt>
                <c:pt idx="12">
                  <c:v>286.88875999999999</c:v>
                </c:pt>
                <c:pt idx="13">
                  <c:v>286.11574000000002</c:v>
                </c:pt>
                <c:pt idx="14">
                  <c:v>285.33190999999999</c:v>
                </c:pt>
                <c:pt idx="15">
                  <c:v>284.57146999999998</c:v>
                </c:pt>
                <c:pt idx="16">
                  <c:v>283.81808000000001</c:v>
                </c:pt>
                <c:pt idx="17">
                  <c:v>283.04056000000003</c:v>
                </c:pt>
                <c:pt idx="18">
                  <c:v>282.24306999999999</c:v>
                </c:pt>
                <c:pt idx="19">
                  <c:v>281.46021999999999</c:v>
                </c:pt>
                <c:pt idx="20">
                  <c:v>280.67716999999999</c:v>
                </c:pt>
                <c:pt idx="21">
                  <c:v>279.87222000000003</c:v>
                </c:pt>
                <c:pt idx="22">
                  <c:v>279.03098</c:v>
                </c:pt>
                <c:pt idx="23">
                  <c:v>278.14404000000002</c:v>
                </c:pt>
                <c:pt idx="24">
                  <c:v>277.35512</c:v>
                </c:pt>
                <c:pt idx="25">
                  <c:v>276.55068999999997</c:v>
                </c:pt>
                <c:pt idx="26">
                  <c:v>275.70049</c:v>
                </c:pt>
                <c:pt idx="27">
                  <c:v>274.87986999999998</c:v>
                </c:pt>
                <c:pt idx="28">
                  <c:v>274.03888999999998</c:v>
                </c:pt>
                <c:pt idx="29">
                  <c:v>273.20519999999999</c:v>
                </c:pt>
                <c:pt idx="30">
                  <c:v>272.36968999999999</c:v>
                </c:pt>
                <c:pt idx="31">
                  <c:v>271.52947999999998</c:v>
                </c:pt>
                <c:pt idx="32">
                  <c:v>270.70164</c:v>
                </c:pt>
                <c:pt idx="33">
                  <c:v>269.88875999999999</c:v>
                </c:pt>
                <c:pt idx="34">
                  <c:v>269.06835999999998</c:v>
                </c:pt>
                <c:pt idx="35">
                  <c:v>268.21960000000001</c:v>
                </c:pt>
                <c:pt idx="36">
                  <c:v>267.35849000000002</c:v>
                </c:pt>
                <c:pt idx="37">
                  <c:v>266.51774999999998</c:v>
                </c:pt>
                <c:pt idx="38">
                  <c:v>265.68392999999998</c:v>
                </c:pt>
                <c:pt idx="39">
                  <c:v>264.84505999999999</c:v>
                </c:pt>
                <c:pt idx="40">
                  <c:v>264.04187000000002</c:v>
                </c:pt>
                <c:pt idx="41">
                  <c:v>263.19857999999999</c:v>
                </c:pt>
                <c:pt idx="42">
                  <c:v>262.36196999999999</c:v>
                </c:pt>
                <c:pt idx="43">
                  <c:v>261.54838999999998</c:v>
                </c:pt>
                <c:pt idx="44">
                  <c:v>260.72154</c:v>
                </c:pt>
                <c:pt idx="45">
                  <c:v>259.92392999999998</c:v>
                </c:pt>
                <c:pt idx="46">
                  <c:v>259.09473000000003</c:v>
                </c:pt>
                <c:pt idx="47">
                  <c:v>258.27749999999997</c:v>
                </c:pt>
                <c:pt idx="48">
                  <c:v>257.45012000000003</c:v>
                </c:pt>
                <c:pt idx="49">
                  <c:v>256.59595999999999</c:v>
                </c:pt>
                <c:pt idx="50">
                  <c:v>255.74414999999999</c:v>
                </c:pt>
                <c:pt idx="51">
                  <c:v>254.91139000000001</c:v>
                </c:pt>
                <c:pt idx="52">
                  <c:v>254.07346000000001</c:v>
                </c:pt>
                <c:pt idx="53">
                  <c:v>253.23253</c:v>
                </c:pt>
                <c:pt idx="54">
                  <c:v>252.38446999999999</c:v>
                </c:pt>
                <c:pt idx="55">
                  <c:v>251.55414999999999</c:v>
                </c:pt>
                <c:pt idx="56">
                  <c:v>250.72057000000001</c:v>
                </c:pt>
                <c:pt idx="57">
                  <c:v>249.86604</c:v>
                </c:pt>
                <c:pt idx="58">
                  <c:v>247.79366999999999</c:v>
                </c:pt>
                <c:pt idx="59">
                  <c:v>246.09795</c:v>
                </c:pt>
                <c:pt idx="60">
                  <c:v>245.69736</c:v>
                </c:pt>
                <c:pt idx="61">
                  <c:v>244.87157999999999</c:v>
                </c:pt>
                <c:pt idx="62">
                  <c:v>244.05699999999999</c:v>
                </c:pt>
                <c:pt idx="63">
                  <c:v>243.23285000000001</c:v>
                </c:pt>
                <c:pt idx="64">
                  <c:v>242.40610000000001</c:v>
                </c:pt>
                <c:pt idx="65">
                  <c:v>241.60785000000001</c:v>
                </c:pt>
                <c:pt idx="66">
                  <c:v>240.77264</c:v>
                </c:pt>
                <c:pt idx="67">
                  <c:v>239.92793</c:v>
                </c:pt>
                <c:pt idx="68">
                  <c:v>239.09045</c:v>
                </c:pt>
                <c:pt idx="69">
                  <c:v>238.24619000000001</c:v>
                </c:pt>
                <c:pt idx="70">
                  <c:v>237.41900999999999</c:v>
                </c:pt>
                <c:pt idx="71">
                  <c:v>236.58659</c:v>
                </c:pt>
                <c:pt idx="72">
                  <c:v>235.74101999999999</c:v>
                </c:pt>
                <c:pt idx="73">
                  <c:v>234.94434000000001</c:v>
                </c:pt>
                <c:pt idx="74">
                  <c:v>234.11350999999999</c:v>
                </c:pt>
                <c:pt idx="75">
                  <c:v>233.25304</c:v>
                </c:pt>
                <c:pt idx="76">
                  <c:v>232.40532999999999</c:v>
                </c:pt>
                <c:pt idx="77">
                  <c:v>231.58077</c:v>
                </c:pt>
                <c:pt idx="78">
                  <c:v>230.72677999999999</c:v>
                </c:pt>
                <c:pt idx="79">
                  <c:v>229.86752000000001</c:v>
                </c:pt>
                <c:pt idx="80">
                  <c:v>229.03461999999999</c:v>
                </c:pt>
                <c:pt idx="81">
                  <c:v>228.22748999999999</c:v>
                </c:pt>
                <c:pt idx="82">
                  <c:v>227.43236999999999</c:v>
                </c:pt>
                <c:pt idx="83">
                  <c:v>226.60929999999999</c:v>
                </c:pt>
                <c:pt idx="84">
                  <c:v>225.73912999999999</c:v>
                </c:pt>
                <c:pt idx="85">
                  <c:v>224.88914</c:v>
                </c:pt>
                <c:pt idx="86">
                  <c:v>224.09332000000001</c:v>
                </c:pt>
                <c:pt idx="87">
                  <c:v>223.25904</c:v>
                </c:pt>
                <c:pt idx="88">
                  <c:v>222.40264999999999</c:v>
                </c:pt>
                <c:pt idx="89">
                  <c:v>221.60757000000001</c:v>
                </c:pt>
                <c:pt idx="90">
                  <c:v>220.77306999999999</c:v>
                </c:pt>
                <c:pt idx="91">
                  <c:v>219.94295</c:v>
                </c:pt>
                <c:pt idx="92">
                  <c:v>219.1413</c:v>
                </c:pt>
                <c:pt idx="93">
                  <c:v>218.27775</c:v>
                </c:pt>
                <c:pt idx="94">
                  <c:v>217.39948999999999</c:v>
                </c:pt>
                <c:pt idx="95">
                  <c:v>216.61239</c:v>
                </c:pt>
                <c:pt idx="96">
                  <c:v>215.78628</c:v>
                </c:pt>
                <c:pt idx="97">
                  <c:v>214.95144999999999</c:v>
                </c:pt>
                <c:pt idx="98">
                  <c:v>214.10665</c:v>
                </c:pt>
                <c:pt idx="99">
                  <c:v>213.23122000000001</c:v>
                </c:pt>
                <c:pt idx="100">
                  <c:v>212.42261999999999</c:v>
                </c:pt>
                <c:pt idx="101">
                  <c:v>211.59863000000001</c:v>
                </c:pt>
                <c:pt idx="102">
                  <c:v>210.74271999999999</c:v>
                </c:pt>
                <c:pt idx="103">
                  <c:v>209.88274000000001</c:v>
                </c:pt>
                <c:pt idx="104">
                  <c:v>209.06645</c:v>
                </c:pt>
                <c:pt idx="105">
                  <c:v>208.25864999999999</c:v>
                </c:pt>
                <c:pt idx="106">
                  <c:v>207.42518999999999</c:v>
                </c:pt>
                <c:pt idx="107">
                  <c:v>206.54992999999999</c:v>
                </c:pt>
                <c:pt idx="108">
                  <c:v>205.75881000000001</c:v>
                </c:pt>
                <c:pt idx="109">
                  <c:v>204.9049</c:v>
                </c:pt>
                <c:pt idx="110">
                  <c:v>204.04263</c:v>
                </c:pt>
                <c:pt idx="111">
                  <c:v>203.26631</c:v>
                </c:pt>
                <c:pt idx="112">
                  <c:v>202.48510999999999</c:v>
                </c:pt>
                <c:pt idx="113">
                  <c:v>201.64780999999999</c:v>
                </c:pt>
                <c:pt idx="114">
                  <c:v>200.76722000000001</c:v>
                </c:pt>
                <c:pt idx="115">
                  <c:v>199.92373000000001</c:v>
                </c:pt>
                <c:pt idx="116">
                  <c:v>199.09966</c:v>
                </c:pt>
                <c:pt idx="117">
                  <c:v>198.24727999999999</c:v>
                </c:pt>
                <c:pt idx="118">
                  <c:v>197.41308000000001</c:v>
                </c:pt>
                <c:pt idx="119">
                  <c:v>196.62209999999999</c:v>
                </c:pt>
                <c:pt idx="120">
                  <c:v>195.77465000000001</c:v>
                </c:pt>
                <c:pt idx="121">
                  <c:v>194.92139</c:v>
                </c:pt>
                <c:pt idx="122">
                  <c:v>194.06577999999999</c:v>
                </c:pt>
                <c:pt idx="123">
                  <c:v>193.24826999999999</c:v>
                </c:pt>
                <c:pt idx="124">
                  <c:v>192.44514000000001</c:v>
                </c:pt>
                <c:pt idx="125">
                  <c:v>191.5866</c:v>
                </c:pt>
                <c:pt idx="126">
                  <c:v>190.73639</c:v>
                </c:pt>
                <c:pt idx="127">
                  <c:v>189.93778</c:v>
                </c:pt>
                <c:pt idx="128">
                  <c:v>189.13732999999999</c:v>
                </c:pt>
                <c:pt idx="129">
                  <c:v>188.30501000000001</c:v>
                </c:pt>
                <c:pt idx="130">
                  <c:v>187.48117999999999</c:v>
                </c:pt>
                <c:pt idx="131">
                  <c:v>186.62386000000001</c:v>
                </c:pt>
                <c:pt idx="132">
                  <c:v>185.81815</c:v>
                </c:pt>
                <c:pt idx="133">
                  <c:v>184.96610000000001</c:v>
                </c:pt>
                <c:pt idx="134">
                  <c:v>184.12674999999999</c:v>
                </c:pt>
                <c:pt idx="135">
                  <c:v>183.28502</c:v>
                </c:pt>
                <c:pt idx="136">
                  <c:v>182.4495</c:v>
                </c:pt>
                <c:pt idx="137">
                  <c:v>181.64241999999999</c:v>
                </c:pt>
                <c:pt idx="138">
                  <c:v>180.80126000000001</c:v>
                </c:pt>
                <c:pt idx="139">
                  <c:v>179.94286</c:v>
                </c:pt>
                <c:pt idx="140">
                  <c:v>179.08760000000001</c:v>
                </c:pt>
                <c:pt idx="141">
                  <c:v>178.25416000000001</c:v>
                </c:pt>
                <c:pt idx="142">
                  <c:v>177.42831000000001</c:v>
                </c:pt>
                <c:pt idx="143">
                  <c:v>176.61051</c:v>
                </c:pt>
                <c:pt idx="144">
                  <c:v>175.78657999999999</c:v>
                </c:pt>
                <c:pt idx="145">
                  <c:v>174.96349000000001</c:v>
                </c:pt>
                <c:pt idx="146">
                  <c:v>174.13139000000001</c:v>
                </c:pt>
                <c:pt idx="147">
                  <c:v>173.27766</c:v>
                </c:pt>
                <c:pt idx="148">
                  <c:v>172.45804000000001</c:v>
                </c:pt>
                <c:pt idx="149">
                  <c:v>171.60416000000001</c:v>
                </c:pt>
                <c:pt idx="150">
                  <c:v>170.77509000000001</c:v>
                </c:pt>
                <c:pt idx="151">
                  <c:v>169.96329</c:v>
                </c:pt>
                <c:pt idx="152">
                  <c:v>169.12245999999999</c:v>
                </c:pt>
                <c:pt idx="153">
                  <c:v>168.29288</c:v>
                </c:pt>
                <c:pt idx="154">
                  <c:v>167.46950000000001</c:v>
                </c:pt>
                <c:pt idx="155">
                  <c:v>166.61360999999999</c:v>
                </c:pt>
                <c:pt idx="156">
                  <c:v>165.76375999999999</c:v>
                </c:pt>
                <c:pt idx="157">
                  <c:v>164.93898999999999</c:v>
                </c:pt>
                <c:pt idx="158">
                  <c:v>164.14178999999999</c:v>
                </c:pt>
                <c:pt idx="159">
                  <c:v>163.34322</c:v>
                </c:pt>
                <c:pt idx="160">
                  <c:v>162.52498</c:v>
                </c:pt>
                <c:pt idx="161">
                  <c:v>161.64426</c:v>
                </c:pt>
                <c:pt idx="162">
                  <c:v>160.70484999999999</c:v>
                </c:pt>
                <c:pt idx="163">
                  <c:v>159.79732000000001</c:v>
                </c:pt>
                <c:pt idx="164">
                  <c:v>158.91306</c:v>
                </c:pt>
                <c:pt idx="165">
                  <c:v>157.9949</c:v>
                </c:pt>
                <c:pt idx="166">
                  <c:v>157.12791000000001</c:v>
                </c:pt>
                <c:pt idx="167">
                  <c:v>156.27134000000001</c:v>
                </c:pt>
                <c:pt idx="168">
                  <c:v>155.40517</c:v>
                </c:pt>
                <c:pt idx="169">
                  <c:v>154.53555</c:v>
                </c:pt>
                <c:pt idx="170">
                  <c:v>153.72489999999999</c:v>
                </c:pt>
                <c:pt idx="171">
                  <c:v>152.9248</c:v>
                </c:pt>
                <c:pt idx="172">
                  <c:v>152.14939000000001</c:v>
                </c:pt>
                <c:pt idx="173">
                  <c:v>151.35320999999999</c:v>
                </c:pt>
                <c:pt idx="174">
                  <c:v>150.52391</c:v>
                </c:pt>
                <c:pt idx="175">
                  <c:v>149.71265</c:v>
                </c:pt>
                <c:pt idx="176">
                  <c:v>148.86759000000001</c:v>
                </c:pt>
                <c:pt idx="177">
                  <c:v>148.05544</c:v>
                </c:pt>
                <c:pt idx="178">
                  <c:v>147.21955</c:v>
                </c:pt>
                <c:pt idx="179">
                  <c:v>146.34763000000001</c:v>
                </c:pt>
                <c:pt idx="180">
                  <c:v>145.53728000000001</c:v>
                </c:pt>
                <c:pt idx="181">
                  <c:v>144.70079999999999</c:v>
                </c:pt>
                <c:pt idx="182">
                  <c:v>143.84978000000001</c:v>
                </c:pt>
                <c:pt idx="183">
                  <c:v>143.01966999999999</c:v>
                </c:pt>
                <c:pt idx="184">
                  <c:v>142.19660999999999</c:v>
                </c:pt>
                <c:pt idx="185">
                  <c:v>141.35033000000001</c:v>
                </c:pt>
                <c:pt idx="186">
                  <c:v>140.49306999999999</c:v>
                </c:pt>
                <c:pt idx="187">
                  <c:v>139.69879</c:v>
                </c:pt>
                <c:pt idx="188">
                  <c:v>138.87757999999999</c:v>
                </c:pt>
                <c:pt idx="189">
                  <c:v>138.04701</c:v>
                </c:pt>
                <c:pt idx="190">
                  <c:v>137.21571</c:v>
                </c:pt>
                <c:pt idx="191">
                  <c:v>136.3699</c:v>
                </c:pt>
                <c:pt idx="192">
                  <c:v>135.53725</c:v>
                </c:pt>
                <c:pt idx="193">
                  <c:v>134.68664999999999</c:v>
                </c:pt>
                <c:pt idx="194">
                  <c:v>133.83125000000001</c:v>
                </c:pt>
                <c:pt idx="195">
                  <c:v>133.00205</c:v>
                </c:pt>
                <c:pt idx="196">
                  <c:v>132.18586999999999</c:v>
                </c:pt>
                <c:pt idx="197">
                  <c:v>131.33608000000001</c:v>
                </c:pt>
                <c:pt idx="198">
                  <c:v>130.49646999999999</c:v>
                </c:pt>
                <c:pt idx="199">
                  <c:v>129.70327</c:v>
                </c:pt>
                <c:pt idx="200">
                  <c:v>128.90852000000001</c:v>
                </c:pt>
                <c:pt idx="201">
                  <c:v>128.05832000000001</c:v>
                </c:pt>
                <c:pt idx="202">
                  <c:v>127.20132</c:v>
                </c:pt>
                <c:pt idx="203">
                  <c:v>126.34493999999999</c:v>
                </c:pt>
                <c:pt idx="204">
                  <c:v>125.53465</c:v>
                </c:pt>
                <c:pt idx="205">
                  <c:v>124.73473</c:v>
                </c:pt>
                <c:pt idx="206">
                  <c:v>123.89257000000001</c:v>
                </c:pt>
                <c:pt idx="207">
                  <c:v>123.03773</c:v>
                </c:pt>
                <c:pt idx="208">
                  <c:v>122.1925</c:v>
                </c:pt>
                <c:pt idx="209">
                  <c:v>121.36490999999999</c:v>
                </c:pt>
                <c:pt idx="210">
                  <c:v>120.56614999999999</c:v>
                </c:pt>
                <c:pt idx="211">
                  <c:v>119.72515</c:v>
                </c:pt>
                <c:pt idx="212">
                  <c:v>118.89413</c:v>
                </c:pt>
                <c:pt idx="213">
                  <c:v>118.05573</c:v>
                </c:pt>
                <c:pt idx="214">
                  <c:v>117.25431</c:v>
                </c:pt>
                <c:pt idx="215">
                  <c:v>116.40558</c:v>
                </c:pt>
                <c:pt idx="216">
                  <c:v>115.5406</c:v>
                </c:pt>
                <c:pt idx="217">
                  <c:v>114.72915</c:v>
                </c:pt>
                <c:pt idx="218">
                  <c:v>113.91158</c:v>
                </c:pt>
                <c:pt idx="219">
                  <c:v>113.08588</c:v>
                </c:pt>
                <c:pt idx="220">
                  <c:v>112.2428</c:v>
                </c:pt>
                <c:pt idx="221">
                  <c:v>111.36689</c:v>
                </c:pt>
                <c:pt idx="222">
                  <c:v>110.52539</c:v>
                </c:pt>
                <c:pt idx="223">
                  <c:v>109.71544</c:v>
                </c:pt>
                <c:pt idx="224">
                  <c:v>108.88394</c:v>
                </c:pt>
                <c:pt idx="225">
                  <c:v>108.07212</c:v>
                </c:pt>
                <c:pt idx="226">
                  <c:v>107.26061</c:v>
                </c:pt>
                <c:pt idx="227">
                  <c:v>106.42509</c:v>
                </c:pt>
                <c:pt idx="228">
                  <c:v>105.60491</c:v>
                </c:pt>
                <c:pt idx="229">
                  <c:v>104.78409000000001</c:v>
                </c:pt>
                <c:pt idx="230">
                  <c:v>103.93929</c:v>
                </c:pt>
                <c:pt idx="231">
                  <c:v>103.07213</c:v>
                </c:pt>
                <c:pt idx="232">
                  <c:v>102.22402</c:v>
                </c:pt>
                <c:pt idx="233">
                  <c:v>101.39057</c:v>
                </c:pt>
                <c:pt idx="234">
                  <c:v>100.56596</c:v>
                </c:pt>
                <c:pt idx="235">
                  <c:v>99.719139999999996</c:v>
                </c:pt>
                <c:pt idx="236">
                  <c:v>98.895899999999997</c:v>
                </c:pt>
                <c:pt idx="237">
                  <c:v>98.076260000000005</c:v>
                </c:pt>
                <c:pt idx="238">
                  <c:v>97.222239999999999</c:v>
                </c:pt>
                <c:pt idx="239">
                  <c:v>96.368260000000006</c:v>
                </c:pt>
                <c:pt idx="240">
                  <c:v>95.548850000000002</c:v>
                </c:pt>
                <c:pt idx="241">
                  <c:v>94.748990000000006</c:v>
                </c:pt>
                <c:pt idx="242">
                  <c:v>93.970339999999993</c:v>
                </c:pt>
                <c:pt idx="243">
                  <c:v>93.145030000000006</c:v>
                </c:pt>
                <c:pt idx="244">
                  <c:v>92.299980000000005</c:v>
                </c:pt>
                <c:pt idx="245">
                  <c:v>91.441890000000001</c:v>
                </c:pt>
                <c:pt idx="246">
                  <c:v>90.592219999999998</c:v>
                </c:pt>
                <c:pt idx="247">
                  <c:v>89.778899999999993</c:v>
                </c:pt>
                <c:pt idx="248">
                  <c:v>88.951669999999993</c:v>
                </c:pt>
                <c:pt idx="249">
                  <c:v>88.127260000000007</c:v>
                </c:pt>
                <c:pt idx="250">
                  <c:v>87.302120000000002</c:v>
                </c:pt>
                <c:pt idx="251">
                  <c:v>86.447509999999994</c:v>
                </c:pt>
                <c:pt idx="252">
                  <c:v>85.639759999999995</c:v>
                </c:pt>
                <c:pt idx="253">
                  <c:v>84.801749999999998</c:v>
                </c:pt>
                <c:pt idx="254">
                  <c:v>83.951490000000007</c:v>
                </c:pt>
                <c:pt idx="255">
                  <c:v>83.106120000000004</c:v>
                </c:pt>
                <c:pt idx="256">
                  <c:v>82.247730000000004</c:v>
                </c:pt>
                <c:pt idx="257">
                  <c:v>81.392420000000001</c:v>
                </c:pt>
                <c:pt idx="258">
                  <c:v>79.307540000000003</c:v>
                </c:pt>
                <c:pt idx="259">
                  <c:v>77.611189999999993</c:v>
                </c:pt>
                <c:pt idx="260">
                  <c:v>77.200659999999999</c:v>
                </c:pt>
                <c:pt idx="261">
                  <c:v>76.384600000000006</c:v>
                </c:pt>
                <c:pt idx="262">
                  <c:v>75.538510000000002</c:v>
                </c:pt>
                <c:pt idx="263">
                  <c:v>74.680760000000006</c:v>
                </c:pt>
                <c:pt idx="264">
                  <c:v>73.865480000000005</c:v>
                </c:pt>
                <c:pt idx="265">
                  <c:v>73.033280000000005</c:v>
                </c:pt>
                <c:pt idx="266">
                  <c:v>72.181110000000004</c:v>
                </c:pt>
                <c:pt idx="267">
                  <c:v>71.303120000000007</c:v>
                </c:pt>
                <c:pt idx="268">
                  <c:v>70.466849999999994</c:v>
                </c:pt>
                <c:pt idx="269">
                  <c:v>69.655410000000003</c:v>
                </c:pt>
                <c:pt idx="270">
                  <c:v>68.81456</c:v>
                </c:pt>
                <c:pt idx="271">
                  <c:v>67.965490000000003</c:v>
                </c:pt>
                <c:pt idx="272">
                  <c:v>67.140370000000004</c:v>
                </c:pt>
                <c:pt idx="273">
                  <c:v>66.285129999999995</c:v>
                </c:pt>
                <c:pt idx="274">
                  <c:v>65.434420000000003</c:v>
                </c:pt>
                <c:pt idx="275">
                  <c:v>64.601960000000005</c:v>
                </c:pt>
                <c:pt idx="276">
                  <c:v>63.765990000000002</c:v>
                </c:pt>
                <c:pt idx="277">
                  <c:v>62.910629999999998</c:v>
                </c:pt>
                <c:pt idx="278">
                  <c:v>62.042610000000003</c:v>
                </c:pt>
                <c:pt idx="279">
                  <c:v>61.188409999999998</c:v>
                </c:pt>
                <c:pt idx="280">
                  <c:v>60.359180000000002</c:v>
                </c:pt>
                <c:pt idx="281">
                  <c:v>59.532440000000001</c:v>
                </c:pt>
                <c:pt idx="282">
                  <c:v>58.698430000000002</c:v>
                </c:pt>
                <c:pt idx="283">
                  <c:v>57.867600000000003</c:v>
                </c:pt>
                <c:pt idx="284">
                  <c:v>56.998730000000002</c:v>
                </c:pt>
                <c:pt idx="285">
                  <c:v>56.135399999999997</c:v>
                </c:pt>
                <c:pt idx="286">
                  <c:v>55.310949999999998</c:v>
                </c:pt>
                <c:pt idx="287">
                  <c:v>54.485030000000002</c:v>
                </c:pt>
                <c:pt idx="288">
                  <c:v>53.66046</c:v>
                </c:pt>
                <c:pt idx="289">
                  <c:v>52.815869999999997</c:v>
                </c:pt>
                <c:pt idx="290">
                  <c:v>51.963949999999997</c:v>
                </c:pt>
                <c:pt idx="291">
                  <c:v>51.120289999999997</c:v>
                </c:pt>
                <c:pt idx="292">
                  <c:v>50.245519999999999</c:v>
                </c:pt>
                <c:pt idx="293">
                  <c:v>49.412820000000004</c:v>
                </c:pt>
                <c:pt idx="294">
                  <c:v>48.618169999999999</c:v>
                </c:pt>
                <c:pt idx="295">
                  <c:v>47.76887</c:v>
                </c:pt>
                <c:pt idx="296">
                  <c:v>46.923949999999998</c:v>
                </c:pt>
                <c:pt idx="297">
                  <c:v>46.067839999999997</c:v>
                </c:pt>
                <c:pt idx="298">
                  <c:v>45.203859999999999</c:v>
                </c:pt>
                <c:pt idx="299">
                  <c:v>44.352640000000001</c:v>
                </c:pt>
                <c:pt idx="300">
                  <c:v>43.543550000000003</c:v>
                </c:pt>
                <c:pt idx="301">
                  <c:v>42.71134</c:v>
                </c:pt>
                <c:pt idx="302">
                  <c:v>41.866529999999997</c:v>
                </c:pt>
                <c:pt idx="303">
                  <c:v>41.01934</c:v>
                </c:pt>
                <c:pt idx="304">
                  <c:v>40.185279999999999</c:v>
                </c:pt>
                <c:pt idx="305">
                  <c:v>39.383569999999999</c:v>
                </c:pt>
                <c:pt idx="306">
                  <c:v>38.50949</c:v>
                </c:pt>
                <c:pt idx="307">
                  <c:v>37.661209999999997</c:v>
                </c:pt>
                <c:pt idx="308">
                  <c:v>36.840420000000002</c:v>
                </c:pt>
                <c:pt idx="309">
                  <c:v>35.98583</c:v>
                </c:pt>
                <c:pt idx="310">
                  <c:v>35.1357</c:v>
                </c:pt>
                <c:pt idx="311">
                  <c:v>34.309359999999998</c:v>
                </c:pt>
                <c:pt idx="312">
                  <c:v>33.440559999999998</c:v>
                </c:pt>
                <c:pt idx="313">
                  <c:v>32.63373</c:v>
                </c:pt>
                <c:pt idx="314">
                  <c:v>31.779789999999998</c:v>
                </c:pt>
                <c:pt idx="315">
                  <c:v>30.932870000000001</c:v>
                </c:pt>
                <c:pt idx="316">
                  <c:v>30.133849999999999</c:v>
                </c:pt>
                <c:pt idx="317">
                  <c:v>29.290849999999999</c:v>
                </c:pt>
                <c:pt idx="318">
                  <c:v>28.43459</c:v>
                </c:pt>
                <c:pt idx="319">
                  <c:v>27.607849999999999</c:v>
                </c:pt>
                <c:pt idx="320">
                  <c:v>26.765070000000001</c:v>
                </c:pt>
                <c:pt idx="321">
                  <c:v>25.931290000000001</c:v>
                </c:pt>
                <c:pt idx="322">
                  <c:v>25.108930000000001</c:v>
                </c:pt>
                <c:pt idx="323">
                  <c:v>24.283539999999999</c:v>
                </c:pt>
                <c:pt idx="324">
                  <c:v>23.448049999999999</c:v>
                </c:pt>
                <c:pt idx="325">
                  <c:v>22.6097</c:v>
                </c:pt>
                <c:pt idx="326">
                  <c:v>21.76379</c:v>
                </c:pt>
                <c:pt idx="327">
                  <c:v>20.961369999999999</c:v>
                </c:pt>
                <c:pt idx="328">
                  <c:v>20.147580000000001</c:v>
                </c:pt>
                <c:pt idx="329">
                  <c:v>19.3169</c:v>
                </c:pt>
                <c:pt idx="330">
                  <c:v>18.498760000000001</c:v>
                </c:pt>
                <c:pt idx="331">
                  <c:v>17.681419999999999</c:v>
                </c:pt>
                <c:pt idx="332">
                  <c:v>16.851690000000001</c:v>
                </c:pt>
                <c:pt idx="333">
                  <c:v>16.055330000000001</c:v>
                </c:pt>
                <c:pt idx="334">
                  <c:v>15.21894</c:v>
                </c:pt>
                <c:pt idx="335">
                  <c:v>14.444100000000001</c:v>
                </c:pt>
                <c:pt idx="336">
                  <c:v>13.61633</c:v>
                </c:pt>
                <c:pt idx="337">
                  <c:v>12.811579999999999</c:v>
                </c:pt>
                <c:pt idx="338">
                  <c:v>12.01512</c:v>
                </c:pt>
                <c:pt idx="339">
                  <c:v>11.2209</c:v>
                </c:pt>
                <c:pt idx="340">
                  <c:v>10.43746</c:v>
                </c:pt>
                <c:pt idx="341">
                  <c:v>8.8268500000000003</c:v>
                </c:pt>
                <c:pt idx="342">
                  <c:v>7.1131799999999998</c:v>
                </c:pt>
                <c:pt idx="343">
                  <c:v>6.7116400000000001</c:v>
                </c:pt>
                <c:pt idx="344">
                  <c:v>5.8878199999999996</c:v>
                </c:pt>
                <c:pt idx="345">
                  <c:v>4.9994699999999996</c:v>
                </c:pt>
                <c:pt idx="346">
                  <c:v>4.9999399999999996</c:v>
                </c:pt>
                <c:pt idx="347">
                  <c:v>4.9999500000000001</c:v>
                </c:pt>
                <c:pt idx="348">
                  <c:v>4.9999200000000004</c:v>
                </c:pt>
                <c:pt idx="349">
                  <c:v>5.0000099999999996</c:v>
                </c:pt>
                <c:pt idx="350">
                  <c:v>5.3632400000000002</c:v>
                </c:pt>
                <c:pt idx="351">
                  <c:v>6.1025</c:v>
                </c:pt>
                <c:pt idx="352">
                  <c:v>6.8715999999999999</c:v>
                </c:pt>
                <c:pt idx="353">
                  <c:v>7.6308100000000003</c:v>
                </c:pt>
                <c:pt idx="354">
                  <c:v>8.3975899999999992</c:v>
                </c:pt>
                <c:pt idx="355">
                  <c:v>9.1774799999999992</c:v>
                </c:pt>
                <c:pt idx="356">
                  <c:v>9.9707799999999995</c:v>
                </c:pt>
                <c:pt idx="357">
                  <c:v>10.7493</c:v>
                </c:pt>
                <c:pt idx="358">
                  <c:v>11.514609999999999</c:v>
                </c:pt>
                <c:pt idx="359">
                  <c:v>12.303839999999999</c:v>
                </c:pt>
                <c:pt idx="360">
                  <c:v>13.09914</c:v>
                </c:pt>
                <c:pt idx="361">
                  <c:v>13.88503</c:v>
                </c:pt>
                <c:pt idx="362">
                  <c:v>14.673780000000001</c:v>
                </c:pt>
                <c:pt idx="363">
                  <c:v>15.500730000000001</c:v>
                </c:pt>
                <c:pt idx="364">
                  <c:v>16.365480000000002</c:v>
                </c:pt>
                <c:pt idx="365">
                  <c:v>17.183019999999999</c:v>
                </c:pt>
                <c:pt idx="366">
                  <c:v>17.96894</c:v>
                </c:pt>
                <c:pt idx="367">
                  <c:v>18.783290000000001</c:v>
                </c:pt>
                <c:pt idx="368">
                  <c:v>19.562850000000001</c:v>
                </c:pt>
                <c:pt idx="369">
                  <c:v>20.34834</c:v>
                </c:pt>
                <c:pt idx="370">
                  <c:v>21.16048</c:v>
                </c:pt>
                <c:pt idx="371">
                  <c:v>21.9756</c:v>
                </c:pt>
                <c:pt idx="372">
                  <c:v>22.7471</c:v>
                </c:pt>
                <c:pt idx="373">
                  <c:v>23.542359999999999</c:v>
                </c:pt>
                <c:pt idx="374">
                  <c:v>24.360099999999999</c:v>
                </c:pt>
                <c:pt idx="375">
                  <c:v>25.178879999999999</c:v>
                </c:pt>
                <c:pt idx="376">
                  <c:v>25.978449999999999</c:v>
                </c:pt>
                <c:pt idx="377">
                  <c:v>26.749919999999999</c:v>
                </c:pt>
                <c:pt idx="378">
                  <c:v>27.558009999999999</c:v>
                </c:pt>
                <c:pt idx="379">
                  <c:v>28.3748</c:v>
                </c:pt>
                <c:pt idx="380">
                  <c:v>29.152570000000001</c:v>
                </c:pt>
                <c:pt idx="381">
                  <c:v>29.950669999999999</c:v>
                </c:pt>
                <c:pt idx="382">
                  <c:v>30.750599999999999</c:v>
                </c:pt>
                <c:pt idx="383">
                  <c:v>31.556979999999999</c:v>
                </c:pt>
                <c:pt idx="384">
                  <c:v>32.377339999999997</c:v>
                </c:pt>
                <c:pt idx="385">
                  <c:v>33.164029999999997</c:v>
                </c:pt>
                <c:pt idx="386">
                  <c:v>33.967329999999997</c:v>
                </c:pt>
                <c:pt idx="387">
                  <c:v>34.760440000000003</c:v>
                </c:pt>
                <c:pt idx="388">
                  <c:v>35.558810000000001</c:v>
                </c:pt>
                <c:pt idx="389">
                  <c:v>36.384230000000002</c:v>
                </c:pt>
                <c:pt idx="390">
                  <c:v>37.192300000000003</c:v>
                </c:pt>
                <c:pt idx="391">
                  <c:v>37.975020000000001</c:v>
                </c:pt>
                <c:pt idx="392">
                  <c:v>38.75994</c:v>
                </c:pt>
                <c:pt idx="393">
                  <c:v>39.570509999999999</c:v>
                </c:pt>
                <c:pt idx="394">
                  <c:v>40.401150000000001</c:v>
                </c:pt>
                <c:pt idx="395">
                  <c:v>41.221069999999997</c:v>
                </c:pt>
                <c:pt idx="396">
                  <c:v>42.007190000000001</c:v>
                </c:pt>
                <c:pt idx="397">
                  <c:v>42.814509999999999</c:v>
                </c:pt>
                <c:pt idx="398">
                  <c:v>43.624920000000003</c:v>
                </c:pt>
                <c:pt idx="399">
                  <c:v>44.435749999999999</c:v>
                </c:pt>
                <c:pt idx="400">
                  <c:v>45.244630000000001</c:v>
                </c:pt>
                <c:pt idx="401">
                  <c:v>46.022539999999999</c:v>
                </c:pt>
                <c:pt idx="402">
                  <c:v>46.846829999999997</c:v>
                </c:pt>
                <c:pt idx="403">
                  <c:v>47.678669999999997</c:v>
                </c:pt>
                <c:pt idx="404">
                  <c:v>48.472299999999997</c:v>
                </c:pt>
                <c:pt idx="405">
                  <c:v>49.272730000000003</c:v>
                </c:pt>
                <c:pt idx="406">
                  <c:v>50.093060000000001</c:v>
                </c:pt>
                <c:pt idx="407">
                  <c:v>50.872790000000002</c:v>
                </c:pt>
                <c:pt idx="408">
                  <c:v>51.687629999999999</c:v>
                </c:pt>
                <c:pt idx="409">
                  <c:v>52.515410000000003</c:v>
                </c:pt>
                <c:pt idx="410">
                  <c:v>53.36392</c:v>
                </c:pt>
                <c:pt idx="411">
                  <c:v>54.163879999999999</c:v>
                </c:pt>
                <c:pt idx="412">
                  <c:v>54.97437</c:v>
                </c:pt>
                <c:pt idx="413">
                  <c:v>55.781109999999998</c:v>
                </c:pt>
                <c:pt idx="414">
                  <c:v>56.594569999999997</c:v>
                </c:pt>
                <c:pt idx="415">
                  <c:v>57.387860000000003</c:v>
                </c:pt>
                <c:pt idx="416">
                  <c:v>58.21434</c:v>
                </c:pt>
                <c:pt idx="417">
                  <c:v>59.049300000000002</c:v>
                </c:pt>
                <c:pt idx="418">
                  <c:v>59.847079999999998</c:v>
                </c:pt>
                <c:pt idx="419">
                  <c:v>60.654899999999998</c:v>
                </c:pt>
                <c:pt idx="420">
                  <c:v>61.460830000000001</c:v>
                </c:pt>
                <c:pt idx="421">
                  <c:v>62.276850000000003</c:v>
                </c:pt>
                <c:pt idx="422">
                  <c:v>63.077440000000003</c:v>
                </c:pt>
                <c:pt idx="423">
                  <c:v>63.883870000000002</c:v>
                </c:pt>
                <c:pt idx="424">
                  <c:v>64.708330000000004</c:v>
                </c:pt>
                <c:pt idx="425">
                  <c:v>65.516940000000005</c:v>
                </c:pt>
                <c:pt idx="426">
                  <c:v>66.309799999999996</c:v>
                </c:pt>
                <c:pt idx="427">
                  <c:v>67.125129999999999</c:v>
                </c:pt>
                <c:pt idx="428">
                  <c:v>67.913030000000006</c:v>
                </c:pt>
                <c:pt idx="429">
                  <c:v>68.707669999999993</c:v>
                </c:pt>
                <c:pt idx="430">
                  <c:v>69.540760000000006</c:v>
                </c:pt>
                <c:pt idx="431">
                  <c:v>70.367559999999997</c:v>
                </c:pt>
                <c:pt idx="432">
                  <c:v>71.171180000000007</c:v>
                </c:pt>
                <c:pt idx="433">
                  <c:v>72.010710000000003</c:v>
                </c:pt>
                <c:pt idx="434">
                  <c:v>72.836119999999994</c:v>
                </c:pt>
                <c:pt idx="435">
                  <c:v>73.652709999999999</c:v>
                </c:pt>
                <c:pt idx="436">
                  <c:v>74.461160000000007</c:v>
                </c:pt>
                <c:pt idx="437">
                  <c:v>75.266019999999997</c:v>
                </c:pt>
                <c:pt idx="438">
                  <c:v>76.080370000000002</c:v>
                </c:pt>
                <c:pt idx="439">
                  <c:v>76.883949999999999</c:v>
                </c:pt>
                <c:pt idx="440">
                  <c:v>77.731539999999995</c:v>
                </c:pt>
                <c:pt idx="441">
                  <c:v>78.566739999999996</c:v>
                </c:pt>
                <c:pt idx="442">
                  <c:v>79.358360000000005</c:v>
                </c:pt>
                <c:pt idx="443">
                  <c:v>80.188149999999993</c:v>
                </c:pt>
                <c:pt idx="444">
                  <c:v>81.031850000000006</c:v>
                </c:pt>
                <c:pt idx="445">
                  <c:v>81.837379999999996</c:v>
                </c:pt>
                <c:pt idx="446">
                  <c:v>82.644800000000004</c:v>
                </c:pt>
                <c:pt idx="447">
                  <c:v>83.477649999999997</c:v>
                </c:pt>
                <c:pt idx="448">
                  <c:v>84.311779999999999</c:v>
                </c:pt>
                <c:pt idx="449">
                  <c:v>85.134339999999995</c:v>
                </c:pt>
                <c:pt idx="450">
                  <c:v>85.945549999999997</c:v>
                </c:pt>
                <c:pt idx="451">
                  <c:v>86.799390000000002</c:v>
                </c:pt>
                <c:pt idx="452">
                  <c:v>87.652460000000005</c:v>
                </c:pt>
                <c:pt idx="453">
                  <c:v>88.464309999999998</c:v>
                </c:pt>
                <c:pt idx="454">
                  <c:v>89.271159999999995</c:v>
                </c:pt>
                <c:pt idx="455">
                  <c:v>90.098619999999997</c:v>
                </c:pt>
                <c:pt idx="456">
                  <c:v>90.934010000000001</c:v>
                </c:pt>
                <c:pt idx="457">
                  <c:v>91.758859999999999</c:v>
                </c:pt>
                <c:pt idx="458">
                  <c:v>92.55641</c:v>
                </c:pt>
                <c:pt idx="459">
                  <c:v>93.403239999999997</c:v>
                </c:pt>
                <c:pt idx="460">
                  <c:v>94.244950000000003</c:v>
                </c:pt>
                <c:pt idx="461">
                  <c:v>95.073700000000002</c:v>
                </c:pt>
                <c:pt idx="462">
                  <c:v>95.892290000000003</c:v>
                </c:pt>
                <c:pt idx="463">
                  <c:v>96.691959999999995</c:v>
                </c:pt>
                <c:pt idx="464">
                  <c:v>97.526769999999999</c:v>
                </c:pt>
                <c:pt idx="465">
                  <c:v>98.362449999999995</c:v>
                </c:pt>
                <c:pt idx="466">
                  <c:v>99.16686</c:v>
                </c:pt>
                <c:pt idx="467">
                  <c:v>100.01940999999999</c:v>
                </c:pt>
                <c:pt idx="468">
                  <c:v>100.84707</c:v>
                </c:pt>
                <c:pt idx="469">
                  <c:v>101.65716999999999</c:v>
                </c:pt>
                <c:pt idx="470">
                  <c:v>102.47186000000001</c:v>
                </c:pt>
                <c:pt idx="471">
                  <c:v>103.31232</c:v>
                </c:pt>
                <c:pt idx="472">
                  <c:v>104.15192999999999</c:v>
                </c:pt>
                <c:pt idx="473">
                  <c:v>104.96544</c:v>
                </c:pt>
                <c:pt idx="474">
                  <c:v>105.77019</c:v>
                </c:pt>
                <c:pt idx="475">
                  <c:v>106.60084000000001</c:v>
                </c:pt>
                <c:pt idx="476">
                  <c:v>107.46441</c:v>
                </c:pt>
                <c:pt idx="477">
                  <c:v>108.30215</c:v>
                </c:pt>
                <c:pt idx="478">
                  <c:v>109.11254</c:v>
                </c:pt>
                <c:pt idx="479">
                  <c:v>109.95094</c:v>
                </c:pt>
                <c:pt idx="480">
                  <c:v>110.80437999999999</c:v>
                </c:pt>
                <c:pt idx="481">
                  <c:v>111.6455</c:v>
                </c:pt>
                <c:pt idx="482">
                  <c:v>112.43761000000001</c:v>
                </c:pt>
                <c:pt idx="483">
                  <c:v>113.25335</c:v>
                </c:pt>
                <c:pt idx="484">
                  <c:v>114.08423000000001</c:v>
                </c:pt>
                <c:pt idx="485">
                  <c:v>114.92033000000001</c:v>
                </c:pt>
                <c:pt idx="486">
                  <c:v>115.72481999999999</c:v>
                </c:pt>
                <c:pt idx="487">
                  <c:v>116.55150999999999</c:v>
                </c:pt>
                <c:pt idx="488">
                  <c:v>117.37989</c:v>
                </c:pt>
                <c:pt idx="489">
                  <c:v>118.24403</c:v>
                </c:pt>
                <c:pt idx="490">
                  <c:v>119.07413</c:v>
                </c:pt>
                <c:pt idx="491">
                  <c:v>119.90163</c:v>
                </c:pt>
                <c:pt idx="492">
                  <c:v>120.73202000000001</c:v>
                </c:pt>
                <c:pt idx="493">
                  <c:v>121.54465</c:v>
                </c:pt>
                <c:pt idx="494">
                  <c:v>122.3599</c:v>
                </c:pt>
                <c:pt idx="495">
                  <c:v>123.18187</c:v>
                </c:pt>
                <c:pt idx="496">
                  <c:v>124.06767000000001</c:v>
                </c:pt>
                <c:pt idx="497">
                  <c:v>124.92113999999999</c:v>
                </c:pt>
                <c:pt idx="498">
                  <c:v>125.72252</c:v>
                </c:pt>
                <c:pt idx="499">
                  <c:v>126.55548</c:v>
                </c:pt>
                <c:pt idx="500">
                  <c:v>127.39091999999999</c:v>
                </c:pt>
                <c:pt idx="501">
                  <c:v>128.19005000000001</c:v>
                </c:pt>
                <c:pt idx="502">
                  <c:v>129.01817</c:v>
                </c:pt>
                <c:pt idx="503">
                  <c:v>129.86774</c:v>
                </c:pt>
                <c:pt idx="504">
                  <c:v>130.70653999999999</c:v>
                </c:pt>
                <c:pt idx="505">
                  <c:v>131.52972</c:v>
                </c:pt>
                <c:pt idx="506">
                  <c:v>132.35918000000001</c:v>
                </c:pt>
                <c:pt idx="507">
                  <c:v>133.1874</c:v>
                </c:pt>
                <c:pt idx="508">
                  <c:v>134.00113999999999</c:v>
                </c:pt>
                <c:pt idx="509">
                  <c:v>134.79337000000001</c:v>
                </c:pt>
                <c:pt idx="510">
                  <c:v>135.63946999999999</c:v>
                </c:pt>
                <c:pt idx="511">
                  <c:v>136.49338</c:v>
                </c:pt>
                <c:pt idx="512">
                  <c:v>137.31659999999999</c:v>
                </c:pt>
                <c:pt idx="513">
                  <c:v>138.14932999999999</c:v>
                </c:pt>
                <c:pt idx="514">
                  <c:v>139.00225</c:v>
                </c:pt>
                <c:pt idx="515">
                  <c:v>139.84255999999999</c:v>
                </c:pt>
                <c:pt idx="516">
                  <c:v>140.69334000000001</c:v>
                </c:pt>
                <c:pt idx="517">
                  <c:v>141.51646</c:v>
                </c:pt>
                <c:pt idx="518">
                  <c:v>142.35015999999999</c:v>
                </c:pt>
                <c:pt idx="519">
                  <c:v>143.15226000000001</c:v>
                </c:pt>
                <c:pt idx="520">
                  <c:v>143.96588</c:v>
                </c:pt>
                <c:pt idx="521">
                  <c:v>144.80869999999999</c:v>
                </c:pt>
                <c:pt idx="522">
                  <c:v>145.62260000000001</c:v>
                </c:pt>
                <c:pt idx="523">
                  <c:v>146.44304</c:v>
                </c:pt>
                <c:pt idx="524">
                  <c:v>147.27289999999999</c:v>
                </c:pt>
                <c:pt idx="525">
                  <c:v>148.09764000000001</c:v>
                </c:pt>
                <c:pt idx="526">
                  <c:v>148.94994</c:v>
                </c:pt>
                <c:pt idx="527">
                  <c:v>149.76379</c:v>
                </c:pt>
                <c:pt idx="528">
                  <c:v>150.59016</c:v>
                </c:pt>
                <c:pt idx="529">
                  <c:v>151.42783</c:v>
                </c:pt>
                <c:pt idx="530">
                  <c:v>152.27328</c:v>
                </c:pt>
                <c:pt idx="531">
                  <c:v>153.09609</c:v>
                </c:pt>
                <c:pt idx="532">
                  <c:v>153.92501999999999</c:v>
                </c:pt>
                <c:pt idx="533">
                  <c:v>154.75676999999999</c:v>
                </c:pt>
                <c:pt idx="534">
                  <c:v>155.57730000000001</c:v>
                </c:pt>
                <c:pt idx="535">
                  <c:v>156.42084</c:v>
                </c:pt>
                <c:pt idx="536">
                  <c:v>157.23097999999999</c:v>
                </c:pt>
                <c:pt idx="537">
                  <c:v>158.07803000000001</c:v>
                </c:pt>
                <c:pt idx="538">
                  <c:v>158.91538</c:v>
                </c:pt>
                <c:pt idx="539">
                  <c:v>159.73885999999999</c:v>
                </c:pt>
                <c:pt idx="540">
                  <c:v>160.55781999999999</c:v>
                </c:pt>
                <c:pt idx="541">
                  <c:v>161.37281999999999</c:v>
                </c:pt>
                <c:pt idx="542">
                  <c:v>162.20490000000001</c:v>
                </c:pt>
                <c:pt idx="543">
                  <c:v>163.04675</c:v>
                </c:pt>
                <c:pt idx="544">
                  <c:v>163.89141000000001</c:v>
                </c:pt>
                <c:pt idx="545">
                  <c:v>164.72118</c:v>
                </c:pt>
                <c:pt idx="546">
                  <c:v>165.53494000000001</c:v>
                </c:pt>
                <c:pt idx="547">
                  <c:v>166.39183</c:v>
                </c:pt>
                <c:pt idx="548">
                  <c:v>167.22005999999999</c:v>
                </c:pt>
                <c:pt idx="549">
                  <c:v>167.98830000000001</c:v>
                </c:pt>
                <c:pt idx="550">
                  <c:v>168.82062999999999</c:v>
                </c:pt>
                <c:pt idx="551">
                  <c:v>169.68967000000001</c:v>
                </c:pt>
                <c:pt idx="552">
                  <c:v>170.51813999999999</c:v>
                </c:pt>
                <c:pt idx="553">
                  <c:v>171.33761999999999</c:v>
                </c:pt>
                <c:pt idx="554">
                  <c:v>172.16749999999999</c:v>
                </c:pt>
                <c:pt idx="555">
                  <c:v>173.01195999999999</c:v>
                </c:pt>
                <c:pt idx="556">
                  <c:v>173.83878000000001</c:v>
                </c:pt>
                <c:pt idx="557">
                  <c:v>174.66441</c:v>
                </c:pt>
                <c:pt idx="558">
                  <c:v>175.52661000000001</c:v>
                </c:pt>
                <c:pt idx="559">
                  <c:v>176.38077999999999</c:v>
                </c:pt>
                <c:pt idx="560">
                  <c:v>177.20443</c:v>
                </c:pt>
                <c:pt idx="561">
                  <c:v>178.02933999999999</c:v>
                </c:pt>
                <c:pt idx="562">
                  <c:v>178.85678999999999</c:v>
                </c:pt>
                <c:pt idx="563">
                  <c:v>179.69753</c:v>
                </c:pt>
                <c:pt idx="564">
                  <c:v>180.54965000000001</c:v>
                </c:pt>
                <c:pt idx="565">
                  <c:v>181.31621999999999</c:v>
                </c:pt>
                <c:pt idx="566">
                  <c:v>182.12994</c:v>
                </c:pt>
                <c:pt idx="567">
                  <c:v>182.97475</c:v>
                </c:pt>
                <c:pt idx="568">
                  <c:v>183.80051</c:v>
                </c:pt>
                <c:pt idx="569">
                  <c:v>184.65558999999999</c:v>
                </c:pt>
                <c:pt idx="570">
                  <c:v>185.49574000000001</c:v>
                </c:pt>
                <c:pt idx="571">
                  <c:v>186.33702</c:v>
                </c:pt>
                <c:pt idx="572">
                  <c:v>187.17776000000001</c:v>
                </c:pt>
                <c:pt idx="573">
                  <c:v>187.99388999999999</c:v>
                </c:pt>
                <c:pt idx="574">
                  <c:v>188.80897999999999</c:v>
                </c:pt>
                <c:pt idx="575">
                  <c:v>189.6216</c:v>
                </c:pt>
                <c:pt idx="576">
                  <c:v>190.41171</c:v>
                </c:pt>
                <c:pt idx="577">
                  <c:v>191.23433</c:v>
                </c:pt>
                <c:pt idx="578">
                  <c:v>192.07250999999999</c:v>
                </c:pt>
                <c:pt idx="579">
                  <c:v>192.93416999999999</c:v>
                </c:pt>
                <c:pt idx="580">
                  <c:v>193.78837999999999</c:v>
                </c:pt>
                <c:pt idx="581">
                  <c:v>194.60070999999999</c:v>
                </c:pt>
                <c:pt idx="582">
                  <c:v>195.43414999999999</c:v>
                </c:pt>
                <c:pt idx="583">
                  <c:v>196.26201</c:v>
                </c:pt>
                <c:pt idx="584">
                  <c:v>197.08041</c:v>
                </c:pt>
                <c:pt idx="585">
                  <c:v>197.90956</c:v>
                </c:pt>
                <c:pt idx="586">
                  <c:v>198.74925999999999</c:v>
                </c:pt>
                <c:pt idx="587">
                  <c:v>199.58456000000001</c:v>
                </c:pt>
                <c:pt idx="588">
                  <c:v>200.43101999999999</c:v>
                </c:pt>
                <c:pt idx="589">
                  <c:v>201.25425000000001</c:v>
                </c:pt>
                <c:pt idx="590">
                  <c:v>202.0993</c:v>
                </c:pt>
                <c:pt idx="591">
                  <c:v>202.91633999999999</c:v>
                </c:pt>
                <c:pt idx="592">
                  <c:v>203.71883</c:v>
                </c:pt>
                <c:pt idx="593">
                  <c:v>204.58983000000001</c:v>
                </c:pt>
                <c:pt idx="594">
                  <c:v>205.46234999999999</c:v>
                </c:pt>
                <c:pt idx="595">
                  <c:v>206.29246000000001</c:v>
                </c:pt>
                <c:pt idx="596">
                  <c:v>207.11428000000001</c:v>
                </c:pt>
                <c:pt idx="597">
                  <c:v>207.94933</c:v>
                </c:pt>
                <c:pt idx="598">
                  <c:v>208.76268999999999</c:v>
                </c:pt>
                <c:pt idx="599">
                  <c:v>209.58761999999999</c:v>
                </c:pt>
                <c:pt idx="600">
                  <c:v>210.38825</c:v>
                </c:pt>
                <c:pt idx="601">
                  <c:v>211.22346999999999</c:v>
                </c:pt>
                <c:pt idx="602">
                  <c:v>212.06613999999999</c:v>
                </c:pt>
                <c:pt idx="603">
                  <c:v>212.88399999999999</c:v>
                </c:pt>
                <c:pt idx="604">
                  <c:v>213.69913</c:v>
                </c:pt>
                <c:pt idx="605">
                  <c:v>214.54562000000001</c:v>
                </c:pt>
                <c:pt idx="606">
                  <c:v>215.38373000000001</c:v>
                </c:pt>
                <c:pt idx="607">
                  <c:v>216.19945999999999</c:v>
                </c:pt>
                <c:pt idx="608">
                  <c:v>217.01575</c:v>
                </c:pt>
                <c:pt idx="609">
                  <c:v>217.87899999999999</c:v>
                </c:pt>
                <c:pt idx="610">
                  <c:v>218.73598999999999</c:v>
                </c:pt>
                <c:pt idx="611">
                  <c:v>219.54958999999999</c:v>
                </c:pt>
                <c:pt idx="612">
                  <c:v>220.35974999999999</c:v>
                </c:pt>
                <c:pt idx="613">
                  <c:v>221.166</c:v>
                </c:pt>
                <c:pt idx="614">
                  <c:v>221.99583000000001</c:v>
                </c:pt>
                <c:pt idx="615">
                  <c:v>222.88582</c:v>
                </c:pt>
                <c:pt idx="616">
                  <c:v>223.68835000000001</c:v>
                </c:pt>
                <c:pt idx="617">
                  <c:v>224.53842</c:v>
                </c:pt>
                <c:pt idx="618">
                  <c:v>225.36673999999999</c:v>
                </c:pt>
                <c:pt idx="619">
                  <c:v>226.17421999999999</c:v>
                </c:pt>
                <c:pt idx="620">
                  <c:v>227.00819000000001</c:v>
                </c:pt>
                <c:pt idx="621">
                  <c:v>227.82465999999999</c:v>
                </c:pt>
                <c:pt idx="622">
                  <c:v>228.65636000000001</c:v>
                </c:pt>
                <c:pt idx="623">
                  <c:v>229.49986000000001</c:v>
                </c:pt>
                <c:pt idx="624">
                  <c:v>230.33735999999999</c:v>
                </c:pt>
                <c:pt idx="625">
                  <c:v>231.21043</c:v>
                </c:pt>
                <c:pt idx="626">
                  <c:v>232.05116000000001</c:v>
                </c:pt>
                <c:pt idx="627">
                  <c:v>232.84625</c:v>
                </c:pt>
                <c:pt idx="628">
                  <c:v>233.68241</c:v>
                </c:pt>
                <c:pt idx="629">
                  <c:v>234.50348</c:v>
                </c:pt>
                <c:pt idx="630">
                  <c:v>235.32074</c:v>
                </c:pt>
                <c:pt idx="631">
                  <c:v>236.13217</c:v>
                </c:pt>
                <c:pt idx="632">
                  <c:v>236.97542000000001</c:v>
                </c:pt>
                <c:pt idx="633">
                  <c:v>237.81907000000001</c:v>
                </c:pt>
                <c:pt idx="634">
                  <c:v>238.64922999999999</c:v>
                </c:pt>
                <c:pt idx="635">
                  <c:v>239.46053000000001</c:v>
                </c:pt>
                <c:pt idx="636">
                  <c:v>240.31370999999999</c:v>
                </c:pt>
                <c:pt idx="637">
                  <c:v>241.15397999999999</c:v>
                </c:pt>
                <c:pt idx="638">
                  <c:v>241.95205999999999</c:v>
                </c:pt>
                <c:pt idx="639">
                  <c:v>242.79470000000001</c:v>
                </c:pt>
                <c:pt idx="640">
                  <c:v>243.64913999999999</c:v>
                </c:pt>
                <c:pt idx="641">
                  <c:v>244.48425</c:v>
                </c:pt>
                <c:pt idx="642">
                  <c:v>245.32076000000001</c:v>
                </c:pt>
                <c:pt idx="643">
                  <c:v>246.10810000000001</c:v>
                </c:pt>
                <c:pt idx="644">
                  <c:v>246.9256</c:v>
                </c:pt>
                <c:pt idx="645">
                  <c:v>247.77131</c:v>
                </c:pt>
                <c:pt idx="646">
                  <c:v>248.58394000000001</c:v>
                </c:pt>
                <c:pt idx="647">
                  <c:v>249.42828</c:v>
                </c:pt>
                <c:pt idx="648">
                  <c:v>250.22332</c:v>
                </c:pt>
                <c:pt idx="649">
                  <c:v>251.0504</c:v>
                </c:pt>
                <c:pt idx="650">
                  <c:v>251.93594999999999</c:v>
                </c:pt>
                <c:pt idx="651">
                  <c:v>252.74831</c:v>
                </c:pt>
                <c:pt idx="652">
                  <c:v>253.58677</c:v>
                </c:pt>
                <c:pt idx="653">
                  <c:v>254.4341</c:v>
                </c:pt>
                <c:pt idx="654">
                  <c:v>255.22262000000001</c:v>
                </c:pt>
                <c:pt idx="655">
                  <c:v>256.04428999999999</c:v>
                </c:pt>
                <c:pt idx="656">
                  <c:v>256.88054</c:v>
                </c:pt>
                <c:pt idx="657">
                  <c:v>257.70679000000001</c:v>
                </c:pt>
                <c:pt idx="658">
                  <c:v>258.53525999999999</c:v>
                </c:pt>
                <c:pt idx="659">
                  <c:v>259.40494999999999</c:v>
                </c:pt>
                <c:pt idx="660">
                  <c:v>260.24612000000002</c:v>
                </c:pt>
                <c:pt idx="661">
                  <c:v>261.05637999999999</c:v>
                </c:pt>
                <c:pt idx="662">
                  <c:v>261.85798999999997</c:v>
                </c:pt>
                <c:pt idx="663">
                  <c:v>262.71906999999999</c:v>
                </c:pt>
                <c:pt idx="664">
                  <c:v>263.56565999999998</c:v>
                </c:pt>
                <c:pt idx="665">
                  <c:v>264.38940000000002</c:v>
                </c:pt>
                <c:pt idx="666">
                  <c:v>265.23417999999998</c:v>
                </c:pt>
                <c:pt idx="667">
                  <c:v>266.06697000000003</c:v>
                </c:pt>
                <c:pt idx="668">
                  <c:v>266.87331999999998</c:v>
                </c:pt>
                <c:pt idx="669">
                  <c:v>267.73915</c:v>
                </c:pt>
                <c:pt idx="670">
                  <c:v>268.56795</c:v>
                </c:pt>
                <c:pt idx="671">
                  <c:v>269.39424000000002</c:v>
                </c:pt>
                <c:pt idx="672">
                  <c:v>270.21129999999999</c:v>
                </c:pt>
                <c:pt idx="673">
                  <c:v>271.04376000000002</c:v>
                </c:pt>
                <c:pt idx="674">
                  <c:v>271.89573999999999</c:v>
                </c:pt>
                <c:pt idx="675">
                  <c:v>272.72577000000001</c:v>
                </c:pt>
                <c:pt idx="676">
                  <c:v>273.53957000000003</c:v>
                </c:pt>
                <c:pt idx="677">
                  <c:v>274.38724999999999</c:v>
                </c:pt>
                <c:pt idx="678">
                  <c:v>275.16484000000003</c:v>
                </c:pt>
                <c:pt idx="679">
                  <c:v>275.99416000000002</c:v>
                </c:pt>
                <c:pt idx="680">
                  <c:v>276.83620000000002</c:v>
                </c:pt>
                <c:pt idx="681">
                  <c:v>277.66188</c:v>
                </c:pt>
                <c:pt idx="682">
                  <c:v>278.50745000000001</c:v>
                </c:pt>
                <c:pt idx="683">
                  <c:v>279.35036000000002</c:v>
                </c:pt>
                <c:pt idx="684">
                  <c:v>280.18880000000001</c:v>
                </c:pt>
                <c:pt idx="685">
                  <c:v>281.03244000000001</c:v>
                </c:pt>
                <c:pt idx="686">
                  <c:v>281.83954</c:v>
                </c:pt>
                <c:pt idx="687">
                  <c:v>282.66539</c:v>
                </c:pt>
                <c:pt idx="688">
                  <c:v>283.47559999999999</c:v>
                </c:pt>
                <c:pt idx="689">
                  <c:v>284.28199999999998</c:v>
                </c:pt>
                <c:pt idx="690">
                  <c:v>285.12853999999999</c:v>
                </c:pt>
                <c:pt idx="691">
                  <c:v>285.97188</c:v>
                </c:pt>
                <c:pt idx="692">
                  <c:v>286.80597</c:v>
                </c:pt>
                <c:pt idx="693">
                  <c:v>287.68295000000001</c:v>
                </c:pt>
                <c:pt idx="694">
                  <c:v>288.51727</c:v>
                </c:pt>
                <c:pt idx="695">
                  <c:v>289.30083000000002</c:v>
                </c:pt>
                <c:pt idx="696">
                  <c:v>290.11259000000001</c:v>
                </c:pt>
                <c:pt idx="697">
                  <c:v>290.94400000000002</c:v>
                </c:pt>
                <c:pt idx="698">
                  <c:v>291.76796999999999</c:v>
                </c:pt>
                <c:pt idx="699">
                  <c:v>292.60565000000003</c:v>
                </c:pt>
                <c:pt idx="700">
                  <c:v>293.42853000000002</c:v>
                </c:pt>
                <c:pt idx="701">
                  <c:v>294.26001000000002</c:v>
                </c:pt>
                <c:pt idx="702">
                  <c:v>295.10399999999998</c:v>
                </c:pt>
                <c:pt idx="703">
                  <c:v>295.91611999999998</c:v>
                </c:pt>
                <c:pt idx="704">
                  <c:v>296.73941000000002</c:v>
                </c:pt>
                <c:pt idx="705">
                  <c:v>297.56736999999998</c:v>
                </c:pt>
                <c:pt idx="706">
                  <c:v>298.38834000000003</c:v>
                </c:pt>
                <c:pt idx="707">
                  <c:v>299.01143000000002</c:v>
                </c:pt>
                <c:pt idx="708">
                  <c:v>299.35645</c:v>
                </c:pt>
                <c:pt idx="709">
                  <c:v>299.57288999999997</c:v>
                </c:pt>
                <c:pt idx="710">
                  <c:v>299.69959999999998</c:v>
                </c:pt>
                <c:pt idx="711">
                  <c:v>299.77498000000003</c:v>
                </c:pt>
                <c:pt idx="712">
                  <c:v>299.82677000000001</c:v>
                </c:pt>
                <c:pt idx="713">
                  <c:v>299.86435999999998</c:v>
                </c:pt>
                <c:pt idx="714">
                  <c:v>299.89438000000001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3.5318717324326427</c:v>
                </c:pt>
                <c:pt idx="1">
                  <c:v>3.5249393551667665</c:v>
                </c:pt>
                <c:pt idx="2">
                  <c:v>3.5118416975607158</c:v>
                </c:pt>
                <c:pt idx="3">
                  <c:v>3.5005782951005457</c:v>
                </c:pt>
                <c:pt idx="4">
                  <c:v>3.4882436170385467</c:v>
                </c:pt>
                <c:pt idx="5">
                  <c:v>3.4749992864610566</c:v>
                </c:pt>
                <c:pt idx="6">
                  <c:v>3.4607687332723907</c:v>
                </c:pt>
                <c:pt idx="7">
                  <c:v>3.4462466596855013</c:v>
                </c:pt>
                <c:pt idx="8">
                  <c:v>3.4308757922172122</c:v>
                </c:pt>
                <c:pt idx="9">
                  <c:v>3.4143769534185138</c:v>
                </c:pt>
                <c:pt idx="10">
                  <c:v>3.3974916606980581</c:v>
                </c:pt>
                <c:pt idx="11">
                  <c:v>3.3812167646394413</c:v>
                </c:pt>
                <c:pt idx="12">
                  <c:v>3.3653676026443429</c:v>
                </c:pt>
                <c:pt idx="13">
                  <c:v>3.349357075950012</c:v>
                </c:pt>
                <c:pt idx="14">
                  <c:v>3.3329473080552674</c:v>
                </c:pt>
                <c:pt idx="15">
                  <c:v>3.3163544767371627</c:v>
                </c:pt>
                <c:pt idx="16">
                  <c:v>3.2990201089453004</c:v>
                </c:pt>
                <c:pt idx="17">
                  <c:v>3.2809278382603861</c:v>
                </c:pt>
                <c:pt idx="18">
                  <c:v>3.2615795746599447</c:v>
                </c:pt>
                <c:pt idx="19">
                  <c:v>3.2419364221068685</c:v>
                </c:pt>
                <c:pt idx="20">
                  <c:v>3.2210061247728752</c:v>
                </c:pt>
                <c:pt idx="21">
                  <c:v>3.1988869394909614</c:v>
                </c:pt>
                <c:pt idx="22">
                  <c:v>3.1753964387334013</c:v>
                </c:pt>
                <c:pt idx="23">
                  <c:v>3.1491111217736347</c:v>
                </c:pt>
                <c:pt idx="24">
                  <c:v>3.1216791459309392</c:v>
                </c:pt>
                <c:pt idx="25">
                  <c:v>3.0915608948937665</c:v>
                </c:pt>
                <c:pt idx="26">
                  <c:v>3.0585970694016482</c:v>
                </c:pt>
                <c:pt idx="27">
                  <c:v>3.02344158347706</c:v>
                </c:pt>
                <c:pt idx="28">
                  <c:v>2.9858639724747316</c:v>
                </c:pt>
                <c:pt idx="29">
                  <c:v>2.9450904824316875</c:v>
                </c:pt>
                <c:pt idx="30">
                  <c:v>2.9001936445309049</c:v>
                </c:pt>
                <c:pt idx="31">
                  <c:v>2.8517153016941248</c:v>
                </c:pt>
                <c:pt idx="32">
                  <c:v>2.7988085018699298</c:v>
                </c:pt>
                <c:pt idx="33">
                  <c:v>2.7418312105793845</c:v>
                </c:pt>
                <c:pt idx="34">
                  <c:v>2.6781326714527549</c:v>
                </c:pt>
                <c:pt idx="35">
                  <c:v>2.6078410615779672</c:v>
                </c:pt>
                <c:pt idx="36">
                  <c:v>2.530317994201674</c:v>
                </c:pt>
                <c:pt idx="37">
                  <c:v>2.4458588595658401</c:v>
                </c:pt>
                <c:pt idx="38">
                  <c:v>2.3540227357300929</c:v>
                </c:pt>
                <c:pt idx="39">
                  <c:v>2.2557555315234827</c:v>
                </c:pt>
                <c:pt idx="40">
                  <c:v>2.1518048070103601</c:v>
                </c:pt>
                <c:pt idx="41">
                  <c:v>2.0444956886905583</c:v>
                </c:pt>
                <c:pt idx="42">
                  <c:v>1.9351389121842364</c:v>
                </c:pt>
                <c:pt idx="43">
                  <c:v>1.8271681398684525</c:v>
                </c:pt>
                <c:pt idx="44">
                  <c:v>1.7226662672935049</c:v>
                </c:pt>
                <c:pt idx="45">
                  <c:v>1.6235262157754642</c:v>
                </c:pt>
                <c:pt idx="46">
                  <c:v>1.5308659170304573</c:v>
                </c:pt>
                <c:pt idx="47">
                  <c:v>1.4451836285872581</c:v>
                </c:pt>
                <c:pt idx="48">
                  <c:v>1.3664585081119549</c:v>
                </c:pt>
                <c:pt idx="49">
                  <c:v>1.294329395682196</c:v>
                </c:pt>
                <c:pt idx="50">
                  <c:v>1.2287280061517545</c:v>
                </c:pt>
                <c:pt idx="51">
                  <c:v>1.1688642824453412</c:v>
                </c:pt>
                <c:pt idx="52">
                  <c:v>1.1140151539597427</c:v>
                </c:pt>
                <c:pt idx="53">
                  <c:v>1.0637057547615483</c:v>
                </c:pt>
                <c:pt idx="54">
                  <c:v>1.0173573031394163</c:v>
                </c:pt>
                <c:pt idx="55">
                  <c:v>0.97467689181124906</c:v>
                </c:pt>
                <c:pt idx="56">
                  <c:v>0.93510854394298004</c:v>
                </c:pt>
                <c:pt idx="57">
                  <c:v>0.8984799247234645</c:v>
                </c:pt>
                <c:pt idx="58">
                  <c:v>0.83127863911277255</c:v>
                </c:pt>
                <c:pt idx="59">
                  <c:v>0.77315826588559511</c:v>
                </c:pt>
                <c:pt idx="60">
                  <c:v>0.74823961820421492</c:v>
                </c:pt>
                <c:pt idx="61">
                  <c:v>0.72350308837453658</c:v>
                </c:pt>
                <c:pt idx="62">
                  <c:v>0.70024976021769569</c:v>
                </c:pt>
                <c:pt idx="63">
                  <c:v>0.67824700565226648</c:v>
                </c:pt>
                <c:pt idx="64">
                  <c:v>0.65739897393741509</c:v>
                </c:pt>
                <c:pt idx="65">
                  <c:v>0.63775154222258756</c:v>
                </c:pt>
                <c:pt idx="66">
                  <c:v>0.61896310628761864</c:v>
                </c:pt>
                <c:pt idx="67">
                  <c:v>0.6011535891008547</c:v>
                </c:pt>
                <c:pt idx="68">
                  <c:v>0.58422628398502108</c:v>
                </c:pt>
                <c:pt idx="69">
                  <c:v>0.56803481304517811</c:v>
                </c:pt>
                <c:pt idx="70">
                  <c:v>0.55278403339390958</c:v>
                </c:pt>
                <c:pt idx="71">
                  <c:v>0.53818022462295523</c:v>
                </c:pt>
                <c:pt idx="72">
                  <c:v>0.52414935885097669</c:v>
                </c:pt>
                <c:pt idx="73">
                  <c:v>0.51089952458945542</c:v>
                </c:pt>
                <c:pt idx="74">
                  <c:v>0.49813895213735954</c:v>
                </c:pt>
                <c:pt idx="75">
                  <c:v>0.48590205706405504</c:v>
                </c:pt>
                <c:pt idx="76">
                  <c:v>0.474121985321381</c:v>
                </c:pt>
                <c:pt idx="77">
                  <c:v>0.46296516915461416</c:v>
                </c:pt>
                <c:pt idx="78">
                  <c:v>0.45214456575919232</c:v>
                </c:pt>
                <c:pt idx="79">
                  <c:v>0.44175648784265503</c:v>
                </c:pt>
                <c:pt idx="80">
                  <c:v>0.43183204523738811</c:v>
                </c:pt>
                <c:pt idx="81">
                  <c:v>0.42241313304802114</c:v>
                </c:pt>
                <c:pt idx="82">
                  <c:v>0.41329461498122427</c:v>
                </c:pt>
                <c:pt idx="83">
                  <c:v>0.40450026240490394</c:v>
                </c:pt>
                <c:pt idx="84">
                  <c:v>0.39592200109501063</c:v>
                </c:pt>
                <c:pt idx="85">
                  <c:v>0.38765289863291474</c:v>
                </c:pt>
                <c:pt idx="86">
                  <c:v>0.37979499991247423</c:v>
                </c:pt>
                <c:pt idx="87">
                  <c:v>0.3722106169335897</c:v>
                </c:pt>
                <c:pt idx="88">
                  <c:v>0.36482969868403198</c:v>
                </c:pt>
                <c:pt idx="89">
                  <c:v>0.35781057957255824</c:v>
                </c:pt>
                <c:pt idx="90">
                  <c:v>0.3510100620530695</c:v>
                </c:pt>
                <c:pt idx="91">
                  <c:v>0.34440121811677321</c:v>
                </c:pt>
                <c:pt idx="92">
                  <c:v>0.33804310906534718</c:v>
                </c:pt>
                <c:pt idx="93">
                  <c:v>0.33203205723660317</c:v>
                </c:pt>
                <c:pt idx="94">
                  <c:v>0.32582306709599973</c:v>
                </c:pt>
                <c:pt idx="95">
                  <c:v>0.32011800808133278</c:v>
                </c:pt>
                <c:pt idx="96">
                  <c:v>0.31429508157425978</c:v>
                </c:pt>
                <c:pt idx="97">
                  <c:v>0.30917316129366434</c:v>
                </c:pt>
                <c:pt idx="98">
                  <c:v>0.3039509361663571</c:v>
                </c:pt>
                <c:pt idx="99">
                  <c:v>0.29878702873137886</c:v>
                </c:pt>
                <c:pt idx="100">
                  <c:v>0.29386330330980465</c:v>
                </c:pt>
                <c:pt idx="101">
                  <c:v>0.28922371254764334</c:v>
                </c:pt>
                <c:pt idx="102">
                  <c:v>0.28459120742223937</c:v>
                </c:pt>
                <c:pt idx="103">
                  <c:v>0.28011842444620239</c:v>
                </c:pt>
                <c:pt idx="104">
                  <c:v>0.27604888212079748</c:v>
                </c:pt>
                <c:pt idx="105">
                  <c:v>0.27167378721699231</c:v>
                </c:pt>
                <c:pt idx="106">
                  <c:v>0.26762984507508347</c:v>
                </c:pt>
                <c:pt idx="107">
                  <c:v>0.26360127698069363</c:v>
                </c:pt>
                <c:pt idx="108">
                  <c:v>0.25983781272777051</c:v>
                </c:pt>
                <c:pt idx="109">
                  <c:v>0.25603936819114226</c:v>
                </c:pt>
                <c:pt idx="110">
                  <c:v>0.25240867437192188</c:v>
                </c:pt>
                <c:pt idx="111">
                  <c:v>0.24897116109020792</c:v>
                </c:pt>
                <c:pt idx="112">
                  <c:v>0.24563478231771543</c:v>
                </c:pt>
                <c:pt idx="113">
                  <c:v>0.24231519315139732</c:v>
                </c:pt>
                <c:pt idx="114">
                  <c:v>0.23905059347206828</c:v>
                </c:pt>
                <c:pt idx="115">
                  <c:v>0.23593613143222128</c:v>
                </c:pt>
                <c:pt idx="116">
                  <c:v>0.23288385234946299</c:v>
                </c:pt>
                <c:pt idx="117">
                  <c:v>0.22990225750325979</c:v>
                </c:pt>
                <c:pt idx="118">
                  <c:v>0.22698010999104976</c:v>
                </c:pt>
                <c:pt idx="119">
                  <c:v>0.22423072122930235</c:v>
                </c:pt>
                <c:pt idx="120">
                  <c:v>0.22149617266237631</c:v>
                </c:pt>
                <c:pt idx="121">
                  <c:v>0.21879162003626393</c:v>
                </c:pt>
                <c:pt idx="122">
                  <c:v>0.21618414310461564</c:v>
                </c:pt>
                <c:pt idx="123">
                  <c:v>0.21367536390568104</c:v>
                </c:pt>
                <c:pt idx="124">
                  <c:v>0.21127964753615527</c:v>
                </c:pt>
                <c:pt idx="125">
                  <c:v>0.20885696316098412</c:v>
                </c:pt>
                <c:pt idx="126">
                  <c:v>0.20656033199260404</c:v>
                </c:pt>
                <c:pt idx="127">
                  <c:v>0.20431075539599389</c:v>
                </c:pt>
                <c:pt idx="128">
                  <c:v>0.20221491898285965</c:v>
                </c:pt>
                <c:pt idx="129">
                  <c:v>0.20007517910350478</c:v>
                </c:pt>
                <c:pt idx="130">
                  <c:v>0.19807785278852794</c:v>
                </c:pt>
                <c:pt idx="131">
                  <c:v>0.19573029657077076</c:v>
                </c:pt>
                <c:pt idx="132">
                  <c:v>0.19423826078498016</c:v>
                </c:pt>
                <c:pt idx="133">
                  <c:v>0.19234128275764423</c:v>
                </c:pt>
                <c:pt idx="134">
                  <c:v>0.19052681839302205</c:v>
                </c:pt>
                <c:pt idx="135">
                  <c:v>0.18879826234887145</c:v>
                </c:pt>
                <c:pt idx="136">
                  <c:v>0.18710380328673468</c:v>
                </c:pt>
                <c:pt idx="137">
                  <c:v>0.18550531067255341</c:v>
                </c:pt>
                <c:pt idx="138">
                  <c:v>0.18387900782465588</c:v>
                </c:pt>
                <c:pt idx="139">
                  <c:v>0.18224238381371377</c:v>
                </c:pt>
                <c:pt idx="140">
                  <c:v>0.18065518552172402</c:v>
                </c:pt>
                <c:pt idx="141">
                  <c:v>0.17915498505725141</c:v>
                </c:pt>
                <c:pt idx="142">
                  <c:v>0.17766855162281858</c:v>
                </c:pt>
                <c:pt idx="143">
                  <c:v>0.17623469427680918</c:v>
                </c:pt>
                <c:pt idx="144">
                  <c:v>0.17483869147792888</c:v>
                </c:pt>
                <c:pt idx="145">
                  <c:v>0.17339178664973431</c:v>
                </c:pt>
                <c:pt idx="146">
                  <c:v>0.17203663332321611</c:v>
                </c:pt>
                <c:pt idx="147">
                  <c:v>0.17070295551222903</c:v>
                </c:pt>
                <c:pt idx="148">
                  <c:v>0.16938884956939942</c:v>
                </c:pt>
                <c:pt idx="149">
                  <c:v>0.16806468236087996</c:v>
                </c:pt>
                <c:pt idx="150">
                  <c:v>0.16676957464137906</c:v>
                </c:pt>
                <c:pt idx="151">
                  <c:v>0.16551446792006017</c:v>
                </c:pt>
                <c:pt idx="152">
                  <c:v>0.16425398908310043</c:v>
                </c:pt>
                <c:pt idx="153">
                  <c:v>0.16302711075450332</c:v>
                </c:pt>
                <c:pt idx="154">
                  <c:v>0.16186504285656295</c:v>
                </c:pt>
                <c:pt idx="155">
                  <c:v>0.1606570779740534</c:v>
                </c:pt>
                <c:pt idx="156">
                  <c:v>0.15945883483135648</c:v>
                </c:pt>
                <c:pt idx="157">
                  <c:v>0.15834238591009545</c:v>
                </c:pt>
                <c:pt idx="158">
                  <c:v>0.15721986023358892</c:v>
                </c:pt>
                <c:pt idx="159">
                  <c:v>0.15609949508116555</c:v>
                </c:pt>
                <c:pt idx="160">
                  <c:v>0.15501690434368978</c:v>
                </c:pt>
                <c:pt idx="161">
                  <c:v>0.15387786267759662</c:v>
                </c:pt>
                <c:pt idx="162">
                  <c:v>0.15268631770144803</c:v>
                </c:pt>
                <c:pt idx="163">
                  <c:v>0.15152847848974624</c:v>
                </c:pt>
                <c:pt idx="164">
                  <c:v>0.15043060260458477</c:v>
                </c:pt>
                <c:pt idx="165">
                  <c:v>0.149269194877234</c:v>
                </c:pt>
                <c:pt idx="166">
                  <c:v>0.14819362782571752</c:v>
                </c:pt>
                <c:pt idx="167">
                  <c:v>0.14714770549165765</c:v>
                </c:pt>
                <c:pt idx="168">
                  <c:v>0.14607845817159418</c:v>
                </c:pt>
                <c:pt idx="169">
                  <c:v>0.14509287693942816</c:v>
                </c:pt>
                <c:pt idx="170">
                  <c:v>0.14416449075071866</c:v>
                </c:pt>
                <c:pt idx="171">
                  <c:v>0.14319783135621059</c:v>
                </c:pt>
                <c:pt idx="172">
                  <c:v>0.14232274233879699</c:v>
                </c:pt>
                <c:pt idx="173">
                  <c:v>0.14144623273407883</c:v>
                </c:pt>
                <c:pt idx="174">
                  <c:v>0.1405238073188245</c:v>
                </c:pt>
                <c:pt idx="175">
                  <c:v>0.13965241081508814</c:v>
                </c:pt>
                <c:pt idx="176">
                  <c:v>0.13873454870184015</c:v>
                </c:pt>
                <c:pt idx="177">
                  <c:v>0.13786490915006078</c:v>
                </c:pt>
                <c:pt idx="178">
                  <c:v>0.13697441887803544</c:v>
                </c:pt>
                <c:pt idx="179">
                  <c:v>0.1360517067648217</c:v>
                </c:pt>
                <c:pt idx="180">
                  <c:v>0.13518751439535637</c:v>
                </c:pt>
                <c:pt idx="181">
                  <c:v>0.13437902987817002</c:v>
                </c:pt>
                <c:pt idx="182">
                  <c:v>0.13343219011134413</c:v>
                </c:pt>
                <c:pt idx="183">
                  <c:v>0.13258438595672573</c:v>
                </c:pt>
                <c:pt idx="184">
                  <c:v>0.13175948939568149</c:v>
                </c:pt>
                <c:pt idx="185">
                  <c:v>0.13089842324714135</c:v>
                </c:pt>
                <c:pt idx="186">
                  <c:v>0.1300892646526057</c:v>
                </c:pt>
                <c:pt idx="187">
                  <c:v>0.12926259805056428</c:v>
                </c:pt>
                <c:pt idx="188">
                  <c:v>0.12845740223005722</c:v>
                </c:pt>
                <c:pt idx="189">
                  <c:v>0.12762906684894632</c:v>
                </c:pt>
                <c:pt idx="190">
                  <c:v>0.12684557166578375</c:v>
                </c:pt>
                <c:pt idx="191">
                  <c:v>0.12601916844594649</c:v>
                </c:pt>
                <c:pt idx="192">
                  <c:v>0.12524971814491587</c:v>
                </c:pt>
                <c:pt idx="193">
                  <c:v>0.12446368028260076</c:v>
                </c:pt>
                <c:pt idx="194">
                  <c:v>0.12362951976248189</c:v>
                </c:pt>
                <c:pt idx="195">
                  <c:v>0.1228635282785269</c:v>
                </c:pt>
                <c:pt idx="196">
                  <c:v>0.12209518100866365</c:v>
                </c:pt>
                <c:pt idx="197">
                  <c:v>0.12131026153225252</c:v>
                </c:pt>
                <c:pt idx="198">
                  <c:v>0.12054894441170595</c:v>
                </c:pt>
                <c:pt idx="199">
                  <c:v>0.11981620870853051</c:v>
                </c:pt>
                <c:pt idx="200">
                  <c:v>0.11908204115923816</c:v>
                </c:pt>
                <c:pt idx="201">
                  <c:v>0.11833845297961587</c:v>
                </c:pt>
                <c:pt idx="202">
                  <c:v>0.11753265997052734</c:v>
                </c:pt>
                <c:pt idx="203">
                  <c:v>0.11676886947498635</c:v>
                </c:pt>
                <c:pt idx="204">
                  <c:v>0.1160609725390581</c:v>
                </c:pt>
                <c:pt idx="205">
                  <c:v>0.11534856486148962</c:v>
                </c:pt>
                <c:pt idx="206">
                  <c:v>0.11459673834902309</c:v>
                </c:pt>
                <c:pt idx="207">
                  <c:v>0.11385958967737402</c:v>
                </c:pt>
                <c:pt idx="208">
                  <c:v>0.11311729828719996</c:v>
                </c:pt>
                <c:pt idx="209">
                  <c:v>0.11239079071503558</c:v>
                </c:pt>
                <c:pt idx="210">
                  <c:v>0.11169045046324329</c:v>
                </c:pt>
                <c:pt idx="211">
                  <c:v>0.11097649937122116</c:v>
                </c:pt>
                <c:pt idx="212">
                  <c:v>0.1102579523367732</c:v>
                </c:pt>
                <c:pt idx="213">
                  <c:v>0.10957037209208727</c:v>
                </c:pt>
                <c:pt idx="214">
                  <c:v>0.10885207199602803</c:v>
                </c:pt>
                <c:pt idx="215">
                  <c:v>0.10814015783085247</c:v>
                </c:pt>
                <c:pt idx="216">
                  <c:v>0.10739945657605329</c:v>
                </c:pt>
                <c:pt idx="217">
                  <c:v>0.10670760145551032</c:v>
                </c:pt>
                <c:pt idx="218">
                  <c:v>0.10603395764559449</c:v>
                </c:pt>
                <c:pt idx="219">
                  <c:v>0.1053391894263247</c:v>
                </c:pt>
                <c:pt idx="220">
                  <c:v>0.1046515688241742</c:v>
                </c:pt>
                <c:pt idx="221">
                  <c:v>0.10389548835639861</c:v>
                </c:pt>
                <c:pt idx="222">
                  <c:v>0.10320665419411992</c:v>
                </c:pt>
                <c:pt idx="223">
                  <c:v>0.10252196677369214</c:v>
                </c:pt>
                <c:pt idx="224">
                  <c:v>0.10182791841109393</c:v>
                </c:pt>
                <c:pt idx="225">
                  <c:v>0.10115102304214026</c:v>
                </c:pt>
                <c:pt idx="226">
                  <c:v>0.10049652366117404</c:v>
                </c:pt>
                <c:pt idx="227">
                  <c:v>9.9794754998459842E-2</c:v>
                </c:pt>
                <c:pt idx="228">
                  <c:v>9.9117600525317845E-2</c:v>
                </c:pt>
                <c:pt idx="229">
                  <c:v>9.8438416894919362E-2</c:v>
                </c:pt>
                <c:pt idx="230">
                  <c:v>9.7757875079924006E-2</c:v>
                </c:pt>
                <c:pt idx="231">
                  <c:v>9.7065655636924902E-2</c:v>
                </c:pt>
                <c:pt idx="232">
                  <c:v>9.6389323020106887E-2</c:v>
                </c:pt>
                <c:pt idx="233">
                  <c:v>9.5724800949555017E-2</c:v>
                </c:pt>
                <c:pt idx="234">
                  <c:v>9.5044754934511338E-2</c:v>
                </c:pt>
                <c:pt idx="235">
                  <c:v>9.4342081446415496E-2</c:v>
                </c:pt>
                <c:pt idx="236">
                  <c:v>9.367084196104207E-2</c:v>
                </c:pt>
                <c:pt idx="237">
                  <c:v>9.3001224637339078E-2</c:v>
                </c:pt>
                <c:pt idx="238">
                  <c:v>9.2318342928963779E-2</c:v>
                </c:pt>
                <c:pt idx="239">
                  <c:v>9.164375494899045E-2</c:v>
                </c:pt>
                <c:pt idx="240">
                  <c:v>9.0999675071593566E-2</c:v>
                </c:pt>
                <c:pt idx="241">
                  <c:v>9.0361614125499159E-2</c:v>
                </c:pt>
                <c:pt idx="242">
                  <c:v>8.97723949869874E-2</c:v>
                </c:pt>
                <c:pt idx="243">
                  <c:v>8.9105576717594365E-2</c:v>
                </c:pt>
                <c:pt idx="244">
                  <c:v>8.8457866533536864E-2</c:v>
                </c:pt>
                <c:pt idx="245">
                  <c:v>8.7784744133139761E-2</c:v>
                </c:pt>
                <c:pt idx="246">
                  <c:v>8.712677507362529E-2</c:v>
                </c:pt>
                <c:pt idx="247">
                  <c:v>8.6500870280223477E-2</c:v>
                </c:pt>
                <c:pt idx="248">
                  <c:v>8.585870721076018E-2</c:v>
                </c:pt>
                <c:pt idx="249">
                  <c:v>8.5216390617390253E-2</c:v>
                </c:pt>
                <c:pt idx="250">
                  <c:v>8.4570496305862372E-2</c:v>
                </c:pt>
                <c:pt idx="251">
                  <c:v>8.390253613355296E-2</c:v>
                </c:pt>
                <c:pt idx="252">
                  <c:v>8.327698140951087E-2</c:v>
                </c:pt>
                <c:pt idx="253">
                  <c:v>8.2618957241993807E-2</c:v>
                </c:pt>
                <c:pt idx="254">
                  <c:v>8.1955010301471468E-2</c:v>
                </c:pt>
                <c:pt idx="255">
                  <c:v>8.1301558879247685E-2</c:v>
                </c:pt>
                <c:pt idx="256">
                  <c:v>8.061394886353096E-2</c:v>
                </c:pt>
                <c:pt idx="257">
                  <c:v>7.9935044083425763E-2</c:v>
                </c:pt>
                <c:pt idx="258">
                  <c:v>7.8189528997284014E-2</c:v>
                </c:pt>
                <c:pt idx="259">
                  <c:v>7.6871781072274381E-2</c:v>
                </c:pt>
                <c:pt idx="260">
                  <c:v>7.6649968624740009E-2</c:v>
                </c:pt>
                <c:pt idx="261">
                  <c:v>7.5989336679622224E-2</c:v>
                </c:pt>
                <c:pt idx="262">
                  <c:v>7.5336671793184387E-2</c:v>
                </c:pt>
                <c:pt idx="263">
                  <c:v>7.466811393695405E-2</c:v>
                </c:pt>
                <c:pt idx="264">
                  <c:v>7.4037831870690296E-2</c:v>
                </c:pt>
                <c:pt idx="265">
                  <c:v>7.3370573582324572E-2</c:v>
                </c:pt>
                <c:pt idx="266">
                  <c:v>7.2679404223313385E-2</c:v>
                </c:pt>
                <c:pt idx="267">
                  <c:v>7.197380029050196E-2</c:v>
                </c:pt>
                <c:pt idx="268">
                  <c:v>7.1290683420451667E-2</c:v>
                </c:pt>
                <c:pt idx="269">
                  <c:v>7.0651659617767995E-2</c:v>
                </c:pt>
                <c:pt idx="270">
                  <c:v>6.9963514696965115E-2</c:v>
                </c:pt>
                <c:pt idx="271">
                  <c:v>6.9277757928626393E-2</c:v>
                </c:pt>
                <c:pt idx="272">
                  <c:v>6.8619347110720555E-2</c:v>
                </c:pt>
                <c:pt idx="273">
                  <c:v>6.7925581758827847E-2</c:v>
                </c:pt>
                <c:pt idx="274">
                  <c:v>6.7231817858756315E-2</c:v>
                </c:pt>
                <c:pt idx="275">
                  <c:v>6.6545197159764063E-2</c:v>
                </c:pt>
                <c:pt idx="276">
                  <c:v>6.5878357626073247E-2</c:v>
                </c:pt>
                <c:pt idx="277">
                  <c:v>6.5179487391342328E-2</c:v>
                </c:pt>
                <c:pt idx="278">
                  <c:v>6.4482690236523227E-2</c:v>
                </c:pt>
                <c:pt idx="279">
                  <c:v>6.3781318749499452E-2</c:v>
                </c:pt>
                <c:pt idx="280">
                  <c:v>6.3120549711945639E-2</c:v>
                </c:pt>
                <c:pt idx="281">
                  <c:v>6.2450320970757499E-2</c:v>
                </c:pt>
                <c:pt idx="282">
                  <c:v>6.1773431702856804E-2</c:v>
                </c:pt>
                <c:pt idx="283">
                  <c:v>6.1113163193349807E-2</c:v>
                </c:pt>
                <c:pt idx="284">
                  <c:v>6.0381624614724176E-2</c:v>
                </c:pt>
                <c:pt idx="285">
                  <c:v>5.9680841138366171E-2</c:v>
                </c:pt>
                <c:pt idx="286">
                  <c:v>5.9002928656929597E-2</c:v>
                </c:pt>
                <c:pt idx="287">
                  <c:v>5.8341236269099268E-2</c:v>
                </c:pt>
                <c:pt idx="288">
                  <c:v>5.7656827971119061E-2</c:v>
                </c:pt>
                <c:pt idx="289">
                  <c:v>5.6973468264929251E-2</c:v>
                </c:pt>
                <c:pt idx="290">
                  <c:v>5.6286310694872534E-2</c:v>
                </c:pt>
                <c:pt idx="291">
                  <c:v>5.5589410862232756E-2</c:v>
                </c:pt>
                <c:pt idx="292">
                  <c:v>5.4867790707695804E-2</c:v>
                </c:pt>
                <c:pt idx="293">
                  <c:v>5.418968413942267E-2</c:v>
                </c:pt>
                <c:pt idx="294">
                  <c:v>5.3545691789555379E-2</c:v>
                </c:pt>
                <c:pt idx="295">
                  <c:v>5.294817000026196E-2</c:v>
                </c:pt>
                <c:pt idx="296">
                  <c:v>5.2144392295109435E-2</c:v>
                </c:pt>
                <c:pt idx="297">
                  <c:v>5.1433646557732596E-2</c:v>
                </c:pt>
                <c:pt idx="298">
                  <c:v>5.0700211553258823E-2</c:v>
                </c:pt>
                <c:pt idx="299">
                  <c:v>5.0010924783021361E-2</c:v>
                </c:pt>
                <c:pt idx="300">
                  <c:v>4.9340254342709007E-2</c:v>
                </c:pt>
                <c:pt idx="301">
                  <c:v>4.864822029894101E-2</c:v>
                </c:pt>
                <c:pt idx="302">
                  <c:v>4.7922869930061895E-2</c:v>
                </c:pt>
                <c:pt idx="303">
                  <c:v>4.7229855241954277E-2</c:v>
                </c:pt>
                <c:pt idx="304">
                  <c:v>4.653187108497174E-2</c:v>
                </c:pt>
                <c:pt idx="305">
                  <c:v>4.58692374106629E-2</c:v>
                </c:pt>
                <c:pt idx="306">
                  <c:v>4.5123581297374385E-2</c:v>
                </c:pt>
                <c:pt idx="307">
                  <c:v>4.4391876657858355E-2</c:v>
                </c:pt>
                <c:pt idx="308">
                  <c:v>4.3696986259054715E-2</c:v>
                </c:pt>
                <c:pt idx="309">
                  <c:v>4.295352442249889E-2</c:v>
                </c:pt>
                <c:pt idx="310">
                  <c:v>4.2233172403639635E-2</c:v>
                </c:pt>
                <c:pt idx="311">
                  <c:v>4.1531103014919198E-2</c:v>
                </c:pt>
                <c:pt idx="312">
                  <c:v>4.0785081385794134E-2</c:v>
                </c:pt>
                <c:pt idx="313">
                  <c:v>4.0095773777852117E-2</c:v>
                </c:pt>
                <c:pt idx="314">
                  <c:v>3.9357790987582485E-2</c:v>
                </c:pt>
                <c:pt idx="315">
                  <c:v>3.8618577297241496E-2</c:v>
                </c:pt>
                <c:pt idx="316">
                  <c:v>3.7942361539744777E-2</c:v>
                </c:pt>
                <c:pt idx="317">
                  <c:v>3.7212382709197786E-2</c:v>
                </c:pt>
                <c:pt idx="318">
                  <c:v>3.6458704358163493E-2</c:v>
                </c:pt>
                <c:pt idx="319">
                  <c:v>3.5732110597621596E-2</c:v>
                </c:pt>
                <c:pt idx="320">
                  <c:v>3.498789086725556E-2</c:v>
                </c:pt>
                <c:pt idx="321">
                  <c:v>3.4250656835556517E-2</c:v>
                </c:pt>
                <c:pt idx="322">
                  <c:v>3.3530569979286801E-2</c:v>
                </c:pt>
                <c:pt idx="323">
                  <c:v>3.2798265430980772E-2</c:v>
                </c:pt>
                <c:pt idx="324">
                  <c:v>3.2057635235003337E-2</c:v>
                </c:pt>
                <c:pt idx="325">
                  <c:v>3.1305092280994054E-2</c:v>
                </c:pt>
                <c:pt idx="326">
                  <c:v>3.0534072536908017E-2</c:v>
                </c:pt>
                <c:pt idx="327">
                  <c:v>2.9821126904620902E-2</c:v>
                </c:pt>
                <c:pt idx="328">
                  <c:v>2.9117173853867875E-2</c:v>
                </c:pt>
                <c:pt idx="329">
                  <c:v>2.8332854540887874E-2</c:v>
                </c:pt>
                <c:pt idx="330">
                  <c:v>2.7589778221446943E-2</c:v>
                </c:pt>
                <c:pt idx="331">
                  <c:v>2.6845977196448861E-2</c:v>
                </c:pt>
                <c:pt idx="332">
                  <c:v>2.6070269086744494E-2</c:v>
                </c:pt>
                <c:pt idx="333">
                  <c:v>2.5353631432439246E-2</c:v>
                </c:pt>
                <c:pt idx="334">
                  <c:v>2.4559458427066992E-2</c:v>
                </c:pt>
                <c:pt idx="335">
                  <c:v>2.3848151594535412E-2</c:v>
                </c:pt>
                <c:pt idx="336">
                  <c:v>2.3050386857492389E-2</c:v>
                </c:pt>
                <c:pt idx="337">
                  <c:v>2.227495871428975E-2</c:v>
                </c:pt>
                <c:pt idx="338">
                  <c:v>2.1499425486872094E-2</c:v>
                </c:pt>
                <c:pt idx="339">
                  <c:v>2.0710733295268437E-2</c:v>
                </c:pt>
                <c:pt idx="340">
                  <c:v>1.99291072585028E-2</c:v>
                </c:pt>
                <c:pt idx="341">
                  <c:v>1.7925708908517322E-2</c:v>
                </c:pt>
                <c:pt idx="342">
                  <c:v>1.5980388678440038E-2</c:v>
                </c:pt>
                <c:pt idx="343">
                  <c:v>1.5992630495828906E-2</c:v>
                </c:pt>
                <c:pt idx="344">
                  <c:v>1.5020717182130138E-2</c:v>
                </c:pt>
                <c:pt idx="345">
                  <c:v>1.3870142107766678E-2</c:v>
                </c:pt>
                <c:pt idx="346">
                  <c:v>1.3875254383033464E-2</c:v>
                </c:pt>
                <c:pt idx="347">
                  <c:v>1.3875282133875242E-2</c:v>
                </c:pt>
                <c:pt idx="348">
                  <c:v>1.3874110787504673E-2</c:v>
                </c:pt>
                <c:pt idx="349">
                  <c:v>1.387381646877903E-2</c:v>
                </c:pt>
                <c:pt idx="350">
                  <c:v>1.4359387462457894E-2</c:v>
                </c:pt>
                <c:pt idx="351">
                  <c:v>1.5267597241634468E-2</c:v>
                </c:pt>
                <c:pt idx="352">
                  <c:v>1.618013040298456E-2</c:v>
                </c:pt>
                <c:pt idx="353">
                  <c:v>1.7032858140673707E-2</c:v>
                </c:pt>
                <c:pt idx="354">
                  <c:v>1.7872681890956994E-2</c:v>
                </c:pt>
                <c:pt idx="355">
                  <c:v>1.8708675397253838E-2</c:v>
                </c:pt>
                <c:pt idx="356">
                  <c:v>1.9553379066061548E-2</c:v>
                </c:pt>
                <c:pt idx="357">
                  <c:v>2.0343234478677058E-2</c:v>
                </c:pt>
                <c:pt idx="358">
                  <c:v>2.1094974543426383E-2</c:v>
                </c:pt>
                <c:pt idx="359">
                  <c:v>2.1882171248457091E-2</c:v>
                </c:pt>
                <c:pt idx="360">
                  <c:v>2.2665176691532733E-2</c:v>
                </c:pt>
                <c:pt idx="361">
                  <c:v>2.3408561181978305E-2</c:v>
                </c:pt>
                <c:pt idx="362">
                  <c:v>2.4171484793324823E-2</c:v>
                </c:pt>
                <c:pt idx="363">
                  <c:v>2.4963595520614147E-2</c:v>
                </c:pt>
                <c:pt idx="364">
                  <c:v>2.5759706967727478E-2</c:v>
                </c:pt>
                <c:pt idx="365">
                  <c:v>2.6523019931510523E-2</c:v>
                </c:pt>
                <c:pt idx="366">
                  <c:v>2.7237553246739925E-2</c:v>
                </c:pt>
                <c:pt idx="367">
                  <c:v>2.7991655313849645E-2</c:v>
                </c:pt>
                <c:pt idx="368">
                  <c:v>2.8689341736800451E-2</c:v>
                </c:pt>
                <c:pt idx="369">
                  <c:v>2.9398454619000619E-2</c:v>
                </c:pt>
                <c:pt idx="370">
                  <c:v>3.0145839789058125E-2</c:v>
                </c:pt>
                <c:pt idx="371">
                  <c:v>3.0883843034047679E-2</c:v>
                </c:pt>
                <c:pt idx="372">
                  <c:v>3.1567113497011169E-2</c:v>
                </c:pt>
                <c:pt idx="373">
                  <c:v>3.2273670503618519E-2</c:v>
                </c:pt>
                <c:pt idx="374">
                  <c:v>3.3012997551600899E-2</c:v>
                </c:pt>
                <c:pt idx="375">
                  <c:v>3.3750009645902329E-2</c:v>
                </c:pt>
                <c:pt idx="376">
                  <c:v>3.4454284090287536E-2</c:v>
                </c:pt>
                <c:pt idx="377">
                  <c:v>3.5125263653246579E-2</c:v>
                </c:pt>
                <c:pt idx="378">
                  <c:v>3.5835526615603588E-2</c:v>
                </c:pt>
                <c:pt idx="379">
                  <c:v>3.6551854052897216E-2</c:v>
                </c:pt>
                <c:pt idx="380">
                  <c:v>3.7227033159159838E-2</c:v>
                </c:pt>
                <c:pt idx="381">
                  <c:v>3.7917029415239945E-2</c:v>
                </c:pt>
                <c:pt idx="382">
                  <c:v>3.8621894258452159E-2</c:v>
                </c:pt>
                <c:pt idx="383">
                  <c:v>3.9318779956707246E-2</c:v>
                </c:pt>
                <c:pt idx="384">
                  <c:v>4.0027368558437706E-2</c:v>
                </c:pt>
                <c:pt idx="385">
                  <c:v>4.0704029035672905E-2</c:v>
                </c:pt>
                <c:pt idx="386">
                  <c:v>4.139058519303776E-2</c:v>
                </c:pt>
                <c:pt idx="387">
                  <c:v>4.206200110445453E-2</c:v>
                </c:pt>
                <c:pt idx="388">
                  <c:v>4.2737882164118092E-2</c:v>
                </c:pt>
                <c:pt idx="389">
                  <c:v>4.3444899973145261E-2</c:v>
                </c:pt>
                <c:pt idx="390">
                  <c:v>4.4130544259100346E-2</c:v>
                </c:pt>
                <c:pt idx="391">
                  <c:v>4.4794826411913041E-2</c:v>
                </c:pt>
                <c:pt idx="392">
                  <c:v>4.5459221773676887E-2</c:v>
                </c:pt>
                <c:pt idx="393">
                  <c:v>4.6138631140923377E-2</c:v>
                </c:pt>
                <c:pt idx="394">
                  <c:v>4.6834587266655486E-2</c:v>
                </c:pt>
                <c:pt idx="395">
                  <c:v>4.7520437127696671E-2</c:v>
                </c:pt>
                <c:pt idx="396">
                  <c:v>4.8161582006347251E-2</c:v>
                </c:pt>
                <c:pt idx="397">
                  <c:v>4.8849587449073896E-2</c:v>
                </c:pt>
                <c:pt idx="398">
                  <c:v>4.9513153569461954E-2</c:v>
                </c:pt>
                <c:pt idx="399">
                  <c:v>5.0186834302643979E-2</c:v>
                </c:pt>
                <c:pt idx="400">
                  <c:v>5.0854247410871523E-2</c:v>
                </c:pt>
                <c:pt idx="401">
                  <c:v>5.1488233238147219E-2</c:v>
                </c:pt>
                <c:pt idx="402">
                  <c:v>5.2170836482453721E-2</c:v>
                </c:pt>
                <c:pt idx="403">
                  <c:v>5.2858566079771831E-2</c:v>
                </c:pt>
                <c:pt idx="404">
                  <c:v>5.3506347141182617E-2</c:v>
                </c:pt>
                <c:pt idx="405">
                  <c:v>5.4148641124912932E-2</c:v>
                </c:pt>
                <c:pt idx="406">
                  <c:v>5.481576967697805E-2</c:v>
                </c:pt>
                <c:pt idx="407">
                  <c:v>5.5442055077838136E-2</c:v>
                </c:pt>
                <c:pt idx="408">
                  <c:v>5.6105114373906508E-2</c:v>
                </c:pt>
                <c:pt idx="409">
                  <c:v>5.6780784434973662E-2</c:v>
                </c:pt>
                <c:pt idx="410">
                  <c:v>5.7465948066134108E-2</c:v>
                </c:pt>
                <c:pt idx="411">
                  <c:v>5.809754846786732E-2</c:v>
                </c:pt>
                <c:pt idx="412">
                  <c:v>5.8745573100035281E-2</c:v>
                </c:pt>
                <c:pt idx="413">
                  <c:v>5.9389149103392387E-2</c:v>
                </c:pt>
                <c:pt idx="414">
                  <c:v>6.0045849359872221E-2</c:v>
                </c:pt>
                <c:pt idx="415">
                  <c:v>6.0681449739228635E-2</c:v>
                </c:pt>
                <c:pt idx="416">
                  <c:v>6.1365331837456454E-2</c:v>
                </c:pt>
                <c:pt idx="417">
                  <c:v>6.203987899990078E-2</c:v>
                </c:pt>
                <c:pt idx="418">
                  <c:v>6.2689214119650713E-2</c:v>
                </c:pt>
                <c:pt idx="419">
                  <c:v>6.3337399603292002E-2</c:v>
                </c:pt>
                <c:pt idx="420">
                  <c:v>6.3998406548187697E-2</c:v>
                </c:pt>
                <c:pt idx="421">
                  <c:v>6.4665154958480159E-2</c:v>
                </c:pt>
                <c:pt idx="422">
                  <c:v>6.5317995719398045E-2</c:v>
                </c:pt>
                <c:pt idx="423">
                  <c:v>6.5965386242463259E-2</c:v>
                </c:pt>
                <c:pt idx="424">
                  <c:v>6.6633643827513675E-2</c:v>
                </c:pt>
                <c:pt idx="425">
                  <c:v>6.7302346631169588E-2</c:v>
                </c:pt>
                <c:pt idx="426">
                  <c:v>6.7943647058201453E-2</c:v>
                </c:pt>
                <c:pt idx="427">
                  <c:v>6.8632987245727653E-2</c:v>
                </c:pt>
                <c:pt idx="428">
                  <c:v>6.9231674731704398E-2</c:v>
                </c:pt>
                <c:pt idx="429">
                  <c:v>6.9884744655504927E-2</c:v>
                </c:pt>
                <c:pt idx="430">
                  <c:v>7.0565637064469333E-2</c:v>
                </c:pt>
                <c:pt idx="431">
                  <c:v>7.1228516480356524E-2</c:v>
                </c:pt>
                <c:pt idx="432">
                  <c:v>7.1863851905642068E-2</c:v>
                </c:pt>
                <c:pt idx="433">
                  <c:v>7.2531334585173413E-2</c:v>
                </c:pt>
                <c:pt idx="434">
                  <c:v>7.3204204548315555E-2</c:v>
                </c:pt>
                <c:pt idx="435">
                  <c:v>7.3848608112809633E-2</c:v>
                </c:pt>
                <c:pt idx="436">
                  <c:v>7.4480959933413152E-2</c:v>
                </c:pt>
                <c:pt idx="437">
                  <c:v>7.5097669005361606E-2</c:v>
                </c:pt>
                <c:pt idx="438">
                  <c:v>7.5711516134460949E-2</c:v>
                </c:pt>
                <c:pt idx="439">
                  <c:v>7.6343883624525502E-2</c:v>
                </c:pt>
                <c:pt idx="440">
                  <c:v>7.7007900599491488E-2</c:v>
                </c:pt>
                <c:pt idx="441">
                  <c:v>7.7664346622439429E-2</c:v>
                </c:pt>
                <c:pt idx="442">
                  <c:v>7.8274172869541192E-2</c:v>
                </c:pt>
                <c:pt idx="443">
                  <c:v>7.8918119092425854E-2</c:v>
                </c:pt>
                <c:pt idx="444">
                  <c:v>7.9580930287016211E-2</c:v>
                </c:pt>
                <c:pt idx="445">
                  <c:v>8.0202845299511633E-2</c:v>
                </c:pt>
                <c:pt idx="446">
                  <c:v>8.0832270605625284E-2</c:v>
                </c:pt>
                <c:pt idx="447">
                  <c:v>8.1483355558919821E-2</c:v>
                </c:pt>
                <c:pt idx="448">
                  <c:v>8.2123250925674476E-2</c:v>
                </c:pt>
                <c:pt idx="449">
                  <c:v>8.2757715125121284E-2</c:v>
                </c:pt>
                <c:pt idx="450">
                  <c:v>8.3368594438747182E-2</c:v>
                </c:pt>
                <c:pt idx="451">
                  <c:v>8.4036272687527031E-2</c:v>
                </c:pt>
                <c:pt idx="452">
                  <c:v>8.4719123150085063E-2</c:v>
                </c:pt>
                <c:pt idx="453">
                  <c:v>8.5320912030337759E-2</c:v>
                </c:pt>
                <c:pt idx="454">
                  <c:v>8.5953386838114015E-2</c:v>
                </c:pt>
                <c:pt idx="455">
                  <c:v>8.6593234473909847E-2</c:v>
                </c:pt>
                <c:pt idx="456">
                  <c:v>8.7237808599086628E-2</c:v>
                </c:pt>
                <c:pt idx="457">
                  <c:v>8.7879365087922934E-2</c:v>
                </c:pt>
                <c:pt idx="458">
                  <c:v>8.8502198939619858E-2</c:v>
                </c:pt>
                <c:pt idx="459">
                  <c:v>8.9149322600292388E-2</c:v>
                </c:pt>
                <c:pt idx="460">
                  <c:v>8.9829639329389269E-2</c:v>
                </c:pt>
                <c:pt idx="461">
                  <c:v>9.0464386821014639E-2</c:v>
                </c:pt>
                <c:pt idx="462">
                  <c:v>9.1128514742638042E-2</c:v>
                </c:pt>
                <c:pt idx="463">
                  <c:v>9.1762204486927637E-2</c:v>
                </c:pt>
                <c:pt idx="464">
                  <c:v>9.2427108453568302E-2</c:v>
                </c:pt>
                <c:pt idx="465">
                  <c:v>9.3101358642154408E-2</c:v>
                </c:pt>
                <c:pt idx="466">
                  <c:v>9.3776419675073136E-2</c:v>
                </c:pt>
                <c:pt idx="467">
                  <c:v>9.4506444807865575E-2</c:v>
                </c:pt>
                <c:pt idx="468">
                  <c:v>9.5189725506237582E-2</c:v>
                </c:pt>
                <c:pt idx="469">
                  <c:v>9.5865888862443335E-2</c:v>
                </c:pt>
                <c:pt idx="470">
                  <c:v>9.6533816291873423E-2</c:v>
                </c:pt>
                <c:pt idx="471">
                  <c:v>9.7201916452001505E-2</c:v>
                </c:pt>
                <c:pt idx="472">
                  <c:v>9.7901204638145597E-2</c:v>
                </c:pt>
                <c:pt idx="473">
                  <c:v>9.857452020485627E-2</c:v>
                </c:pt>
                <c:pt idx="474">
                  <c:v>9.9261218401728815E-2</c:v>
                </c:pt>
                <c:pt idx="475">
                  <c:v>9.9959555687761395E-2</c:v>
                </c:pt>
                <c:pt idx="476">
                  <c:v>0.10068747159184632</c:v>
                </c:pt>
                <c:pt idx="477">
                  <c:v>0.10140167502031031</c:v>
                </c:pt>
                <c:pt idx="478">
                  <c:v>0.10207732238734078</c:v>
                </c:pt>
                <c:pt idx="479">
                  <c:v>0.10278988180038275</c:v>
                </c:pt>
                <c:pt idx="480">
                  <c:v>0.10351539711850102</c:v>
                </c:pt>
                <c:pt idx="481">
                  <c:v>0.10421614828192761</c:v>
                </c:pt>
                <c:pt idx="482">
                  <c:v>0.10491884462915946</c:v>
                </c:pt>
                <c:pt idx="483">
                  <c:v>0.10559377307135326</c:v>
                </c:pt>
                <c:pt idx="484">
                  <c:v>0.10630639063445141</c:v>
                </c:pt>
                <c:pt idx="485">
                  <c:v>0.10702296538747422</c:v>
                </c:pt>
                <c:pt idx="486">
                  <c:v>0.10770920981834953</c:v>
                </c:pt>
                <c:pt idx="487">
                  <c:v>0.10841522912689422</c:v>
                </c:pt>
                <c:pt idx="488">
                  <c:v>0.10912192000900205</c:v>
                </c:pt>
                <c:pt idx="489">
                  <c:v>0.10988666679226577</c:v>
                </c:pt>
                <c:pt idx="490">
                  <c:v>0.11060626984020544</c:v>
                </c:pt>
                <c:pt idx="491">
                  <c:v>0.11130968969243957</c:v>
                </c:pt>
                <c:pt idx="492">
                  <c:v>0.11204116444192377</c:v>
                </c:pt>
                <c:pt idx="493">
                  <c:v>0.1127556213027192</c:v>
                </c:pt>
                <c:pt idx="494">
                  <c:v>0.11347197731403841</c:v>
                </c:pt>
                <c:pt idx="495">
                  <c:v>0.11419403075780565</c:v>
                </c:pt>
                <c:pt idx="496">
                  <c:v>0.11497469943773519</c:v>
                </c:pt>
                <c:pt idx="497">
                  <c:v>0.11575202546056788</c:v>
                </c:pt>
                <c:pt idx="498">
                  <c:v>0.11645354476500089</c:v>
                </c:pt>
                <c:pt idx="499">
                  <c:v>0.11719755295431664</c:v>
                </c:pt>
                <c:pt idx="500">
                  <c:v>0.1179712177821072</c:v>
                </c:pt>
                <c:pt idx="501">
                  <c:v>0.1186973089867049</c:v>
                </c:pt>
                <c:pt idx="502">
                  <c:v>0.11943602774604557</c:v>
                </c:pt>
                <c:pt idx="503">
                  <c:v>0.12022250042731371</c:v>
                </c:pt>
                <c:pt idx="504">
                  <c:v>0.12101322531910177</c:v>
                </c:pt>
                <c:pt idx="505">
                  <c:v>0.12176104565232639</c:v>
                </c:pt>
                <c:pt idx="506">
                  <c:v>0.12254330404883758</c:v>
                </c:pt>
                <c:pt idx="507">
                  <c:v>0.12332459477889163</c:v>
                </c:pt>
                <c:pt idx="508">
                  <c:v>0.12410723726157449</c:v>
                </c:pt>
                <c:pt idx="509">
                  <c:v>0.12484097338184734</c:v>
                </c:pt>
                <c:pt idx="510">
                  <c:v>0.12565412020617373</c:v>
                </c:pt>
                <c:pt idx="511">
                  <c:v>0.12644516804634337</c:v>
                </c:pt>
                <c:pt idx="512">
                  <c:v>0.12726755148266047</c:v>
                </c:pt>
                <c:pt idx="513">
                  <c:v>0.1280844375210084</c:v>
                </c:pt>
                <c:pt idx="514">
                  <c:v>0.12893571785722985</c:v>
                </c:pt>
                <c:pt idx="515">
                  <c:v>0.12976082195137273</c:v>
                </c:pt>
                <c:pt idx="516">
                  <c:v>0.13062681125625755</c:v>
                </c:pt>
                <c:pt idx="517">
                  <c:v>0.13143723318260248</c:v>
                </c:pt>
                <c:pt idx="518">
                  <c:v>0.13227351169208026</c:v>
                </c:pt>
                <c:pt idx="519">
                  <c:v>0.13311229218464291</c:v>
                </c:pt>
                <c:pt idx="520">
                  <c:v>0.13394717448372165</c:v>
                </c:pt>
                <c:pt idx="521">
                  <c:v>0.13482588272360929</c:v>
                </c:pt>
                <c:pt idx="522">
                  <c:v>0.13569459162589312</c:v>
                </c:pt>
                <c:pt idx="523">
                  <c:v>0.13657063949587483</c:v>
                </c:pt>
                <c:pt idx="524">
                  <c:v>0.1374887791772384</c:v>
                </c:pt>
                <c:pt idx="525">
                  <c:v>0.13833930067381492</c:v>
                </c:pt>
                <c:pt idx="526">
                  <c:v>0.13929751566353438</c:v>
                </c:pt>
                <c:pt idx="527">
                  <c:v>0.14018899335759025</c:v>
                </c:pt>
                <c:pt idx="528">
                  <c:v>0.14112639017788436</c:v>
                </c:pt>
                <c:pt idx="529">
                  <c:v>0.14204323345026326</c:v>
                </c:pt>
                <c:pt idx="530">
                  <c:v>0.14301854678289483</c:v>
                </c:pt>
                <c:pt idx="531">
                  <c:v>0.14395793432965931</c:v>
                </c:pt>
                <c:pt idx="532">
                  <c:v>0.1449383713658404</c:v>
                </c:pt>
                <c:pt idx="533">
                  <c:v>0.14590679290834785</c:v>
                </c:pt>
                <c:pt idx="534">
                  <c:v>0.14688354227389397</c:v>
                </c:pt>
                <c:pt idx="535">
                  <c:v>0.14791822931337614</c:v>
                </c:pt>
                <c:pt idx="536">
                  <c:v>0.14892385102880673</c:v>
                </c:pt>
                <c:pt idx="537">
                  <c:v>0.14994975648582684</c:v>
                </c:pt>
                <c:pt idx="538">
                  <c:v>0.15102071865383471</c:v>
                </c:pt>
                <c:pt idx="539">
                  <c:v>0.15178590812228282</c:v>
                </c:pt>
                <c:pt idx="540">
                  <c:v>0.15310567918044382</c:v>
                </c:pt>
                <c:pt idx="541">
                  <c:v>0.15414623909140587</c:v>
                </c:pt>
                <c:pt idx="542">
                  <c:v>0.15525875153019913</c:v>
                </c:pt>
                <c:pt idx="543">
                  <c:v>0.15636615284474359</c:v>
                </c:pt>
                <c:pt idx="544">
                  <c:v>0.15755070154673403</c:v>
                </c:pt>
                <c:pt idx="545">
                  <c:v>0.15868891545498373</c:v>
                </c:pt>
                <c:pt idx="546">
                  <c:v>0.15981510351906883</c:v>
                </c:pt>
                <c:pt idx="547">
                  <c:v>0.16102259576962602</c:v>
                </c:pt>
                <c:pt idx="548">
                  <c:v>0.16220620339462566</c:v>
                </c:pt>
                <c:pt idx="549">
                  <c:v>0.16335354671843239</c:v>
                </c:pt>
                <c:pt idx="550">
                  <c:v>0.16458541289476095</c:v>
                </c:pt>
                <c:pt idx="551">
                  <c:v>0.16589425431588722</c:v>
                </c:pt>
                <c:pt idx="552">
                  <c:v>0.16713094231615161</c:v>
                </c:pt>
                <c:pt idx="553">
                  <c:v>0.16843751690397324</c:v>
                </c:pt>
                <c:pt idx="554">
                  <c:v>0.16975916111419756</c:v>
                </c:pt>
                <c:pt idx="555">
                  <c:v>0.17110010041844625</c:v>
                </c:pt>
                <c:pt idx="556">
                  <c:v>0.17242850470675028</c:v>
                </c:pt>
                <c:pt idx="557">
                  <c:v>0.17377958881351979</c:v>
                </c:pt>
                <c:pt idx="558">
                  <c:v>0.17524859698573497</c:v>
                </c:pt>
                <c:pt idx="559">
                  <c:v>0.17667717981897293</c:v>
                </c:pt>
                <c:pt idx="560">
                  <c:v>0.17813851376964399</c:v>
                </c:pt>
                <c:pt idx="561">
                  <c:v>0.17960703395713279</c:v>
                </c:pt>
                <c:pt idx="562">
                  <c:v>0.18114243471993724</c:v>
                </c:pt>
                <c:pt idx="563">
                  <c:v>0.18269782995289557</c:v>
                </c:pt>
                <c:pt idx="564">
                  <c:v>0.18429107227346098</c:v>
                </c:pt>
                <c:pt idx="565">
                  <c:v>0.18588242554527606</c:v>
                </c:pt>
                <c:pt idx="566">
                  <c:v>0.18748953077748851</c:v>
                </c:pt>
                <c:pt idx="567">
                  <c:v>0.18921531785225101</c:v>
                </c:pt>
                <c:pt idx="568">
                  <c:v>0.19092922159836612</c:v>
                </c:pt>
                <c:pt idx="569">
                  <c:v>0.19276181729836472</c:v>
                </c:pt>
                <c:pt idx="570">
                  <c:v>0.19464804919903952</c:v>
                </c:pt>
                <c:pt idx="571">
                  <c:v>0.19658516584988156</c:v>
                </c:pt>
                <c:pt idx="572">
                  <c:v>0.19857196401676822</c:v>
                </c:pt>
                <c:pt idx="573">
                  <c:v>0.20056284534653115</c:v>
                </c:pt>
                <c:pt idx="574">
                  <c:v>0.20268564646798323</c:v>
                </c:pt>
                <c:pt idx="575">
                  <c:v>0.2048372328849149</c:v>
                </c:pt>
                <c:pt idx="576">
                  <c:v>0.2070374722709156</c:v>
                </c:pt>
                <c:pt idx="577">
                  <c:v>0.2093468919222517</c:v>
                </c:pt>
                <c:pt idx="578">
                  <c:v>0.21172743309406059</c:v>
                </c:pt>
                <c:pt idx="579">
                  <c:v>0.21420978444957528</c:v>
                </c:pt>
                <c:pt idx="580">
                  <c:v>0.21671858011529596</c:v>
                </c:pt>
                <c:pt idx="581">
                  <c:v>0.21929983291922647</c:v>
                </c:pt>
                <c:pt idx="582">
                  <c:v>0.22196155303627746</c:v>
                </c:pt>
                <c:pt idx="583">
                  <c:v>0.22467428892993266</c:v>
                </c:pt>
                <c:pt idx="584">
                  <c:v>0.22831317850620125</c:v>
                </c:pt>
                <c:pt idx="585">
                  <c:v>0.23030739852253299</c:v>
                </c:pt>
                <c:pt idx="586">
                  <c:v>0.23329578774993337</c:v>
                </c:pt>
                <c:pt idx="587">
                  <c:v>0.23636111328574763</c:v>
                </c:pt>
                <c:pt idx="588">
                  <c:v>0.23947903179271654</c:v>
                </c:pt>
                <c:pt idx="589">
                  <c:v>0.24265251377302777</c:v>
                </c:pt>
                <c:pt idx="590">
                  <c:v>0.24598041015994776</c:v>
                </c:pt>
                <c:pt idx="591">
                  <c:v>0.249337363602541</c:v>
                </c:pt>
                <c:pt idx="592">
                  <c:v>0.25278396180130702</c:v>
                </c:pt>
                <c:pt idx="593">
                  <c:v>0.25638030621915991</c:v>
                </c:pt>
                <c:pt idx="594">
                  <c:v>0.26017884585494433</c:v>
                </c:pt>
                <c:pt idx="595">
                  <c:v>0.26396854531154973</c:v>
                </c:pt>
                <c:pt idx="596">
                  <c:v>0.26788224800602889</c:v>
                </c:pt>
                <c:pt idx="597">
                  <c:v>0.27194909473446993</c:v>
                </c:pt>
                <c:pt idx="598">
                  <c:v>0.27603396794422985</c:v>
                </c:pt>
                <c:pt idx="599">
                  <c:v>0.28031748683754104</c:v>
                </c:pt>
                <c:pt idx="600">
                  <c:v>0.28470773114449538</c:v>
                </c:pt>
                <c:pt idx="601">
                  <c:v>0.28926252800386365</c:v>
                </c:pt>
                <c:pt idx="602">
                  <c:v>0.29392395621349587</c:v>
                </c:pt>
                <c:pt idx="603">
                  <c:v>0.29878693904743209</c:v>
                </c:pt>
                <c:pt idx="604">
                  <c:v>0.30374445648474613</c:v>
                </c:pt>
                <c:pt idx="605">
                  <c:v>0.30891626927941956</c:v>
                </c:pt>
                <c:pt idx="606">
                  <c:v>0.31429466673970791</c:v>
                </c:pt>
                <c:pt idx="607">
                  <c:v>0.31976653843335701</c:v>
                </c:pt>
                <c:pt idx="608">
                  <c:v>0.3254604681224163</c:v>
                </c:pt>
                <c:pt idx="609">
                  <c:v>0.33135437778299121</c:v>
                </c:pt>
                <c:pt idx="610">
                  <c:v>0.33751308937599694</c:v>
                </c:pt>
                <c:pt idx="611">
                  <c:v>0.34378526901197848</c:v>
                </c:pt>
                <c:pt idx="612">
                  <c:v>0.3502090534926639</c:v>
                </c:pt>
                <c:pt idx="613">
                  <c:v>0.35690509210764337</c:v>
                </c:pt>
                <c:pt idx="614">
                  <c:v>0.36387248304624192</c:v>
                </c:pt>
                <c:pt idx="615">
                  <c:v>0.37120035669735929</c:v>
                </c:pt>
                <c:pt idx="616">
                  <c:v>0.37862185816811872</c:v>
                </c:pt>
                <c:pt idx="617">
                  <c:v>0.38636424086351634</c:v>
                </c:pt>
                <c:pt idx="618">
                  <c:v>0.39438606263003828</c:v>
                </c:pt>
                <c:pt idx="619">
                  <c:v>0.4026653978223364</c:v>
                </c:pt>
                <c:pt idx="620">
                  <c:v>0.41126403482031004</c:v>
                </c:pt>
                <c:pt idx="621">
                  <c:v>0.42018016671246228</c:v>
                </c:pt>
                <c:pt idx="622">
                  <c:v>0.42950163390026103</c:v>
                </c:pt>
                <c:pt idx="623">
                  <c:v>0.43920198529525944</c:v>
                </c:pt>
                <c:pt idx="624">
                  <c:v>0.44927612299257791</c:v>
                </c:pt>
                <c:pt idx="625">
                  <c:v>0.45983476781146887</c:v>
                </c:pt>
                <c:pt idx="626">
                  <c:v>0.47072298221479575</c:v>
                </c:pt>
                <c:pt idx="627">
                  <c:v>0.48198896298829941</c:v>
                </c:pt>
                <c:pt idx="628">
                  <c:v>0.49381442090367206</c:v>
                </c:pt>
                <c:pt idx="629">
                  <c:v>0.50613887846687422</c:v>
                </c:pt>
                <c:pt idx="630">
                  <c:v>0.51898999344710806</c:v>
                </c:pt>
                <c:pt idx="631">
                  <c:v>0.53241886283461115</c:v>
                </c:pt>
                <c:pt idx="632">
                  <c:v>0.54649096558810184</c:v>
                </c:pt>
                <c:pt idx="633">
                  <c:v>0.56121992996583281</c:v>
                </c:pt>
                <c:pt idx="634">
                  <c:v>0.57665622390271909</c:v>
                </c:pt>
                <c:pt idx="635">
                  <c:v>0.59268681927587263</c:v>
                </c:pt>
                <c:pt idx="636">
                  <c:v>0.6097556347950458</c:v>
                </c:pt>
                <c:pt idx="637">
                  <c:v>0.62757933976203606</c:v>
                </c:pt>
                <c:pt idx="638">
                  <c:v>0.64618966759620189</c:v>
                </c:pt>
                <c:pt idx="639">
                  <c:v>0.66587651977189599</c:v>
                </c:pt>
                <c:pt idx="640">
                  <c:v>0.68667203295292412</c:v>
                </c:pt>
                <c:pt idx="641">
                  <c:v>0.70860512691415378</c:v>
                </c:pt>
                <c:pt idx="642">
                  <c:v>0.73174389537788576</c:v>
                </c:pt>
                <c:pt idx="643">
                  <c:v>0.75599784363781108</c:v>
                </c:pt>
                <c:pt idx="644">
                  <c:v>0.78188442967601146</c:v>
                </c:pt>
                <c:pt idx="645">
                  <c:v>0.8093658047125335</c:v>
                </c:pt>
                <c:pt idx="646">
                  <c:v>0.83841985842822897</c:v>
                </c:pt>
                <c:pt idx="647">
                  <c:v>0.86943954821935543</c:v>
                </c:pt>
                <c:pt idx="648">
                  <c:v>0.90235122146224556</c:v>
                </c:pt>
                <c:pt idx="649">
                  <c:v>0.93773187658228552</c:v>
                </c:pt>
                <c:pt idx="650">
                  <c:v>0.97585467417962735</c:v>
                </c:pt>
                <c:pt idx="651">
                  <c:v>1.0165962876242849</c:v>
                </c:pt>
                <c:pt idx="652">
                  <c:v>1.0605029228806557</c:v>
                </c:pt>
                <c:pt idx="653">
                  <c:v>1.1078445496996525</c:v>
                </c:pt>
                <c:pt idx="654">
                  <c:v>1.1586553143024168</c:v>
                </c:pt>
                <c:pt idx="655">
                  <c:v>1.2136487777760347</c:v>
                </c:pt>
                <c:pt idx="656">
                  <c:v>1.2735155203519022</c:v>
                </c:pt>
                <c:pt idx="657">
                  <c:v>1.3381811022818548</c:v>
                </c:pt>
                <c:pt idx="658">
                  <c:v>1.4085358484698167</c:v>
                </c:pt>
                <c:pt idx="659">
                  <c:v>1.4849966732097128</c:v>
                </c:pt>
                <c:pt idx="660">
                  <c:v>1.5676290240250674</c:v>
                </c:pt>
                <c:pt idx="661">
                  <c:v>1.656221744978587</c:v>
                </c:pt>
                <c:pt idx="662">
                  <c:v>1.7508041143550446</c:v>
                </c:pt>
                <c:pt idx="663">
                  <c:v>1.8515551620702506</c:v>
                </c:pt>
                <c:pt idx="664">
                  <c:v>1.9566071590546641</c:v>
                </c:pt>
                <c:pt idx="665">
                  <c:v>2.0640737331715604</c:v>
                </c:pt>
                <c:pt idx="666">
                  <c:v>2.1721421555402625</c:v>
                </c:pt>
                <c:pt idx="667">
                  <c:v>2.2780617427654222</c:v>
                </c:pt>
                <c:pt idx="668">
                  <c:v>2.3789642516944407</c:v>
                </c:pt>
                <c:pt idx="669">
                  <c:v>2.4741688340542223</c:v>
                </c:pt>
                <c:pt idx="670">
                  <c:v>2.5614024697013877</c:v>
                </c:pt>
                <c:pt idx="671">
                  <c:v>2.6407190140300756</c:v>
                </c:pt>
                <c:pt idx="672">
                  <c:v>2.7121188926938653</c:v>
                </c:pt>
                <c:pt idx="673">
                  <c:v>2.7767756472925127</c:v>
                </c:pt>
                <c:pt idx="674">
                  <c:v>2.8348818044757094</c:v>
                </c:pt>
                <c:pt idx="675">
                  <c:v>2.887604255831711</c:v>
                </c:pt>
                <c:pt idx="676">
                  <c:v>2.9352712847081275</c:v>
                </c:pt>
                <c:pt idx="677">
                  <c:v>2.9788814668020747</c:v>
                </c:pt>
                <c:pt idx="678">
                  <c:v>3.0184021159000078</c:v>
                </c:pt>
                <c:pt idx="679">
                  <c:v>3.0552781781350777</c:v>
                </c:pt>
                <c:pt idx="680">
                  <c:v>3.0894208659840277</c:v>
                </c:pt>
                <c:pt idx="681">
                  <c:v>3.120902003778752</c:v>
                </c:pt>
                <c:pt idx="682">
                  <c:v>3.150225436950417</c:v>
                </c:pt>
                <c:pt idx="683">
                  <c:v>3.1778455498176337</c:v>
                </c:pt>
                <c:pt idx="684">
                  <c:v>3.2036944081539609</c:v>
                </c:pt>
                <c:pt idx="685">
                  <c:v>3.2280493534763592</c:v>
                </c:pt>
                <c:pt idx="686">
                  <c:v>3.2502616132633233</c:v>
                </c:pt>
                <c:pt idx="687">
                  <c:v>3.271596314896362</c:v>
                </c:pt>
                <c:pt idx="688">
                  <c:v>3.2917387724698624</c:v>
                </c:pt>
                <c:pt idx="689">
                  <c:v>3.3104754589102652</c:v>
                </c:pt>
                <c:pt idx="690">
                  <c:v>3.3283999925714345</c:v>
                </c:pt>
                <c:pt idx="691">
                  <c:v>3.3462727459409112</c:v>
                </c:pt>
                <c:pt idx="692">
                  <c:v>3.363085706488695</c:v>
                </c:pt>
                <c:pt idx="693">
                  <c:v>3.3792854575662261</c:v>
                </c:pt>
                <c:pt idx="694">
                  <c:v>3.3943286281785046</c:v>
                </c:pt>
                <c:pt idx="695">
                  <c:v>3.407954083164626</c:v>
                </c:pt>
                <c:pt idx="696">
                  <c:v>3.421083713713962</c:v>
                </c:pt>
                <c:pt idx="697">
                  <c:v>3.4340220548521452</c:v>
                </c:pt>
                <c:pt idx="698">
                  <c:v>3.4462872092435317</c:v>
                </c:pt>
                <c:pt idx="699">
                  <c:v>3.458442218310855</c:v>
                </c:pt>
                <c:pt idx="700">
                  <c:v>3.4700839169281634</c:v>
                </c:pt>
                <c:pt idx="701">
                  <c:v>3.4811016883106181</c:v>
                </c:pt>
                <c:pt idx="702">
                  <c:v>3.4918246503227786</c:v>
                </c:pt>
                <c:pt idx="703">
                  <c:v>3.5020136596934552</c:v>
                </c:pt>
                <c:pt idx="704">
                  <c:v>3.5117568694445467</c:v>
                </c:pt>
                <c:pt idx="705">
                  <c:v>3.5214582102999477</c:v>
                </c:pt>
                <c:pt idx="706">
                  <c:v>3.5310762921500878</c:v>
                </c:pt>
                <c:pt idx="707">
                  <c:v>3.5386775824289773</c:v>
                </c:pt>
                <c:pt idx="708">
                  <c:v>3.5429236191201805</c:v>
                </c:pt>
                <c:pt idx="709">
                  <c:v>3.5453222311483605</c:v>
                </c:pt>
                <c:pt idx="710">
                  <c:v>3.5465282961490852</c:v>
                </c:pt>
                <c:pt idx="711">
                  <c:v>3.5472898382873197</c:v>
                </c:pt>
                <c:pt idx="712">
                  <c:v>3.5474785600794716</c:v>
                </c:pt>
                <c:pt idx="713">
                  <c:v>3.5480212016954491</c:v>
                </c:pt>
                <c:pt idx="714">
                  <c:v>3.5483111372577478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processing'!$E$5:$E$719</c:f>
              <c:numCache>
                <c:formatCode>0.00000</c:formatCode>
                <c:ptCount val="715"/>
                <c:pt idx="0">
                  <c:v>298.00891000000001</c:v>
                </c:pt>
                <c:pt idx="1">
                  <c:v>297.31205999999997</c:v>
                </c:pt>
                <c:pt idx="2">
                  <c:v>296.16928000000001</c:v>
                </c:pt>
                <c:pt idx="3">
                  <c:v>295.24919</c:v>
                </c:pt>
                <c:pt idx="4">
                  <c:v>294.30338</c:v>
                </c:pt>
                <c:pt idx="5">
                  <c:v>293.33676000000003</c:v>
                </c:pt>
                <c:pt idx="6">
                  <c:v>292.34226999999998</c:v>
                </c:pt>
                <c:pt idx="7">
                  <c:v>291.40481999999997</c:v>
                </c:pt>
                <c:pt idx="8">
                  <c:v>290.46053999999998</c:v>
                </c:pt>
                <c:pt idx="9">
                  <c:v>289.47707000000003</c:v>
                </c:pt>
                <c:pt idx="10">
                  <c:v>288.52461</c:v>
                </c:pt>
                <c:pt idx="11">
                  <c:v>287.67149000000001</c:v>
                </c:pt>
                <c:pt idx="12">
                  <c:v>286.88875999999999</c:v>
                </c:pt>
                <c:pt idx="13">
                  <c:v>286.11574000000002</c:v>
                </c:pt>
                <c:pt idx="14">
                  <c:v>285.33190999999999</c:v>
                </c:pt>
                <c:pt idx="15">
                  <c:v>284.57146999999998</c:v>
                </c:pt>
                <c:pt idx="16">
                  <c:v>283.81808000000001</c:v>
                </c:pt>
                <c:pt idx="17">
                  <c:v>283.04056000000003</c:v>
                </c:pt>
                <c:pt idx="18">
                  <c:v>282.24306999999999</c:v>
                </c:pt>
                <c:pt idx="19">
                  <c:v>281.46021999999999</c:v>
                </c:pt>
                <c:pt idx="20">
                  <c:v>280.67716999999999</c:v>
                </c:pt>
                <c:pt idx="21">
                  <c:v>279.87222000000003</c:v>
                </c:pt>
                <c:pt idx="22">
                  <c:v>279.03098</c:v>
                </c:pt>
                <c:pt idx="23">
                  <c:v>278.14404000000002</c:v>
                </c:pt>
                <c:pt idx="24">
                  <c:v>277.35512</c:v>
                </c:pt>
                <c:pt idx="25">
                  <c:v>276.55068999999997</c:v>
                </c:pt>
                <c:pt idx="26">
                  <c:v>275.70049</c:v>
                </c:pt>
                <c:pt idx="27">
                  <c:v>274.87986999999998</c:v>
                </c:pt>
                <c:pt idx="28">
                  <c:v>274.03888999999998</c:v>
                </c:pt>
                <c:pt idx="29">
                  <c:v>273.20519999999999</c:v>
                </c:pt>
                <c:pt idx="30">
                  <c:v>272.36968999999999</c:v>
                </c:pt>
                <c:pt idx="31">
                  <c:v>271.52947999999998</c:v>
                </c:pt>
                <c:pt idx="32">
                  <c:v>270.70164</c:v>
                </c:pt>
                <c:pt idx="33">
                  <c:v>269.88875999999999</c:v>
                </c:pt>
                <c:pt idx="34">
                  <c:v>269.06835999999998</c:v>
                </c:pt>
                <c:pt idx="35">
                  <c:v>268.21960000000001</c:v>
                </c:pt>
                <c:pt idx="36">
                  <c:v>267.35849000000002</c:v>
                </c:pt>
                <c:pt idx="37">
                  <c:v>266.51774999999998</c:v>
                </c:pt>
                <c:pt idx="38">
                  <c:v>265.68392999999998</c:v>
                </c:pt>
                <c:pt idx="39">
                  <c:v>264.84505999999999</c:v>
                </c:pt>
                <c:pt idx="40">
                  <c:v>264.04187000000002</c:v>
                </c:pt>
                <c:pt idx="41">
                  <c:v>263.19857999999999</c:v>
                </c:pt>
                <c:pt idx="42">
                  <c:v>262.36196999999999</c:v>
                </c:pt>
                <c:pt idx="43">
                  <c:v>261.54838999999998</c:v>
                </c:pt>
                <c:pt idx="44">
                  <c:v>260.72154</c:v>
                </c:pt>
                <c:pt idx="45">
                  <c:v>259.92392999999998</c:v>
                </c:pt>
                <c:pt idx="46">
                  <c:v>259.09473000000003</c:v>
                </c:pt>
                <c:pt idx="47">
                  <c:v>258.27749999999997</c:v>
                </c:pt>
                <c:pt idx="48">
                  <c:v>257.45012000000003</c:v>
                </c:pt>
                <c:pt idx="49">
                  <c:v>256.59595999999999</c:v>
                </c:pt>
                <c:pt idx="50">
                  <c:v>255.74414999999999</c:v>
                </c:pt>
                <c:pt idx="51">
                  <c:v>254.91139000000001</c:v>
                </c:pt>
                <c:pt idx="52">
                  <c:v>254.07346000000001</c:v>
                </c:pt>
                <c:pt idx="53">
                  <c:v>253.23253</c:v>
                </c:pt>
                <c:pt idx="54">
                  <c:v>252.38446999999999</c:v>
                </c:pt>
                <c:pt idx="55">
                  <c:v>251.55414999999999</c:v>
                </c:pt>
                <c:pt idx="56">
                  <c:v>250.72057000000001</c:v>
                </c:pt>
                <c:pt idx="57">
                  <c:v>249.86604</c:v>
                </c:pt>
                <c:pt idx="58">
                  <c:v>247.79366999999999</c:v>
                </c:pt>
                <c:pt idx="59">
                  <c:v>246.09795</c:v>
                </c:pt>
                <c:pt idx="60">
                  <c:v>245.69736</c:v>
                </c:pt>
                <c:pt idx="61">
                  <c:v>244.87157999999999</c:v>
                </c:pt>
                <c:pt idx="62">
                  <c:v>244.05699999999999</c:v>
                </c:pt>
                <c:pt idx="63">
                  <c:v>243.23285000000001</c:v>
                </c:pt>
                <c:pt idx="64">
                  <c:v>242.40610000000001</c:v>
                </c:pt>
                <c:pt idx="65">
                  <c:v>241.60785000000001</c:v>
                </c:pt>
                <c:pt idx="66">
                  <c:v>240.77264</c:v>
                </c:pt>
                <c:pt idx="67">
                  <c:v>239.92793</c:v>
                </c:pt>
                <c:pt idx="68">
                  <c:v>239.09045</c:v>
                </c:pt>
                <c:pt idx="69">
                  <c:v>238.24619000000001</c:v>
                </c:pt>
                <c:pt idx="70">
                  <c:v>237.41900999999999</c:v>
                </c:pt>
                <c:pt idx="71">
                  <c:v>236.58659</c:v>
                </c:pt>
                <c:pt idx="72">
                  <c:v>235.74101999999999</c:v>
                </c:pt>
                <c:pt idx="73">
                  <c:v>234.94434000000001</c:v>
                </c:pt>
                <c:pt idx="74">
                  <c:v>234.11350999999999</c:v>
                </c:pt>
                <c:pt idx="75">
                  <c:v>233.25304</c:v>
                </c:pt>
                <c:pt idx="76">
                  <c:v>232.40532999999999</c:v>
                </c:pt>
                <c:pt idx="77">
                  <c:v>231.58077</c:v>
                </c:pt>
                <c:pt idx="78">
                  <c:v>230.72677999999999</c:v>
                </c:pt>
                <c:pt idx="79">
                  <c:v>229.86752000000001</c:v>
                </c:pt>
                <c:pt idx="80">
                  <c:v>229.03461999999999</c:v>
                </c:pt>
                <c:pt idx="81">
                  <c:v>228.22748999999999</c:v>
                </c:pt>
                <c:pt idx="82">
                  <c:v>227.43236999999999</c:v>
                </c:pt>
                <c:pt idx="83">
                  <c:v>226.60929999999999</c:v>
                </c:pt>
                <c:pt idx="84">
                  <c:v>225.73912999999999</c:v>
                </c:pt>
                <c:pt idx="85">
                  <c:v>224.88914</c:v>
                </c:pt>
                <c:pt idx="86">
                  <c:v>224.09332000000001</c:v>
                </c:pt>
                <c:pt idx="87">
                  <c:v>223.25904</c:v>
                </c:pt>
                <c:pt idx="88">
                  <c:v>222.40264999999999</c:v>
                </c:pt>
                <c:pt idx="89">
                  <c:v>221.60757000000001</c:v>
                </c:pt>
                <c:pt idx="90">
                  <c:v>220.77306999999999</c:v>
                </c:pt>
                <c:pt idx="91">
                  <c:v>219.94295</c:v>
                </c:pt>
                <c:pt idx="92">
                  <c:v>219.1413</c:v>
                </c:pt>
                <c:pt idx="93">
                  <c:v>218.27775</c:v>
                </c:pt>
                <c:pt idx="94">
                  <c:v>217.39948999999999</c:v>
                </c:pt>
                <c:pt idx="95">
                  <c:v>216.61239</c:v>
                </c:pt>
                <c:pt idx="96">
                  <c:v>215.78628</c:v>
                </c:pt>
                <c:pt idx="97">
                  <c:v>214.95144999999999</c:v>
                </c:pt>
                <c:pt idx="98">
                  <c:v>214.10665</c:v>
                </c:pt>
                <c:pt idx="99">
                  <c:v>213.23122000000001</c:v>
                </c:pt>
                <c:pt idx="100">
                  <c:v>212.42261999999999</c:v>
                </c:pt>
                <c:pt idx="101">
                  <c:v>211.59863000000001</c:v>
                </c:pt>
                <c:pt idx="102">
                  <c:v>210.74271999999999</c:v>
                </c:pt>
                <c:pt idx="103">
                  <c:v>209.88274000000001</c:v>
                </c:pt>
                <c:pt idx="104">
                  <c:v>209.06645</c:v>
                </c:pt>
                <c:pt idx="105">
                  <c:v>208.25864999999999</c:v>
                </c:pt>
                <c:pt idx="106">
                  <c:v>207.42518999999999</c:v>
                </c:pt>
                <c:pt idx="107">
                  <c:v>206.54992999999999</c:v>
                </c:pt>
                <c:pt idx="108">
                  <c:v>205.75881000000001</c:v>
                </c:pt>
                <c:pt idx="109">
                  <c:v>204.9049</c:v>
                </c:pt>
                <c:pt idx="110">
                  <c:v>204.04263</c:v>
                </c:pt>
                <c:pt idx="111">
                  <c:v>203.26631</c:v>
                </c:pt>
                <c:pt idx="112">
                  <c:v>202.48510999999999</c:v>
                </c:pt>
                <c:pt idx="113">
                  <c:v>201.64780999999999</c:v>
                </c:pt>
                <c:pt idx="114">
                  <c:v>200.76722000000001</c:v>
                </c:pt>
                <c:pt idx="115">
                  <c:v>199.92373000000001</c:v>
                </c:pt>
                <c:pt idx="116">
                  <c:v>199.09966</c:v>
                </c:pt>
                <c:pt idx="117">
                  <c:v>198.24727999999999</c:v>
                </c:pt>
                <c:pt idx="118">
                  <c:v>197.41308000000001</c:v>
                </c:pt>
                <c:pt idx="119">
                  <c:v>196.62209999999999</c:v>
                </c:pt>
                <c:pt idx="120">
                  <c:v>195.77465000000001</c:v>
                </c:pt>
                <c:pt idx="121">
                  <c:v>194.92139</c:v>
                </c:pt>
                <c:pt idx="122">
                  <c:v>194.06577999999999</c:v>
                </c:pt>
                <c:pt idx="123">
                  <c:v>193.24826999999999</c:v>
                </c:pt>
                <c:pt idx="124">
                  <c:v>192.44514000000001</c:v>
                </c:pt>
                <c:pt idx="125">
                  <c:v>191.5866</c:v>
                </c:pt>
                <c:pt idx="126">
                  <c:v>190.73639</c:v>
                </c:pt>
                <c:pt idx="127">
                  <c:v>189.93778</c:v>
                </c:pt>
                <c:pt idx="128">
                  <c:v>189.13732999999999</c:v>
                </c:pt>
                <c:pt idx="129">
                  <c:v>188.30501000000001</c:v>
                </c:pt>
                <c:pt idx="130">
                  <c:v>187.48117999999999</c:v>
                </c:pt>
                <c:pt idx="131">
                  <c:v>186.62386000000001</c:v>
                </c:pt>
                <c:pt idx="132">
                  <c:v>185.81815</c:v>
                </c:pt>
                <c:pt idx="133">
                  <c:v>184.96610000000001</c:v>
                </c:pt>
                <c:pt idx="134">
                  <c:v>184.12674999999999</c:v>
                </c:pt>
                <c:pt idx="135">
                  <c:v>183.28502</c:v>
                </c:pt>
                <c:pt idx="136">
                  <c:v>182.4495</c:v>
                </c:pt>
                <c:pt idx="137">
                  <c:v>181.64241999999999</c:v>
                </c:pt>
                <c:pt idx="138">
                  <c:v>180.80126000000001</c:v>
                </c:pt>
                <c:pt idx="139">
                  <c:v>179.94286</c:v>
                </c:pt>
                <c:pt idx="140">
                  <c:v>179.08760000000001</c:v>
                </c:pt>
                <c:pt idx="141">
                  <c:v>178.25416000000001</c:v>
                </c:pt>
                <c:pt idx="142">
                  <c:v>177.42831000000001</c:v>
                </c:pt>
                <c:pt idx="143">
                  <c:v>176.61051</c:v>
                </c:pt>
                <c:pt idx="144">
                  <c:v>175.78657999999999</c:v>
                </c:pt>
                <c:pt idx="145">
                  <c:v>174.96349000000001</c:v>
                </c:pt>
                <c:pt idx="146">
                  <c:v>174.13139000000001</c:v>
                </c:pt>
                <c:pt idx="147">
                  <c:v>173.27766</c:v>
                </c:pt>
                <c:pt idx="148">
                  <c:v>172.45804000000001</c:v>
                </c:pt>
                <c:pt idx="149">
                  <c:v>171.60416000000001</c:v>
                </c:pt>
                <c:pt idx="150">
                  <c:v>170.77509000000001</c:v>
                </c:pt>
                <c:pt idx="151">
                  <c:v>169.96329</c:v>
                </c:pt>
                <c:pt idx="152">
                  <c:v>169.12245999999999</c:v>
                </c:pt>
                <c:pt idx="153">
                  <c:v>168.29288</c:v>
                </c:pt>
                <c:pt idx="154">
                  <c:v>167.46950000000001</c:v>
                </c:pt>
                <c:pt idx="155">
                  <c:v>166.61360999999999</c:v>
                </c:pt>
                <c:pt idx="156">
                  <c:v>165.76375999999999</c:v>
                </c:pt>
                <c:pt idx="157">
                  <c:v>164.93898999999999</c:v>
                </c:pt>
                <c:pt idx="158">
                  <c:v>164.14178999999999</c:v>
                </c:pt>
                <c:pt idx="159">
                  <c:v>163.34322</c:v>
                </c:pt>
                <c:pt idx="160">
                  <c:v>162.52498</c:v>
                </c:pt>
                <c:pt idx="161">
                  <c:v>161.64426</c:v>
                </c:pt>
                <c:pt idx="162">
                  <c:v>160.70484999999999</c:v>
                </c:pt>
                <c:pt idx="163">
                  <c:v>159.79732000000001</c:v>
                </c:pt>
                <c:pt idx="164">
                  <c:v>158.91306</c:v>
                </c:pt>
                <c:pt idx="165">
                  <c:v>157.9949</c:v>
                </c:pt>
                <c:pt idx="166">
                  <c:v>157.12791000000001</c:v>
                </c:pt>
                <c:pt idx="167">
                  <c:v>156.27134000000001</c:v>
                </c:pt>
                <c:pt idx="168">
                  <c:v>155.40517</c:v>
                </c:pt>
                <c:pt idx="169">
                  <c:v>154.53555</c:v>
                </c:pt>
                <c:pt idx="170">
                  <c:v>153.72489999999999</c:v>
                </c:pt>
                <c:pt idx="171">
                  <c:v>152.9248</c:v>
                </c:pt>
                <c:pt idx="172">
                  <c:v>152.14939000000001</c:v>
                </c:pt>
                <c:pt idx="173">
                  <c:v>151.35320999999999</c:v>
                </c:pt>
                <c:pt idx="174">
                  <c:v>150.52391</c:v>
                </c:pt>
                <c:pt idx="175">
                  <c:v>149.71265</c:v>
                </c:pt>
                <c:pt idx="176">
                  <c:v>148.86759000000001</c:v>
                </c:pt>
                <c:pt idx="177">
                  <c:v>148.05544</c:v>
                </c:pt>
                <c:pt idx="178">
                  <c:v>147.21955</c:v>
                </c:pt>
                <c:pt idx="179">
                  <c:v>146.34763000000001</c:v>
                </c:pt>
                <c:pt idx="180">
                  <c:v>145.53728000000001</c:v>
                </c:pt>
                <c:pt idx="181">
                  <c:v>144.70079999999999</c:v>
                </c:pt>
                <c:pt idx="182">
                  <c:v>143.84978000000001</c:v>
                </c:pt>
                <c:pt idx="183">
                  <c:v>143.01966999999999</c:v>
                </c:pt>
                <c:pt idx="184">
                  <c:v>142.19660999999999</c:v>
                </c:pt>
                <c:pt idx="185">
                  <c:v>141.35033000000001</c:v>
                </c:pt>
                <c:pt idx="186">
                  <c:v>140.49306999999999</c:v>
                </c:pt>
                <c:pt idx="187">
                  <c:v>139.69879</c:v>
                </c:pt>
                <c:pt idx="188">
                  <c:v>138.87757999999999</c:v>
                </c:pt>
                <c:pt idx="189">
                  <c:v>138.04701</c:v>
                </c:pt>
                <c:pt idx="190">
                  <c:v>137.21571</c:v>
                </c:pt>
                <c:pt idx="191">
                  <c:v>136.3699</c:v>
                </c:pt>
                <c:pt idx="192">
                  <c:v>135.53725</c:v>
                </c:pt>
                <c:pt idx="193">
                  <c:v>134.68664999999999</c:v>
                </c:pt>
                <c:pt idx="194">
                  <c:v>133.83125000000001</c:v>
                </c:pt>
                <c:pt idx="195">
                  <c:v>133.00205</c:v>
                </c:pt>
                <c:pt idx="196">
                  <c:v>132.18586999999999</c:v>
                </c:pt>
                <c:pt idx="197">
                  <c:v>131.33608000000001</c:v>
                </c:pt>
                <c:pt idx="198">
                  <c:v>130.49646999999999</c:v>
                </c:pt>
                <c:pt idx="199">
                  <c:v>129.70327</c:v>
                </c:pt>
                <c:pt idx="200">
                  <c:v>128.90852000000001</c:v>
                </c:pt>
                <c:pt idx="201">
                  <c:v>128.05832000000001</c:v>
                </c:pt>
                <c:pt idx="202">
                  <c:v>127.20132</c:v>
                </c:pt>
                <c:pt idx="203">
                  <c:v>126.34493999999999</c:v>
                </c:pt>
                <c:pt idx="204">
                  <c:v>125.53465</c:v>
                </c:pt>
                <c:pt idx="205">
                  <c:v>124.73473</c:v>
                </c:pt>
                <c:pt idx="206">
                  <c:v>123.89257000000001</c:v>
                </c:pt>
                <c:pt idx="207">
                  <c:v>123.03773</c:v>
                </c:pt>
                <c:pt idx="208">
                  <c:v>122.1925</c:v>
                </c:pt>
                <c:pt idx="209">
                  <c:v>121.36490999999999</c:v>
                </c:pt>
                <c:pt idx="210">
                  <c:v>120.56614999999999</c:v>
                </c:pt>
                <c:pt idx="211">
                  <c:v>119.72515</c:v>
                </c:pt>
                <c:pt idx="212">
                  <c:v>118.89413</c:v>
                </c:pt>
                <c:pt idx="213">
                  <c:v>118.05573</c:v>
                </c:pt>
                <c:pt idx="214">
                  <c:v>117.25431</c:v>
                </c:pt>
                <c:pt idx="215">
                  <c:v>116.40558</c:v>
                </c:pt>
                <c:pt idx="216">
                  <c:v>115.5406</c:v>
                </c:pt>
                <c:pt idx="217">
                  <c:v>114.72915</c:v>
                </c:pt>
                <c:pt idx="218">
                  <c:v>113.91158</c:v>
                </c:pt>
                <c:pt idx="219">
                  <c:v>113.08588</c:v>
                </c:pt>
                <c:pt idx="220">
                  <c:v>112.2428</c:v>
                </c:pt>
                <c:pt idx="221">
                  <c:v>111.36689</c:v>
                </c:pt>
                <c:pt idx="222">
                  <c:v>110.52539</c:v>
                </c:pt>
                <c:pt idx="223">
                  <c:v>109.71544</c:v>
                </c:pt>
                <c:pt idx="224">
                  <c:v>108.88394</c:v>
                </c:pt>
                <c:pt idx="225">
                  <c:v>108.07212</c:v>
                </c:pt>
                <c:pt idx="226">
                  <c:v>107.26061</c:v>
                </c:pt>
                <c:pt idx="227">
                  <c:v>106.42509</c:v>
                </c:pt>
                <c:pt idx="228">
                  <c:v>105.60491</c:v>
                </c:pt>
                <c:pt idx="229">
                  <c:v>104.78409000000001</c:v>
                </c:pt>
                <c:pt idx="230">
                  <c:v>103.93929</c:v>
                </c:pt>
                <c:pt idx="231">
                  <c:v>103.07213</c:v>
                </c:pt>
                <c:pt idx="232">
                  <c:v>102.22402</c:v>
                </c:pt>
                <c:pt idx="233">
                  <c:v>101.39057</c:v>
                </c:pt>
                <c:pt idx="234">
                  <c:v>100.56596</c:v>
                </c:pt>
                <c:pt idx="235">
                  <c:v>99.719139999999996</c:v>
                </c:pt>
                <c:pt idx="236">
                  <c:v>98.895899999999997</c:v>
                </c:pt>
                <c:pt idx="237">
                  <c:v>98.076260000000005</c:v>
                </c:pt>
                <c:pt idx="238">
                  <c:v>97.222239999999999</c:v>
                </c:pt>
                <c:pt idx="239">
                  <c:v>96.368260000000006</c:v>
                </c:pt>
                <c:pt idx="240">
                  <c:v>95.548850000000002</c:v>
                </c:pt>
                <c:pt idx="241">
                  <c:v>94.748990000000006</c:v>
                </c:pt>
                <c:pt idx="242">
                  <c:v>93.970339999999993</c:v>
                </c:pt>
                <c:pt idx="243">
                  <c:v>93.145030000000006</c:v>
                </c:pt>
                <c:pt idx="244">
                  <c:v>92.299980000000005</c:v>
                </c:pt>
                <c:pt idx="245">
                  <c:v>91.441890000000001</c:v>
                </c:pt>
                <c:pt idx="246">
                  <c:v>90.592219999999998</c:v>
                </c:pt>
                <c:pt idx="247">
                  <c:v>89.778899999999993</c:v>
                </c:pt>
                <c:pt idx="248">
                  <c:v>88.951669999999993</c:v>
                </c:pt>
                <c:pt idx="249">
                  <c:v>88.127260000000007</c:v>
                </c:pt>
                <c:pt idx="250">
                  <c:v>87.302120000000002</c:v>
                </c:pt>
                <c:pt idx="251">
                  <c:v>86.447509999999994</c:v>
                </c:pt>
                <c:pt idx="252">
                  <c:v>85.639759999999995</c:v>
                </c:pt>
                <c:pt idx="253">
                  <c:v>84.801749999999998</c:v>
                </c:pt>
                <c:pt idx="254">
                  <c:v>83.951490000000007</c:v>
                </c:pt>
                <c:pt idx="255">
                  <c:v>83.106120000000004</c:v>
                </c:pt>
                <c:pt idx="256">
                  <c:v>82.247730000000004</c:v>
                </c:pt>
                <c:pt idx="257">
                  <c:v>81.392420000000001</c:v>
                </c:pt>
                <c:pt idx="258">
                  <c:v>79.307540000000003</c:v>
                </c:pt>
                <c:pt idx="259">
                  <c:v>77.611189999999993</c:v>
                </c:pt>
                <c:pt idx="260">
                  <c:v>77.200659999999999</c:v>
                </c:pt>
                <c:pt idx="261">
                  <c:v>76.384600000000006</c:v>
                </c:pt>
                <c:pt idx="262">
                  <c:v>75.538510000000002</c:v>
                </c:pt>
                <c:pt idx="263">
                  <c:v>74.680760000000006</c:v>
                </c:pt>
                <c:pt idx="264">
                  <c:v>73.865480000000005</c:v>
                </c:pt>
                <c:pt idx="265">
                  <c:v>73.033280000000005</c:v>
                </c:pt>
                <c:pt idx="266">
                  <c:v>72.181110000000004</c:v>
                </c:pt>
                <c:pt idx="267">
                  <c:v>71.303120000000007</c:v>
                </c:pt>
                <c:pt idx="268">
                  <c:v>70.466849999999994</c:v>
                </c:pt>
                <c:pt idx="269">
                  <c:v>69.655410000000003</c:v>
                </c:pt>
                <c:pt idx="270">
                  <c:v>68.81456</c:v>
                </c:pt>
                <c:pt idx="271">
                  <c:v>67.965490000000003</c:v>
                </c:pt>
                <c:pt idx="272">
                  <c:v>67.140370000000004</c:v>
                </c:pt>
                <c:pt idx="273">
                  <c:v>66.285129999999995</c:v>
                </c:pt>
                <c:pt idx="274">
                  <c:v>65.434420000000003</c:v>
                </c:pt>
                <c:pt idx="275">
                  <c:v>64.601960000000005</c:v>
                </c:pt>
                <c:pt idx="276">
                  <c:v>63.765990000000002</c:v>
                </c:pt>
                <c:pt idx="277">
                  <c:v>62.910629999999998</c:v>
                </c:pt>
                <c:pt idx="278">
                  <c:v>62.042610000000003</c:v>
                </c:pt>
                <c:pt idx="279">
                  <c:v>61.188409999999998</c:v>
                </c:pt>
                <c:pt idx="280">
                  <c:v>60.359180000000002</c:v>
                </c:pt>
                <c:pt idx="281">
                  <c:v>59.532440000000001</c:v>
                </c:pt>
                <c:pt idx="282">
                  <c:v>58.698430000000002</c:v>
                </c:pt>
                <c:pt idx="283">
                  <c:v>57.867600000000003</c:v>
                </c:pt>
                <c:pt idx="284">
                  <c:v>56.998730000000002</c:v>
                </c:pt>
                <c:pt idx="285">
                  <c:v>56.135399999999997</c:v>
                </c:pt>
                <c:pt idx="286">
                  <c:v>55.310949999999998</c:v>
                </c:pt>
                <c:pt idx="287">
                  <c:v>54.485030000000002</c:v>
                </c:pt>
                <c:pt idx="288">
                  <c:v>53.66046</c:v>
                </c:pt>
                <c:pt idx="289">
                  <c:v>52.815869999999997</c:v>
                </c:pt>
                <c:pt idx="290">
                  <c:v>51.963949999999997</c:v>
                </c:pt>
                <c:pt idx="291">
                  <c:v>51.120289999999997</c:v>
                </c:pt>
                <c:pt idx="292">
                  <c:v>50.245519999999999</c:v>
                </c:pt>
                <c:pt idx="293">
                  <c:v>49.412820000000004</c:v>
                </c:pt>
                <c:pt idx="294">
                  <c:v>48.618169999999999</c:v>
                </c:pt>
                <c:pt idx="295">
                  <c:v>47.76887</c:v>
                </c:pt>
                <c:pt idx="296">
                  <c:v>46.923949999999998</c:v>
                </c:pt>
                <c:pt idx="297">
                  <c:v>46.067839999999997</c:v>
                </c:pt>
                <c:pt idx="298">
                  <c:v>45.203859999999999</c:v>
                </c:pt>
                <c:pt idx="299">
                  <c:v>44.352640000000001</c:v>
                </c:pt>
                <c:pt idx="300">
                  <c:v>43.543550000000003</c:v>
                </c:pt>
                <c:pt idx="301">
                  <c:v>42.71134</c:v>
                </c:pt>
                <c:pt idx="302">
                  <c:v>41.866529999999997</c:v>
                </c:pt>
                <c:pt idx="303">
                  <c:v>41.01934</c:v>
                </c:pt>
                <c:pt idx="304">
                  <c:v>40.185279999999999</c:v>
                </c:pt>
                <c:pt idx="305">
                  <c:v>39.383569999999999</c:v>
                </c:pt>
                <c:pt idx="306">
                  <c:v>38.50949</c:v>
                </c:pt>
                <c:pt idx="307">
                  <c:v>37.661209999999997</c:v>
                </c:pt>
                <c:pt idx="308">
                  <c:v>36.840420000000002</c:v>
                </c:pt>
                <c:pt idx="309">
                  <c:v>35.98583</c:v>
                </c:pt>
                <c:pt idx="310">
                  <c:v>35.1357</c:v>
                </c:pt>
                <c:pt idx="311">
                  <c:v>34.309359999999998</c:v>
                </c:pt>
                <c:pt idx="312">
                  <c:v>33.440559999999998</c:v>
                </c:pt>
                <c:pt idx="313">
                  <c:v>32.63373</c:v>
                </c:pt>
                <c:pt idx="314">
                  <c:v>31.779789999999998</c:v>
                </c:pt>
                <c:pt idx="315">
                  <c:v>30.932870000000001</c:v>
                </c:pt>
                <c:pt idx="316">
                  <c:v>30.133849999999999</c:v>
                </c:pt>
                <c:pt idx="317">
                  <c:v>29.290849999999999</c:v>
                </c:pt>
                <c:pt idx="318">
                  <c:v>28.43459</c:v>
                </c:pt>
                <c:pt idx="319">
                  <c:v>27.607849999999999</c:v>
                </c:pt>
                <c:pt idx="320">
                  <c:v>26.765070000000001</c:v>
                </c:pt>
                <c:pt idx="321">
                  <c:v>25.931290000000001</c:v>
                </c:pt>
                <c:pt idx="322">
                  <c:v>25.108930000000001</c:v>
                </c:pt>
                <c:pt idx="323">
                  <c:v>24.283539999999999</c:v>
                </c:pt>
                <c:pt idx="324">
                  <c:v>23.448049999999999</c:v>
                </c:pt>
                <c:pt idx="325">
                  <c:v>22.6097</c:v>
                </c:pt>
                <c:pt idx="326">
                  <c:v>21.76379</c:v>
                </c:pt>
                <c:pt idx="327">
                  <c:v>20.961369999999999</c:v>
                </c:pt>
                <c:pt idx="328">
                  <c:v>20.147580000000001</c:v>
                </c:pt>
                <c:pt idx="329">
                  <c:v>19.3169</c:v>
                </c:pt>
                <c:pt idx="330">
                  <c:v>18.498760000000001</c:v>
                </c:pt>
                <c:pt idx="331">
                  <c:v>17.681419999999999</c:v>
                </c:pt>
                <c:pt idx="332">
                  <c:v>16.851690000000001</c:v>
                </c:pt>
                <c:pt idx="333">
                  <c:v>16.055330000000001</c:v>
                </c:pt>
                <c:pt idx="334">
                  <c:v>15.21894</c:v>
                </c:pt>
                <c:pt idx="335">
                  <c:v>14.444100000000001</c:v>
                </c:pt>
                <c:pt idx="336">
                  <c:v>13.61633</c:v>
                </c:pt>
                <c:pt idx="337">
                  <c:v>12.811579999999999</c:v>
                </c:pt>
                <c:pt idx="338">
                  <c:v>12.01512</c:v>
                </c:pt>
                <c:pt idx="339">
                  <c:v>11.2209</c:v>
                </c:pt>
                <c:pt idx="340">
                  <c:v>10.43746</c:v>
                </c:pt>
                <c:pt idx="341">
                  <c:v>8.8268500000000003</c:v>
                </c:pt>
                <c:pt idx="342">
                  <c:v>7.1131799999999998</c:v>
                </c:pt>
                <c:pt idx="343">
                  <c:v>6.7116400000000001</c:v>
                </c:pt>
                <c:pt idx="344">
                  <c:v>5.8878199999999996</c:v>
                </c:pt>
                <c:pt idx="345">
                  <c:v>4.9994699999999996</c:v>
                </c:pt>
                <c:pt idx="346">
                  <c:v>4.9999399999999996</c:v>
                </c:pt>
                <c:pt idx="347">
                  <c:v>4.9999500000000001</c:v>
                </c:pt>
                <c:pt idx="348">
                  <c:v>4.9999200000000004</c:v>
                </c:pt>
                <c:pt idx="349">
                  <c:v>5.0000099999999996</c:v>
                </c:pt>
                <c:pt idx="350">
                  <c:v>5.3632400000000002</c:v>
                </c:pt>
                <c:pt idx="351">
                  <c:v>6.1025</c:v>
                </c:pt>
                <c:pt idx="352">
                  <c:v>6.8715999999999999</c:v>
                </c:pt>
                <c:pt idx="353">
                  <c:v>7.6308100000000003</c:v>
                </c:pt>
                <c:pt idx="354">
                  <c:v>8.3975899999999992</c:v>
                </c:pt>
                <c:pt idx="355">
                  <c:v>9.1774799999999992</c:v>
                </c:pt>
                <c:pt idx="356">
                  <c:v>9.9707799999999995</c:v>
                </c:pt>
                <c:pt idx="357">
                  <c:v>10.7493</c:v>
                </c:pt>
                <c:pt idx="358">
                  <c:v>11.514609999999999</c:v>
                </c:pt>
                <c:pt idx="359">
                  <c:v>12.303839999999999</c:v>
                </c:pt>
                <c:pt idx="360">
                  <c:v>13.09914</c:v>
                </c:pt>
                <c:pt idx="361">
                  <c:v>13.88503</c:v>
                </c:pt>
                <c:pt idx="362">
                  <c:v>14.673780000000001</c:v>
                </c:pt>
                <c:pt idx="363">
                  <c:v>15.500730000000001</c:v>
                </c:pt>
                <c:pt idx="364">
                  <c:v>16.365480000000002</c:v>
                </c:pt>
                <c:pt idx="365">
                  <c:v>17.183019999999999</c:v>
                </c:pt>
                <c:pt idx="366">
                  <c:v>17.96894</c:v>
                </c:pt>
                <c:pt idx="367">
                  <c:v>18.783290000000001</c:v>
                </c:pt>
                <c:pt idx="368">
                  <c:v>19.562850000000001</c:v>
                </c:pt>
                <c:pt idx="369">
                  <c:v>20.34834</c:v>
                </c:pt>
                <c:pt idx="370">
                  <c:v>21.16048</c:v>
                </c:pt>
                <c:pt idx="371">
                  <c:v>21.9756</c:v>
                </c:pt>
                <c:pt idx="372">
                  <c:v>22.7471</c:v>
                </c:pt>
                <c:pt idx="373">
                  <c:v>23.542359999999999</c:v>
                </c:pt>
                <c:pt idx="374">
                  <c:v>24.360099999999999</c:v>
                </c:pt>
                <c:pt idx="375">
                  <c:v>25.178879999999999</c:v>
                </c:pt>
                <c:pt idx="376">
                  <c:v>25.978449999999999</c:v>
                </c:pt>
                <c:pt idx="377">
                  <c:v>26.749919999999999</c:v>
                </c:pt>
                <c:pt idx="378">
                  <c:v>27.558009999999999</c:v>
                </c:pt>
                <c:pt idx="379">
                  <c:v>28.3748</c:v>
                </c:pt>
                <c:pt idx="380">
                  <c:v>29.152570000000001</c:v>
                </c:pt>
                <c:pt idx="381">
                  <c:v>29.950669999999999</c:v>
                </c:pt>
                <c:pt idx="382">
                  <c:v>30.750599999999999</c:v>
                </c:pt>
                <c:pt idx="383">
                  <c:v>31.556979999999999</c:v>
                </c:pt>
                <c:pt idx="384">
                  <c:v>32.377339999999997</c:v>
                </c:pt>
                <c:pt idx="385">
                  <c:v>33.164029999999997</c:v>
                </c:pt>
                <c:pt idx="386">
                  <c:v>33.967329999999997</c:v>
                </c:pt>
                <c:pt idx="387">
                  <c:v>34.760440000000003</c:v>
                </c:pt>
                <c:pt idx="388">
                  <c:v>35.558810000000001</c:v>
                </c:pt>
                <c:pt idx="389">
                  <c:v>36.384230000000002</c:v>
                </c:pt>
                <c:pt idx="390">
                  <c:v>37.192300000000003</c:v>
                </c:pt>
                <c:pt idx="391">
                  <c:v>37.975020000000001</c:v>
                </c:pt>
                <c:pt idx="392">
                  <c:v>38.75994</c:v>
                </c:pt>
                <c:pt idx="393">
                  <c:v>39.570509999999999</c:v>
                </c:pt>
                <c:pt idx="394">
                  <c:v>40.401150000000001</c:v>
                </c:pt>
                <c:pt idx="395">
                  <c:v>41.221069999999997</c:v>
                </c:pt>
                <c:pt idx="396">
                  <c:v>42.007190000000001</c:v>
                </c:pt>
                <c:pt idx="397">
                  <c:v>42.814509999999999</c:v>
                </c:pt>
                <c:pt idx="398">
                  <c:v>43.624920000000003</c:v>
                </c:pt>
                <c:pt idx="399">
                  <c:v>44.435749999999999</c:v>
                </c:pt>
                <c:pt idx="400">
                  <c:v>45.244630000000001</c:v>
                </c:pt>
                <c:pt idx="401">
                  <c:v>46.022539999999999</c:v>
                </c:pt>
                <c:pt idx="402">
                  <c:v>46.846829999999997</c:v>
                </c:pt>
                <c:pt idx="403">
                  <c:v>47.678669999999997</c:v>
                </c:pt>
                <c:pt idx="404">
                  <c:v>48.472299999999997</c:v>
                </c:pt>
                <c:pt idx="405">
                  <c:v>49.272730000000003</c:v>
                </c:pt>
                <c:pt idx="406">
                  <c:v>50.093060000000001</c:v>
                </c:pt>
                <c:pt idx="407">
                  <c:v>50.872790000000002</c:v>
                </c:pt>
                <c:pt idx="408">
                  <c:v>51.687629999999999</c:v>
                </c:pt>
                <c:pt idx="409">
                  <c:v>52.515410000000003</c:v>
                </c:pt>
                <c:pt idx="410">
                  <c:v>53.36392</c:v>
                </c:pt>
                <c:pt idx="411">
                  <c:v>54.163879999999999</c:v>
                </c:pt>
                <c:pt idx="412">
                  <c:v>54.97437</c:v>
                </c:pt>
                <c:pt idx="413">
                  <c:v>55.781109999999998</c:v>
                </c:pt>
                <c:pt idx="414">
                  <c:v>56.594569999999997</c:v>
                </c:pt>
                <c:pt idx="415">
                  <c:v>57.387860000000003</c:v>
                </c:pt>
                <c:pt idx="416">
                  <c:v>58.21434</c:v>
                </c:pt>
                <c:pt idx="417">
                  <c:v>59.049300000000002</c:v>
                </c:pt>
                <c:pt idx="418">
                  <c:v>59.847079999999998</c:v>
                </c:pt>
                <c:pt idx="419">
                  <c:v>60.654899999999998</c:v>
                </c:pt>
                <c:pt idx="420">
                  <c:v>61.460830000000001</c:v>
                </c:pt>
                <c:pt idx="421">
                  <c:v>62.276850000000003</c:v>
                </c:pt>
                <c:pt idx="422">
                  <c:v>63.077440000000003</c:v>
                </c:pt>
                <c:pt idx="423">
                  <c:v>63.883870000000002</c:v>
                </c:pt>
                <c:pt idx="424">
                  <c:v>64.708330000000004</c:v>
                </c:pt>
                <c:pt idx="425">
                  <c:v>65.516940000000005</c:v>
                </c:pt>
                <c:pt idx="426">
                  <c:v>66.309799999999996</c:v>
                </c:pt>
                <c:pt idx="427">
                  <c:v>67.125129999999999</c:v>
                </c:pt>
                <c:pt idx="428">
                  <c:v>67.913030000000006</c:v>
                </c:pt>
                <c:pt idx="429">
                  <c:v>68.707669999999993</c:v>
                </c:pt>
                <c:pt idx="430">
                  <c:v>69.540760000000006</c:v>
                </c:pt>
                <c:pt idx="431">
                  <c:v>70.367559999999997</c:v>
                </c:pt>
                <c:pt idx="432">
                  <c:v>71.171180000000007</c:v>
                </c:pt>
                <c:pt idx="433">
                  <c:v>72.010710000000003</c:v>
                </c:pt>
                <c:pt idx="434">
                  <c:v>72.836119999999994</c:v>
                </c:pt>
                <c:pt idx="435">
                  <c:v>73.652709999999999</c:v>
                </c:pt>
                <c:pt idx="436">
                  <c:v>74.461160000000007</c:v>
                </c:pt>
                <c:pt idx="437">
                  <c:v>75.266019999999997</c:v>
                </c:pt>
                <c:pt idx="438">
                  <c:v>76.080370000000002</c:v>
                </c:pt>
                <c:pt idx="439">
                  <c:v>76.883949999999999</c:v>
                </c:pt>
                <c:pt idx="440">
                  <c:v>77.731539999999995</c:v>
                </c:pt>
                <c:pt idx="441">
                  <c:v>78.566739999999996</c:v>
                </c:pt>
                <c:pt idx="442">
                  <c:v>79.358360000000005</c:v>
                </c:pt>
                <c:pt idx="443">
                  <c:v>80.188149999999993</c:v>
                </c:pt>
                <c:pt idx="444">
                  <c:v>81.031850000000006</c:v>
                </c:pt>
                <c:pt idx="445">
                  <c:v>81.837379999999996</c:v>
                </c:pt>
                <c:pt idx="446">
                  <c:v>82.644800000000004</c:v>
                </c:pt>
                <c:pt idx="447">
                  <c:v>83.477649999999997</c:v>
                </c:pt>
                <c:pt idx="448">
                  <c:v>84.311779999999999</c:v>
                </c:pt>
                <c:pt idx="449">
                  <c:v>85.134339999999995</c:v>
                </c:pt>
                <c:pt idx="450">
                  <c:v>85.945549999999997</c:v>
                </c:pt>
                <c:pt idx="451">
                  <c:v>86.799390000000002</c:v>
                </c:pt>
                <c:pt idx="452">
                  <c:v>87.652460000000005</c:v>
                </c:pt>
                <c:pt idx="453">
                  <c:v>88.464309999999998</c:v>
                </c:pt>
                <c:pt idx="454">
                  <c:v>89.271159999999995</c:v>
                </c:pt>
                <c:pt idx="455">
                  <c:v>90.098619999999997</c:v>
                </c:pt>
                <c:pt idx="456">
                  <c:v>90.934010000000001</c:v>
                </c:pt>
                <c:pt idx="457">
                  <c:v>91.758859999999999</c:v>
                </c:pt>
                <c:pt idx="458">
                  <c:v>92.55641</c:v>
                </c:pt>
                <c:pt idx="459">
                  <c:v>93.403239999999997</c:v>
                </c:pt>
                <c:pt idx="460">
                  <c:v>94.244950000000003</c:v>
                </c:pt>
                <c:pt idx="461">
                  <c:v>95.073700000000002</c:v>
                </c:pt>
                <c:pt idx="462">
                  <c:v>95.892290000000003</c:v>
                </c:pt>
                <c:pt idx="463">
                  <c:v>96.691959999999995</c:v>
                </c:pt>
                <c:pt idx="464">
                  <c:v>97.526769999999999</c:v>
                </c:pt>
                <c:pt idx="465">
                  <c:v>98.362449999999995</c:v>
                </c:pt>
                <c:pt idx="466">
                  <c:v>99.16686</c:v>
                </c:pt>
                <c:pt idx="467">
                  <c:v>100.01940999999999</c:v>
                </c:pt>
                <c:pt idx="468">
                  <c:v>100.84707</c:v>
                </c:pt>
                <c:pt idx="469">
                  <c:v>101.65716999999999</c:v>
                </c:pt>
                <c:pt idx="470">
                  <c:v>102.47186000000001</c:v>
                </c:pt>
                <c:pt idx="471">
                  <c:v>103.31232</c:v>
                </c:pt>
                <c:pt idx="472">
                  <c:v>104.15192999999999</c:v>
                </c:pt>
                <c:pt idx="473">
                  <c:v>104.96544</c:v>
                </c:pt>
                <c:pt idx="474">
                  <c:v>105.77019</c:v>
                </c:pt>
                <c:pt idx="475">
                  <c:v>106.60084000000001</c:v>
                </c:pt>
                <c:pt idx="476">
                  <c:v>107.46441</c:v>
                </c:pt>
                <c:pt idx="477">
                  <c:v>108.30215</c:v>
                </c:pt>
                <c:pt idx="478">
                  <c:v>109.11254</c:v>
                </c:pt>
                <c:pt idx="479">
                  <c:v>109.95094</c:v>
                </c:pt>
                <c:pt idx="480">
                  <c:v>110.80437999999999</c:v>
                </c:pt>
                <c:pt idx="481">
                  <c:v>111.6455</c:v>
                </c:pt>
                <c:pt idx="482">
                  <c:v>112.43761000000001</c:v>
                </c:pt>
                <c:pt idx="483">
                  <c:v>113.25335</c:v>
                </c:pt>
                <c:pt idx="484">
                  <c:v>114.08423000000001</c:v>
                </c:pt>
                <c:pt idx="485">
                  <c:v>114.92033000000001</c:v>
                </c:pt>
                <c:pt idx="486">
                  <c:v>115.72481999999999</c:v>
                </c:pt>
                <c:pt idx="487">
                  <c:v>116.55150999999999</c:v>
                </c:pt>
                <c:pt idx="488">
                  <c:v>117.37989</c:v>
                </c:pt>
                <c:pt idx="489">
                  <c:v>118.24403</c:v>
                </c:pt>
                <c:pt idx="490">
                  <c:v>119.07413</c:v>
                </c:pt>
                <c:pt idx="491">
                  <c:v>119.90163</c:v>
                </c:pt>
                <c:pt idx="492">
                  <c:v>120.73202000000001</c:v>
                </c:pt>
                <c:pt idx="493">
                  <c:v>121.54465</c:v>
                </c:pt>
                <c:pt idx="494">
                  <c:v>122.3599</c:v>
                </c:pt>
                <c:pt idx="495">
                  <c:v>123.18187</c:v>
                </c:pt>
                <c:pt idx="496">
                  <c:v>124.06767000000001</c:v>
                </c:pt>
                <c:pt idx="497">
                  <c:v>124.92113999999999</c:v>
                </c:pt>
                <c:pt idx="498">
                  <c:v>125.72252</c:v>
                </c:pt>
                <c:pt idx="499">
                  <c:v>126.55548</c:v>
                </c:pt>
                <c:pt idx="500">
                  <c:v>127.39091999999999</c:v>
                </c:pt>
                <c:pt idx="501">
                  <c:v>128.19005000000001</c:v>
                </c:pt>
                <c:pt idx="502">
                  <c:v>129.01817</c:v>
                </c:pt>
                <c:pt idx="503">
                  <c:v>129.86774</c:v>
                </c:pt>
                <c:pt idx="504">
                  <c:v>130.70653999999999</c:v>
                </c:pt>
                <c:pt idx="505">
                  <c:v>131.52972</c:v>
                </c:pt>
                <c:pt idx="506">
                  <c:v>132.35918000000001</c:v>
                </c:pt>
                <c:pt idx="507">
                  <c:v>133.1874</c:v>
                </c:pt>
                <c:pt idx="508">
                  <c:v>134.00113999999999</c:v>
                </c:pt>
                <c:pt idx="509">
                  <c:v>134.79337000000001</c:v>
                </c:pt>
                <c:pt idx="510">
                  <c:v>135.63946999999999</c:v>
                </c:pt>
                <c:pt idx="511">
                  <c:v>136.49338</c:v>
                </c:pt>
                <c:pt idx="512">
                  <c:v>137.31659999999999</c:v>
                </c:pt>
                <c:pt idx="513">
                  <c:v>138.14932999999999</c:v>
                </c:pt>
                <c:pt idx="514">
                  <c:v>139.00225</c:v>
                </c:pt>
                <c:pt idx="515">
                  <c:v>139.84255999999999</c:v>
                </c:pt>
                <c:pt idx="516">
                  <c:v>140.69334000000001</c:v>
                </c:pt>
                <c:pt idx="517">
                  <c:v>141.51646</c:v>
                </c:pt>
                <c:pt idx="518">
                  <c:v>142.35015999999999</c:v>
                </c:pt>
                <c:pt idx="519">
                  <c:v>143.15226000000001</c:v>
                </c:pt>
                <c:pt idx="520">
                  <c:v>143.96588</c:v>
                </c:pt>
                <c:pt idx="521">
                  <c:v>144.80869999999999</c:v>
                </c:pt>
                <c:pt idx="522">
                  <c:v>145.62260000000001</c:v>
                </c:pt>
                <c:pt idx="523">
                  <c:v>146.44304</c:v>
                </c:pt>
                <c:pt idx="524">
                  <c:v>147.27289999999999</c:v>
                </c:pt>
                <c:pt idx="525">
                  <c:v>148.09764000000001</c:v>
                </c:pt>
                <c:pt idx="526">
                  <c:v>148.94994</c:v>
                </c:pt>
                <c:pt idx="527">
                  <c:v>149.76379</c:v>
                </c:pt>
                <c:pt idx="528">
                  <c:v>150.59016</c:v>
                </c:pt>
                <c:pt idx="529">
                  <c:v>151.42783</c:v>
                </c:pt>
                <c:pt idx="530">
                  <c:v>152.27328</c:v>
                </c:pt>
                <c:pt idx="531">
                  <c:v>153.09609</c:v>
                </c:pt>
                <c:pt idx="532">
                  <c:v>153.92501999999999</c:v>
                </c:pt>
                <c:pt idx="533">
                  <c:v>154.75676999999999</c:v>
                </c:pt>
                <c:pt idx="534">
                  <c:v>155.57730000000001</c:v>
                </c:pt>
                <c:pt idx="535">
                  <c:v>156.42084</c:v>
                </c:pt>
                <c:pt idx="536">
                  <c:v>157.23097999999999</c:v>
                </c:pt>
                <c:pt idx="537">
                  <c:v>158.07803000000001</c:v>
                </c:pt>
                <c:pt idx="538">
                  <c:v>158.91538</c:v>
                </c:pt>
                <c:pt idx="539">
                  <c:v>159.73885999999999</c:v>
                </c:pt>
                <c:pt idx="540">
                  <c:v>160.55781999999999</c:v>
                </c:pt>
                <c:pt idx="541">
                  <c:v>161.37281999999999</c:v>
                </c:pt>
                <c:pt idx="542">
                  <c:v>162.20490000000001</c:v>
                </c:pt>
                <c:pt idx="543">
                  <c:v>163.04675</c:v>
                </c:pt>
                <c:pt idx="544">
                  <c:v>163.89141000000001</c:v>
                </c:pt>
                <c:pt idx="545">
                  <c:v>164.72118</c:v>
                </c:pt>
                <c:pt idx="546">
                  <c:v>165.53494000000001</c:v>
                </c:pt>
                <c:pt idx="547">
                  <c:v>166.39183</c:v>
                </c:pt>
                <c:pt idx="548">
                  <c:v>167.22005999999999</c:v>
                </c:pt>
                <c:pt idx="549">
                  <c:v>167.98830000000001</c:v>
                </c:pt>
                <c:pt idx="550">
                  <c:v>168.82062999999999</c:v>
                </c:pt>
                <c:pt idx="551">
                  <c:v>169.68967000000001</c:v>
                </c:pt>
                <c:pt idx="552">
                  <c:v>170.51813999999999</c:v>
                </c:pt>
                <c:pt idx="553">
                  <c:v>171.33761999999999</c:v>
                </c:pt>
                <c:pt idx="554">
                  <c:v>172.16749999999999</c:v>
                </c:pt>
                <c:pt idx="555">
                  <c:v>173.01195999999999</c:v>
                </c:pt>
                <c:pt idx="556">
                  <c:v>173.83878000000001</c:v>
                </c:pt>
                <c:pt idx="557">
                  <c:v>174.66441</c:v>
                </c:pt>
                <c:pt idx="558">
                  <c:v>175.52661000000001</c:v>
                </c:pt>
                <c:pt idx="559">
                  <c:v>176.38077999999999</c:v>
                </c:pt>
                <c:pt idx="560">
                  <c:v>177.20443</c:v>
                </c:pt>
                <c:pt idx="561">
                  <c:v>178.02933999999999</c:v>
                </c:pt>
                <c:pt idx="562">
                  <c:v>178.85678999999999</c:v>
                </c:pt>
                <c:pt idx="563">
                  <c:v>179.69753</c:v>
                </c:pt>
                <c:pt idx="564">
                  <c:v>180.54965000000001</c:v>
                </c:pt>
                <c:pt idx="565">
                  <c:v>181.31621999999999</c:v>
                </c:pt>
                <c:pt idx="566">
                  <c:v>182.12994</c:v>
                </c:pt>
                <c:pt idx="567">
                  <c:v>182.97475</c:v>
                </c:pt>
                <c:pt idx="568">
                  <c:v>183.80051</c:v>
                </c:pt>
                <c:pt idx="569">
                  <c:v>184.65558999999999</c:v>
                </c:pt>
                <c:pt idx="570">
                  <c:v>185.49574000000001</c:v>
                </c:pt>
                <c:pt idx="571">
                  <c:v>186.33702</c:v>
                </c:pt>
                <c:pt idx="572">
                  <c:v>187.17776000000001</c:v>
                </c:pt>
                <c:pt idx="573">
                  <c:v>187.99388999999999</c:v>
                </c:pt>
                <c:pt idx="574">
                  <c:v>188.80897999999999</c:v>
                </c:pt>
                <c:pt idx="575">
                  <c:v>189.6216</c:v>
                </c:pt>
                <c:pt idx="576">
                  <c:v>190.41171</c:v>
                </c:pt>
                <c:pt idx="577">
                  <c:v>191.23433</c:v>
                </c:pt>
                <c:pt idx="578">
                  <c:v>192.07250999999999</c:v>
                </c:pt>
                <c:pt idx="579">
                  <c:v>192.93416999999999</c:v>
                </c:pt>
                <c:pt idx="580">
                  <c:v>193.78837999999999</c:v>
                </c:pt>
                <c:pt idx="581">
                  <c:v>194.60070999999999</c:v>
                </c:pt>
                <c:pt idx="582">
                  <c:v>195.43414999999999</c:v>
                </c:pt>
                <c:pt idx="583">
                  <c:v>196.26201</c:v>
                </c:pt>
                <c:pt idx="584">
                  <c:v>197.08041</c:v>
                </c:pt>
                <c:pt idx="585">
                  <c:v>197.90956</c:v>
                </c:pt>
                <c:pt idx="586">
                  <c:v>198.74925999999999</c:v>
                </c:pt>
                <c:pt idx="587">
                  <c:v>199.58456000000001</c:v>
                </c:pt>
                <c:pt idx="588">
                  <c:v>200.43101999999999</c:v>
                </c:pt>
                <c:pt idx="589">
                  <c:v>201.25425000000001</c:v>
                </c:pt>
                <c:pt idx="590">
                  <c:v>202.0993</c:v>
                </c:pt>
                <c:pt idx="591">
                  <c:v>202.91633999999999</c:v>
                </c:pt>
                <c:pt idx="592">
                  <c:v>203.71883</c:v>
                </c:pt>
                <c:pt idx="593">
                  <c:v>204.58983000000001</c:v>
                </c:pt>
                <c:pt idx="594">
                  <c:v>205.46234999999999</c:v>
                </c:pt>
                <c:pt idx="595">
                  <c:v>206.29246000000001</c:v>
                </c:pt>
                <c:pt idx="596">
                  <c:v>207.11428000000001</c:v>
                </c:pt>
                <c:pt idx="597">
                  <c:v>207.94933</c:v>
                </c:pt>
                <c:pt idx="598">
                  <c:v>208.76268999999999</c:v>
                </c:pt>
                <c:pt idx="599">
                  <c:v>209.58761999999999</c:v>
                </c:pt>
                <c:pt idx="600">
                  <c:v>210.38825</c:v>
                </c:pt>
                <c:pt idx="601">
                  <c:v>211.22346999999999</c:v>
                </c:pt>
                <c:pt idx="602">
                  <c:v>212.06613999999999</c:v>
                </c:pt>
                <c:pt idx="603">
                  <c:v>212.88399999999999</c:v>
                </c:pt>
                <c:pt idx="604">
                  <c:v>213.69913</c:v>
                </c:pt>
                <c:pt idx="605">
                  <c:v>214.54562000000001</c:v>
                </c:pt>
                <c:pt idx="606">
                  <c:v>215.38373000000001</c:v>
                </c:pt>
                <c:pt idx="607">
                  <c:v>216.19945999999999</c:v>
                </c:pt>
                <c:pt idx="608">
                  <c:v>217.01575</c:v>
                </c:pt>
                <c:pt idx="609">
                  <c:v>217.87899999999999</c:v>
                </c:pt>
                <c:pt idx="610">
                  <c:v>218.73598999999999</c:v>
                </c:pt>
                <c:pt idx="611">
                  <c:v>219.54958999999999</c:v>
                </c:pt>
                <c:pt idx="612">
                  <c:v>220.35974999999999</c:v>
                </c:pt>
                <c:pt idx="613">
                  <c:v>221.166</c:v>
                </c:pt>
                <c:pt idx="614">
                  <c:v>221.99583000000001</c:v>
                </c:pt>
                <c:pt idx="615">
                  <c:v>222.88582</c:v>
                </c:pt>
                <c:pt idx="616">
                  <c:v>223.68835000000001</c:v>
                </c:pt>
                <c:pt idx="617">
                  <c:v>224.53842</c:v>
                </c:pt>
                <c:pt idx="618">
                  <c:v>225.36673999999999</c:v>
                </c:pt>
                <c:pt idx="619">
                  <c:v>226.17421999999999</c:v>
                </c:pt>
                <c:pt idx="620">
                  <c:v>227.00819000000001</c:v>
                </c:pt>
                <c:pt idx="621">
                  <c:v>227.82465999999999</c:v>
                </c:pt>
                <c:pt idx="622">
                  <c:v>228.65636000000001</c:v>
                </c:pt>
                <c:pt idx="623">
                  <c:v>229.49986000000001</c:v>
                </c:pt>
                <c:pt idx="624">
                  <c:v>230.33735999999999</c:v>
                </c:pt>
                <c:pt idx="625">
                  <c:v>231.21043</c:v>
                </c:pt>
                <c:pt idx="626">
                  <c:v>232.05116000000001</c:v>
                </c:pt>
                <c:pt idx="627">
                  <c:v>232.84625</c:v>
                </c:pt>
                <c:pt idx="628">
                  <c:v>233.68241</c:v>
                </c:pt>
                <c:pt idx="629">
                  <c:v>234.50348</c:v>
                </c:pt>
                <c:pt idx="630">
                  <c:v>235.32074</c:v>
                </c:pt>
                <c:pt idx="631">
                  <c:v>236.13217</c:v>
                </c:pt>
                <c:pt idx="632">
                  <c:v>236.97542000000001</c:v>
                </c:pt>
                <c:pt idx="633">
                  <c:v>237.81907000000001</c:v>
                </c:pt>
                <c:pt idx="634">
                  <c:v>238.64922999999999</c:v>
                </c:pt>
                <c:pt idx="635">
                  <c:v>239.46053000000001</c:v>
                </c:pt>
                <c:pt idx="636">
                  <c:v>240.31370999999999</c:v>
                </c:pt>
                <c:pt idx="637">
                  <c:v>241.15397999999999</c:v>
                </c:pt>
                <c:pt idx="638">
                  <c:v>241.95205999999999</c:v>
                </c:pt>
                <c:pt idx="639">
                  <c:v>242.79470000000001</c:v>
                </c:pt>
                <c:pt idx="640">
                  <c:v>243.64913999999999</c:v>
                </c:pt>
                <c:pt idx="641">
                  <c:v>244.48425</c:v>
                </c:pt>
                <c:pt idx="642">
                  <c:v>245.32076000000001</c:v>
                </c:pt>
                <c:pt idx="643">
                  <c:v>246.10810000000001</c:v>
                </c:pt>
                <c:pt idx="644">
                  <c:v>246.9256</c:v>
                </c:pt>
                <c:pt idx="645">
                  <c:v>247.77131</c:v>
                </c:pt>
                <c:pt idx="646">
                  <c:v>248.58394000000001</c:v>
                </c:pt>
                <c:pt idx="647">
                  <c:v>249.42828</c:v>
                </c:pt>
                <c:pt idx="648">
                  <c:v>250.22332</c:v>
                </c:pt>
                <c:pt idx="649">
                  <c:v>251.0504</c:v>
                </c:pt>
                <c:pt idx="650">
                  <c:v>251.93594999999999</c:v>
                </c:pt>
                <c:pt idx="651">
                  <c:v>252.74831</c:v>
                </c:pt>
                <c:pt idx="652">
                  <c:v>253.58677</c:v>
                </c:pt>
                <c:pt idx="653">
                  <c:v>254.4341</c:v>
                </c:pt>
                <c:pt idx="654">
                  <c:v>255.22262000000001</c:v>
                </c:pt>
                <c:pt idx="655">
                  <c:v>256.04428999999999</c:v>
                </c:pt>
                <c:pt idx="656">
                  <c:v>256.88054</c:v>
                </c:pt>
                <c:pt idx="657">
                  <c:v>257.70679000000001</c:v>
                </c:pt>
                <c:pt idx="658">
                  <c:v>258.53525999999999</c:v>
                </c:pt>
                <c:pt idx="659">
                  <c:v>259.40494999999999</c:v>
                </c:pt>
                <c:pt idx="660">
                  <c:v>260.24612000000002</c:v>
                </c:pt>
                <c:pt idx="661">
                  <c:v>261.05637999999999</c:v>
                </c:pt>
                <c:pt idx="662">
                  <c:v>261.85798999999997</c:v>
                </c:pt>
                <c:pt idx="663">
                  <c:v>262.71906999999999</c:v>
                </c:pt>
                <c:pt idx="664">
                  <c:v>263.56565999999998</c:v>
                </c:pt>
                <c:pt idx="665">
                  <c:v>264.38940000000002</c:v>
                </c:pt>
                <c:pt idx="666">
                  <c:v>265.23417999999998</c:v>
                </c:pt>
                <c:pt idx="667">
                  <c:v>266.06697000000003</c:v>
                </c:pt>
                <c:pt idx="668">
                  <c:v>266.87331999999998</c:v>
                </c:pt>
                <c:pt idx="669">
                  <c:v>267.73915</c:v>
                </c:pt>
                <c:pt idx="670">
                  <c:v>268.56795</c:v>
                </c:pt>
                <c:pt idx="671">
                  <c:v>269.39424000000002</c:v>
                </c:pt>
                <c:pt idx="672">
                  <c:v>270.21129999999999</c:v>
                </c:pt>
                <c:pt idx="673">
                  <c:v>271.04376000000002</c:v>
                </c:pt>
                <c:pt idx="674">
                  <c:v>271.89573999999999</c:v>
                </c:pt>
                <c:pt idx="675">
                  <c:v>272.72577000000001</c:v>
                </c:pt>
                <c:pt idx="676">
                  <c:v>273.53957000000003</c:v>
                </c:pt>
                <c:pt idx="677">
                  <c:v>274.38724999999999</c:v>
                </c:pt>
                <c:pt idx="678">
                  <c:v>275.16484000000003</c:v>
                </c:pt>
                <c:pt idx="679">
                  <c:v>275.99416000000002</c:v>
                </c:pt>
                <c:pt idx="680">
                  <c:v>276.83620000000002</c:v>
                </c:pt>
                <c:pt idx="681">
                  <c:v>277.66188</c:v>
                </c:pt>
                <c:pt idx="682">
                  <c:v>278.50745000000001</c:v>
                </c:pt>
                <c:pt idx="683">
                  <c:v>279.35036000000002</c:v>
                </c:pt>
                <c:pt idx="684">
                  <c:v>280.18880000000001</c:v>
                </c:pt>
                <c:pt idx="685">
                  <c:v>281.03244000000001</c:v>
                </c:pt>
                <c:pt idx="686">
                  <c:v>281.83954</c:v>
                </c:pt>
                <c:pt idx="687">
                  <c:v>282.66539</c:v>
                </c:pt>
                <c:pt idx="688">
                  <c:v>283.47559999999999</c:v>
                </c:pt>
                <c:pt idx="689">
                  <c:v>284.28199999999998</c:v>
                </c:pt>
                <c:pt idx="690">
                  <c:v>285.12853999999999</c:v>
                </c:pt>
                <c:pt idx="691">
                  <c:v>285.97188</c:v>
                </c:pt>
                <c:pt idx="692">
                  <c:v>286.80597</c:v>
                </c:pt>
                <c:pt idx="693">
                  <c:v>287.68295000000001</c:v>
                </c:pt>
                <c:pt idx="694">
                  <c:v>288.51727</c:v>
                </c:pt>
                <c:pt idx="695">
                  <c:v>289.30083000000002</c:v>
                </c:pt>
                <c:pt idx="696">
                  <c:v>290.11259000000001</c:v>
                </c:pt>
                <c:pt idx="697">
                  <c:v>290.94400000000002</c:v>
                </c:pt>
                <c:pt idx="698">
                  <c:v>291.76796999999999</c:v>
                </c:pt>
                <c:pt idx="699">
                  <c:v>292.60565000000003</c:v>
                </c:pt>
                <c:pt idx="700">
                  <c:v>293.42853000000002</c:v>
                </c:pt>
                <c:pt idx="701">
                  <c:v>294.26001000000002</c:v>
                </c:pt>
                <c:pt idx="702">
                  <c:v>295.10399999999998</c:v>
                </c:pt>
                <c:pt idx="703">
                  <c:v>295.91611999999998</c:v>
                </c:pt>
                <c:pt idx="704">
                  <c:v>296.73941000000002</c:v>
                </c:pt>
                <c:pt idx="705">
                  <c:v>297.56736999999998</c:v>
                </c:pt>
                <c:pt idx="706">
                  <c:v>298.38834000000003</c:v>
                </c:pt>
                <c:pt idx="707">
                  <c:v>299.01143000000002</c:v>
                </c:pt>
                <c:pt idx="708">
                  <c:v>299.35645</c:v>
                </c:pt>
                <c:pt idx="709">
                  <c:v>299.57288999999997</c:v>
                </c:pt>
                <c:pt idx="710">
                  <c:v>299.69959999999998</c:v>
                </c:pt>
                <c:pt idx="711">
                  <c:v>299.77498000000003</c:v>
                </c:pt>
                <c:pt idx="712">
                  <c:v>299.82677000000001</c:v>
                </c:pt>
                <c:pt idx="713">
                  <c:v>299.86435999999998</c:v>
                </c:pt>
                <c:pt idx="714">
                  <c:v>299.89438000000001</c:v>
                </c:pt>
              </c:numCache>
            </c:numRef>
          </c:xVal>
          <c:yVal>
            <c:numRef>
              <c:f>'Sample processing'!$O$5:$O$719</c:f>
              <c:numCache>
                <c:formatCode>0.000000</c:formatCode>
                <c:ptCount val="715"/>
                <c:pt idx="0">
                  <c:v>3.2934646044326423</c:v>
                </c:pt>
                <c:pt idx="1">
                  <c:v>3.2870897071667664</c:v>
                </c:pt>
                <c:pt idx="2">
                  <c:v>3.274906273560716</c:v>
                </c:pt>
                <c:pt idx="3">
                  <c:v>3.2643789431005454</c:v>
                </c:pt>
                <c:pt idx="4">
                  <c:v>3.2528009130385462</c:v>
                </c:pt>
                <c:pt idx="5">
                  <c:v>3.2403298784610564</c:v>
                </c:pt>
                <c:pt idx="6">
                  <c:v>3.2268949172723906</c:v>
                </c:pt>
                <c:pt idx="7">
                  <c:v>3.2131228036855011</c:v>
                </c:pt>
                <c:pt idx="8">
                  <c:v>3.1985073602172123</c:v>
                </c:pt>
                <c:pt idx="9">
                  <c:v>3.1827952974185134</c:v>
                </c:pt>
                <c:pt idx="10">
                  <c:v>3.1666719726980581</c:v>
                </c:pt>
                <c:pt idx="11">
                  <c:v>3.1510795726394414</c:v>
                </c:pt>
                <c:pt idx="12">
                  <c:v>3.1358565946443426</c:v>
                </c:pt>
                <c:pt idx="13">
                  <c:v>3.1204644839500117</c:v>
                </c:pt>
                <c:pt idx="14">
                  <c:v>3.1046817800552673</c:v>
                </c:pt>
                <c:pt idx="15">
                  <c:v>3.0886973007371625</c:v>
                </c:pt>
                <c:pt idx="16">
                  <c:v>3.0719656449453003</c:v>
                </c:pt>
                <c:pt idx="17">
                  <c:v>3.054495390260386</c:v>
                </c:pt>
                <c:pt idx="18">
                  <c:v>3.0357851186599447</c:v>
                </c:pt>
                <c:pt idx="19">
                  <c:v>3.0167682461068681</c:v>
                </c:pt>
                <c:pt idx="20">
                  <c:v>2.9964643887728752</c:v>
                </c:pt>
                <c:pt idx="21">
                  <c:v>2.9749891634909615</c:v>
                </c:pt>
                <c:pt idx="22">
                  <c:v>2.9521716547334012</c:v>
                </c:pt>
                <c:pt idx="23">
                  <c:v>2.9265958897736346</c:v>
                </c:pt>
                <c:pt idx="24">
                  <c:v>2.8997950499309391</c:v>
                </c:pt>
                <c:pt idx="25">
                  <c:v>2.8703203428937663</c:v>
                </c:pt>
                <c:pt idx="26">
                  <c:v>2.8380366774016479</c:v>
                </c:pt>
                <c:pt idx="27">
                  <c:v>2.8035376874770601</c:v>
                </c:pt>
                <c:pt idx="28">
                  <c:v>2.7666328604747314</c:v>
                </c:pt>
                <c:pt idx="29">
                  <c:v>2.7265263224316874</c:v>
                </c:pt>
                <c:pt idx="30">
                  <c:v>2.6822978925309049</c:v>
                </c:pt>
                <c:pt idx="31">
                  <c:v>2.6344917176941247</c:v>
                </c:pt>
                <c:pt idx="32">
                  <c:v>2.5822471898699297</c:v>
                </c:pt>
                <c:pt idx="33">
                  <c:v>2.5259202025793841</c:v>
                </c:pt>
                <c:pt idx="34">
                  <c:v>2.4628779834527545</c:v>
                </c:pt>
                <c:pt idx="35">
                  <c:v>2.393265381577967</c:v>
                </c:pt>
                <c:pt idx="36">
                  <c:v>2.3164312022016738</c:v>
                </c:pt>
                <c:pt idx="37">
                  <c:v>2.2326446595658402</c:v>
                </c:pt>
                <c:pt idx="38">
                  <c:v>2.1414755917300932</c:v>
                </c:pt>
                <c:pt idx="39">
                  <c:v>2.0438794835234826</c:v>
                </c:pt>
                <c:pt idx="40">
                  <c:v>1.94057131101036</c:v>
                </c:pt>
                <c:pt idx="41">
                  <c:v>1.8339368246905583</c:v>
                </c:pt>
                <c:pt idx="42">
                  <c:v>1.7252493361842363</c:v>
                </c:pt>
                <c:pt idx="43">
                  <c:v>1.6179294278684524</c:v>
                </c:pt>
                <c:pt idx="44">
                  <c:v>1.5140890352935048</c:v>
                </c:pt>
                <c:pt idx="45">
                  <c:v>1.4155870717754642</c:v>
                </c:pt>
                <c:pt idx="46">
                  <c:v>1.3235901330304571</c:v>
                </c:pt>
                <c:pt idx="47">
                  <c:v>1.238561628587258</c:v>
                </c:pt>
                <c:pt idx="48">
                  <c:v>1.1604984121119548</c:v>
                </c:pt>
                <c:pt idx="49">
                  <c:v>1.0890526276821959</c:v>
                </c:pt>
                <c:pt idx="50">
                  <c:v>1.0241326861517543</c:v>
                </c:pt>
                <c:pt idx="51">
                  <c:v>0.96493517044534127</c:v>
                </c:pt>
                <c:pt idx="52">
                  <c:v>0.91075638595974262</c:v>
                </c:pt>
                <c:pt idx="53">
                  <c:v>0.86111973076154824</c:v>
                </c:pt>
                <c:pt idx="54">
                  <c:v>0.81544972713941621</c:v>
                </c:pt>
                <c:pt idx="55">
                  <c:v>0.77343357181124905</c:v>
                </c:pt>
                <c:pt idx="56">
                  <c:v>0.73453208794297997</c:v>
                </c:pt>
                <c:pt idx="57">
                  <c:v>0.69858709272346453</c:v>
                </c:pt>
                <c:pt idx="58">
                  <c:v>0.63304370311277258</c:v>
                </c:pt>
                <c:pt idx="59">
                  <c:v>0.57627990588559519</c:v>
                </c:pt>
                <c:pt idx="60">
                  <c:v>0.55168173020421496</c:v>
                </c:pt>
                <c:pt idx="61">
                  <c:v>0.52760582437453651</c:v>
                </c:pt>
                <c:pt idx="62">
                  <c:v>0.50500416021769579</c:v>
                </c:pt>
                <c:pt idx="63">
                  <c:v>0.48366072565226642</c:v>
                </c:pt>
                <c:pt idx="64">
                  <c:v>0.46347409393741507</c:v>
                </c:pt>
                <c:pt idx="65">
                  <c:v>0.44446526222258759</c:v>
                </c:pt>
                <c:pt idx="66">
                  <c:v>0.42634499428761868</c:v>
                </c:pt>
                <c:pt idx="67">
                  <c:v>0.40921124510085477</c:v>
                </c:pt>
                <c:pt idx="68">
                  <c:v>0.3929539239850211</c:v>
                </c:pt>
                <c:pt idx="69">
                  <c:v>0.37743786104517812</c:v>
                </c:pt>
                <c:pt idx="70">
                  <c:v>0.36284882539390961</c:v>
                </c:pt>
                <c:pt idx="71">
                  <c:v>0.34891095262295529</c:v>
                </c:pt>
                <c:pt idx="72">
                  <c:v>0.33555654285097669</c:v>
                </c:pt>
                <c:pt idx="73">
                  <c:v>0.32294405258945541</c:v>
                </c:pt>
                <c:pt idx="74">
                  <c:v>0.31084814413735956</c:v>
                </c:pt>
                <c:pt idx="75">
                  <c:v>0.29929962506405505</c:v>
                </c:pt>
                <c:pt idx="76">
                  <c:v>0.28819772132138105</c:v>
                </c:pt>
                <c:pt idx="77">
                  <c:v>0.27770055315461423</c:v>
                </c:pt>
                <c:pt idx="78">
                  <c:v>0.26756314175919238</c:v>
                </c:pt>
                <c:pt idx="79">
                  <c:v>0.25786247184265498</c:v>
                </c:pt>
                <c:pt idx="80">
                  <c:v>0.24860434923738814</c:v>
                </c:pt>
                <c:pt idx="81">
                  <c:v>0.23983114104802111</c:v>
                </c:pt>
                <c:pt idx="82">
                  <c:v>0.23134871898122433</c:v>
                </c:pt>
                <c:pt idx="83">
                  <c:v>0.22321282240490398</c:v>
                </c:pt>
                <c:pt idx="84">
                  <c:v>0.21533069709501065</c:v>
                </c:pt>
                <c:pt idx="85">
                  <c:v>0.20774158663291475</c:v>
                </c:pt>
                <c:pt idx="86">
                  <c:v>0.2005203439124742</c:v>
                </c:pt>
                <c:pt idx="87">
                  <c:v>0.19360338493358967</c:v>
                </c:pt>
                <c:pt idx="88">
                  <c:v>0.18690757868403199</c:v>
                </c:pt>
                <c:pt idx="89">
                  <c:v>0.18052452357255822</c:v>
                </c:pt>
                <c:pt idx="90">
                  <c:v>0.1743916060530695</c:v>
                </c:pt>
                <c:pt idx="91">
                  <c:v>0.16844685811677323</c:v>
                </c:pt>
                <c:pt idx="92">
                  <c:v>0.16273006906534715</c:v>
                </c:pt>
                <c:pt idx="93">
                  <c:v>0.1574098572366032</c:v>
                </c:pt>
                <c:pt idx="94">
                  <c:v>0.15190347509599972</c:v>
                </c:pt>
                <c:pt idx="95">
                  <c:v>0.14682809608133277</c:v>
                </c:pt>
                <c:pt idx="96">
                  <c:v>0.14166605757425979</c:v>
                </c:pt>
                <c:pt idx="97">
                  <c:v>0.13721200129366437</c:v>
                </c:pt>
                <c:pt idx="98">
                  <c:v>0.13266561616635711</c:v>
                </c:pt>
                <c:pt idx="99">
                  <c:v>0.12820205273137883</c:v>
                </c:pt>
                <c:pt idx="100">
                  <c:v>0.12392520730980466</c:v>
                </c:pt>
                <c:pt idx="101">
                  <c:v>0.11994480854764333</c:v>
                </c:pt>
                <c:pt idx="102">
                  <c:v>0.11599703142223937</c:v>
                </c:pt>
                <c:pt idx="103">
                  <c:v>0.11221223244620236</c:v>
                </c:pt>
                <c:pt idx="104">
                  <c:v>0.10879572212079745</c:v>
                </c:pt>
                <c:pt idx="105">
                  <c:v>0.10506686721699231</c:v>
                </c:pt>
                <c:pt idx="106">
                  <c:v>0.10168969307508345</c:v>
                </c:pt>
                <c:pt idx="107">
                  <c:v>9.8361332980693619E-2</c:v>
                </c:pt>
                <c:pt idx="108">
                  <c:v>9.5230764727770506E-2</c:v>
                </c:pt>
                <c:pt idx="109">
                  <c:v>9.211544819114223E-2</c:v>
                </c:pt>
                <c:pt idx="110">
                  <c:v>8.9174570371921863E-2</c:v>
                </c:pt>
                <c:pt idx="111">
                  <c:v>8.6358113090207897E-2</c:v>
                </c:pt>
                <c:pt idx="112">
                  <c:v>8.3646694317715445E-2</c:v>
                </c:pt>
                <c:pt idx="113">
                  <c:v>8.099694515139734E-2</c:v>
                </c:pt>
                <c:pt idx="114">
                  <c:v>7.8436817472068251E-2</c:v>
                </c:pt>
                <c:pt idx="115">
                  <c:v>7.599714743222126E-2</c:v>
                </c:pt>
                <c:pt idx="116">
                  <c:v>7.3604124349462979E-2</c:v>
                </c:pt>
                <c:pt idx="117">
                  <c:v>7.1304433503259809E-2</c:v>
                </c:pt>
                <c:pt idx="118">
                  <c:v>6.9049645991049749E-2</c:v>
                </c:pt>
                <c:pt idx="119">
                  <c:v>6.6933041229302354E-2</c:v>
                </c:pt>
                <c:pt idx="120">
                  <c:v>6.4876452662376294E-2</c:v>
                </c:pt>
                <c:pt idx="121">
                  <c:v>6.2854508036263926E-2</c:v>
                </c:pt>
                <c:pt idx="122">
                  <c:v>6.0931519104615653E-2</c:v>
                </c:pt>
                <c:pt idx="123">
                  <c:v>5.9076747905681036E-2</c:v>
                </c:pt>
                <c:pt idx="124">
                  <c:v>5.7323535536155254E-2</c:v>
                </c:pt>
                <c:pt idx="125">
                  <c:v>5.5587683160984121E-2</c:v>
                </c:pt>
                <c:pt idx="126">
                  <c:v>5.3971219992604028E-2</c:v>
                </c:pt>
                <c:pt idx="127">
                  <c:v>5.2360531395993885E-2</c:v>
                </c:pt>
                <c:pt idx="128">
                  <c:v>5.0905054982859653E-2</c:v>
                </c:pt>
                <c:pt idx="129">
                  <c:v>4.943117110350477E-2</c:v>
                </c:pt>
                <c:pt idx="130">
                  <c:v>4.8092908788527927E-2</c:v>
                </c:pt>
                <c:pt idx="131">
                  <c:v>4.6431208570770738E-2</c:v>
                </c:pt>
                <c:pt idx="132">
                  <c:v>4.5583740784980141E-2</c:v>
                </c:pt>
                <c:pt idx="133">
                  <c:v>4.4368402757644219E-2</c:v>
                </c:pt>
                <c:pt idx="134">
                  <c:v>4.3225418393022047E-2</c:v>
                </c:pt>
                <c:pt idx="135">
                  <c:v>4.2170246348871447E-2</c:v>
                </c:pt>
                <c:pt idx="136">
                  <c:v>4.1144203286734675E-2</c:v>
                </c:pt>
                <c:pt idx="137">
                  <c:v>4.0191374672553404E-2</c:v>
                </c:pt>
                <c:pt idx="138">
                  <c:v>3.9237999824655874E-2</c:v>
                </c:pt>
                <c:pt idx="139">
                  <c:v>3.8288095813713778E-2</c:v>
                </c:pt>
                <c:pt idx="140">
                  <c:v>3.7385105521723992E-2</c:v>
                </c:pt>
                <c:pt idx="141">
                  <c:v>3.6551657057251399E-2</c:v>
                </c:pt>
                <c:pt idx="142">
                  <c:v>3.5725903622818571E-2</c:v>
                </c:pt>
                <c:pt idx="143">
                  <c:v>3.4946286276809173E-2</c:v>
                </c:pt>
                <c:pt idx="144">
                  <c:v>3.4209427477928878E-2</c:v>
                </c:pt>
                <c:pt idx="145">
                  <c:v>3.3420994649734304E-2</c:v>
                </c:pt>
                <c:pt idx="146">
                  <c:v>3.2731521323216099E-2</c:v>
                </c:pt>
                <c:pt idx="147">
                  <c:v>3.2080827512229029E-2</c:v>
                </c:pt>
                <c:pt idx="148">
                  <c:v>3.1422417569399418E-2</c:v>
                </c:pt>
                <c:pt idx="149">
                  <c:v>3.0781354360879958E-2</c:v>
                </c:pt>
                <c:pt idx="150">
                  <c:v>3.0149502641379049E-2</c:v>
                </c:pt>
                <c:pt idx="151">
                  <c:v>2.9543835920060171E-2</c:v>
                </c:pt>
                <c:pt idx="152">
                  <c:v>2.8956021083100445E-2</c:v>
                </c:pt>
                <c:pt idx="153">
                  <c:v>2.8392806754503317E-2</c:v>
                </c:pt>
                <c:pt idx="154">
                  <c:v>2.7889442856562932E-2</c:v>
                </c:pt>
                <c:pt idx="155">
                  <c:v>2.7366189974053396E-2</c:v>
                </c:pt>
                <c:pt idx="156">
                  <c:v>2.6847826831356485E-2</c:v>
                </c:pt>
                <c:pt idx="157">
                  <c:v>2.6391193910095447E-2</c:v>
                </c:pt>
                <c:pt idx="158">
                  <c:v>2.5906428233588921E-2</c:v>
                </c:pt>
                <c:pt idx="159">
                  <c:v>2.5424919081165547E-2</c:v>
                </c:pt>
                <c:pt idx="160">
                  <c:v>2.4996920343689787E-2</c:v>
                </c:pt>
                <c:pt idx="161">
                  <c:v>2.4562454677596622E-2</c:v>
                </c:pt>
                <c:pt idx="162">
                  <c:v>2.4122437701448032E-2</c:v>
                </c:pt>
                <c:pt idx="163">
                  <c:v>2.369062248974621E-2</c:v>
                </c:pt>
                <c:pt idx="164">
                  <c:v>2.3300154604584768E-2</c:v>
                </c:pt>
                <c:pt idx="165">
                  <c:v>2.2873274877233982E-2</c:v>
                </c:pt>
                <c:pt idx="166">
                  <c:v>2.2491299825717487E-2</c:v>
                </c:pt>
                <c:pt idx="167">
                  <c:v>2.2130633491657625E-2</c:v>
                </c:pt>
                <c:pt idx="168">
                  <c:v>2.1754322171594183E-2</c:v>
                </c:pt>
                <c:pt idx="169">
                  <c:v>2.1464436939428146E-2</c:v>
                </c:pt>
                <c:pt idx="170">
                  <c:v>2.1184570750718654E-2</c:v>
                </c:pt>
                <c:pt idx="171">
                  <c:v>2.0857991356210578E-2</c:v>
                </c:pt>
                <c:pt idx="172">
                  <c:v>2.0603230338796991E-2</c:v>
                </c:pt>
                <c:pt idx="173">
                  <c:v>2.0363664734078833E-2</c:v>
                </c:pt>
                <c:pt idx="174">
                  <c:v>2.0104679318824491E-2</c:v>
                </c:pt>
                <c:pt idx="175">
                  <c:v>1.988229081508815E-2</c:v>
                </c:pt>
                <c:pt idx="176">
                  <c:v>1.9640476701840135E-2</c:v>
                </c:pt>
                <c:pt idx="177">
                  <c:v>1.942055715006076E-2</c:v>
                </c:pt>
                <c:pt idx="178">
                  <c:v>1.9198778878035425E-2</c:v>
                </c:pt>
                <c:pt idx="179">
                  <c:v>1.8973602764821698E-2</c:v>
                </c:pt>
                <c:pt idx="180">
                  <c:v>1.8757690395356359E-2</c:v>
                </c:pt>
                <c:pt idx="181">
                  <c:v>1.8618389878170015E-2</c:v>
                </c:pt>
                <c:pt idx="182">
                  <c:v>1.8352366111344127E-2</c:v>
                </c:pt>
                <c:pt idx="183">
                  <c:v>1.8168649956725728E-2</c:v>
                </c:pt>
                <c:pt idx="184">
                  <c:v>1.8002201395681483E-2</c:v>
                </c:pt>
                <c:pt idx="185">
                  <c:v>1.7818159247141335E-2</c:v>
                </c:pt>
                <c:pt idx="186">
                  <c:v>1.7694808652605698E-2</c:v>
                </c:pt>
                <c:pt idx="187">
                  <c:v>1.750356605056427E-2</c:v>
                </c:pt>
                <c:pt idx="188">
                  <c:v>1.7355338230057221E-2</c:v>
                </c:pt>
                <c:pt idx="189">
                  <c:v>1.7191458848946319E-2</c:v>
                </c:pt>
                <c:pt idx="190">
                  <c:v>1.7073003665783754E-2</c:v>
                </c:pt>
                <c:pt idx="191">
                  <c:v>1.6923248445946483E-2</c:v>
                </c:pt>
                <c:pt idx="192">
                  <c:v>1.681991814491585E-2</c:v>
                </c:pt>
                <c:pt idx="193">
                  <c:v>1.6714360282600763E-2</c:v>
                </c:pt>
                <c:pt idx="194">
                  <c:v>1.6564519762481879E-2</c:v>
                </c:pt>
                <c:pt idx="195">
                  <c:v>1.6461888278526897E-2</c:v>
                </c:pt>
                <c:pt idx="196">
                  <c:v>1.6346485008663651E-2</c:v>
                </c:pt>
                <c:pt idx="197">
                  <c:v>1.6241397532252504E-2</c:v>
                </c:pt>
                <c:pt idx="198">
                  <c:v>1.6151768411705961E-2</c:v>
                </c:pt>
                <c:pt idx="199">
                  <c:v>1.6053592708530504E-2</c:v>
                </c:pt>
                <c:pt idx="200">
                  <c:v>1.595522515923815E-2</c:v>
                </c:pt>
                <c:pt idx="201">
                  <c:v>1.5891796979615867E-2</c:v>
                </c:pt>
                <c:pt idx="202">
                  <c:v>1.5771603970527338E-2</c:v>
                </c:pt>
                <c:pt idx="203">
                  <c:v>1.5692917474986353E-2</c:v>
                </c:pt>
                <c:pt idx="204">
                  <c:v>1.56332525390581E-2</c:v>
                </c:pt>
                <c:pt idx="205">
                  <c:v>1.556078086148961E-2</c:v>
                </c:pt>
                <c:pt idx="206">
                  <c:v>1.5482682349023081E-2</c:v>
                </c:pt>
                <c:pt idx="207">
                  <c:v>1.5429405677374016E-2</c:v>
                </c:pt>
                <c:pt idx="208">
                  <c:v>1.5363298287199963E-2</c:v>
                </c:pt>
                <c:pt idx="209">
                  <c:v>1.5298862715035581E-2</c:v>
                </c:pt>
                <c:pt idx="210">
                  <c:v>1.5237530463243285E-2</c:v>
                </c:pt>
                <c:pt idx="211">
                  <c:v>1.5196379371221159E-2</c:v>
                </c:pt>
                <c:pt idx="212">
                  <c:v>1.5142648336773191E-2</c:v>
                </c:pt>
                <c:pt idx="213">
                  <c:v>1.5125788092087271E-2</c:v>
                </c:pt>
                <c:pt idx="214">
                  <c:v>1.5048623996028021E-2</c:v>
                </c:pt>
                <c:pt idx="215">
                  <c:v>1.5015693830852469E-2</c:v>
                </c:pt>
                <c:pt idx="216">
                  <c:v>1.4966976576053287E-2</c:v>
                </c:pt>
                <c:pt idx="217">
                  <c:v>1.4924281455510313E-2</c:v>
                </c:pt>
                <c:pt idx="218">
                  <c:v>1.4904693645594482E-2</c:v>
                </c:pt>
                <c:pt idx="219">
                  <c:v>1.4870485426324685E-2</c:v>
                </c:pt>
                <c:pt idx="220">
                  <c:v>1.4857328824174201E-2</c:v>
                </c:pt>
                <c:pt idx="221">
                  <c:v>1.4801976356398606E-2</c:v>
                </c:pt>
                <c:pt idx="222">
                  <c:v>1.4786342194119914E-2</c:v>
                </c:pt>
                <c:pt idx="223">
                  <c:v>1.4749614773692134E-2</c:v>
                </c:pt>
                <c:pt idx="224">
                  <c:v>1.4720766411093926E-2</c:v>
                </c:pt>
                <c:pt idx="225">
                  <c:v>1.4693327042140249E-2</c:v>
                </c:pt>
                <c:pt idx="226">
                  <c:v>1.4688035661174033E-2</c:v>
                </c:pt>
                <c:pt idx="227">
                  <c:v>1.465468299845984E-2</c:v>
                </c:pt>
                <c:pt idx="228">
                  <c:v>1.4633672525317838E-2</c:v>
                </c:pt>
                <c:pt idx="229">
                  <c:v>1.4611144894919353E-2</c:v>
                </c:pt>
                <c:pt idx="230">
                  <c:v>1.4606443079924002E-2</c:v>
                </c:pt>
                <c:pt idx="231">
                  <c:v>1.4607951636924901E-2</c:v>
                </c:pt>
                <c:pt idx="232">
                  <c:v>1.4610107020106886E-2</c:v>
                </c:pt>
                <c:pt idx="233">
                  <c:v>1.4612344949555012E-2</c:v>
                </c:pt>
                <c:pt idx="234">
                  <c:v>1.4591986934511332E-2</c:v>
                </c:pt>
                <c:pt idx="235">
                  <c:v>1.4566769446415495E-2</c:v>
                </c:pt>
                <c:pt idx="236">
                  <c:v>1.4554121961042072E-2</c:v>
                </c:pt>
                <c:pt idx="237">
                  <c:v>1.4540216637339077E-2</c:v>
                </c:pt>
                <c:pt idx="238">
                  <c:v>1.454055092896377E-2</c:v>
                </c:pt>
                <c:pt idx="239">
                  <c:v>1.4549146948990442E-2</c:v>
                </c:pt>
                <c:pt idx="240">
                  <c:v>1.4560595071593555E-2</c:v>
                </c:pt>
                <c:pt idx="241">
                  <c:v>1.4562422125499156E-2</c:v>
                </c:pt>
                <c:pt idx="242">
                  <c:v>1.4596122986987399E-2</c:v>
                </c:pt>
                <c:pt idx="243">
                  <c:v>1.4589552717594352E-2</c:v>
                </c:pt>
                <c:pt idx="244">
                  <c:v>1.4617882533536861E-2</c:v>
                </c:pt>
                <c:pt idx="245">
                  <c:v>1.4631232133139764E-2</c:v>
                </c:pt>
                <c:pt idx="246">
                  <c:v>1.465299907362529E-2</c:v>
                </c:pt>
                <c:pt idx="247">
                  <c:v>1.4677750280223473E-2</c:v>
                </c:pt>
                <c:pt idx="248">
                  <c:v>1.4697371210760186E-2</c:v>
                </c:pt>
                <c:pt idx="249">
                  <c:v>1.4714582617390242E-2</c:v>
                </c:pt>
                <c:pt idx="250">
                  <c:v>1.472880030586237E-2</c:v>
                </c:pt>
                <c:pt idx="251">
                  <c:v>1.4744528133552969E-2</c:v>
                </c:pt>
                <c:pt idx="252">
                  <c:v>1.4765173409510871E-2</c:v>
                </c:pt>
                <c:pt idx="253">
                  <c:v>1.4777557241993802E-2</c:v>
                </c:pt>
                <c:pt idx="254">
                  <c:v>1.4793818301471466E-2</c:v>
                </c:pt>
                <c:pt idx="255">
                  <c:v>1.4816662879247685E-2</c:v>
                </c:pt>
                <c:pt idx="256">
                  <c:v>1.4815764863530954E-2</c:v>
                </c:pt>
                <c:pt idx="257">
                  <c:v>1.4821108083425759E-2</c:v>
                </c:pt>
                <c:pt idx="258">
                  <c:v>1.4743496997284011E-2</c:v>
                </c:pt>
                <c:pt idx="259">
                  <c:v>1.4782829072274378E-2</c:v>
                </c:pt>
                <c:pt idx="260">
                  <c:v>1.4889440624740007E-2</c:v>
                </c:pt>
                <c:pt idx="261">
                  <c:v>1.4881656679622211E-2</c:v>
                </c:pt>
                <c:pt idx="262">
                  <c:v>1.4905863793184381E-2</c:v>
                </c:pt>
                <c:pt idx="263">
                  <c:v>1.492350593695404E-2</c:v>
                </c:pt>
                <c:pt idx="264">
                  <c:v>1.4945447870690295E-2</c:v>
                </c:pt>
                <c:pt idx="265">
                  <c:v>1.4943949582324565E-2</c:v>
                </c:pt>
                <c:pt idx="266">
                  <c:v>1.493451622331338E-2</c:v>
                </c:pt>
                <c:pt idx="267">
                  <c:v>1.493130429050195E-2</c:v>
                </c:pt>
                <c:pt idx="268">
                  <c:v>1.4917203420451674E-2</c:v>
                </c:pt>
                <c:pt idx="269">
                  <c:v>1.4927331617767995E-2</c:v>
                </c:pt>
                <c:pt idx="270">
                  <c:v>1.4911866696965106E-2</c:v>
                </c:pt>
                <c:pt idx="271">
                  <c:v>1.4905365928626393E-2</c:v>
                </c:pt>
                <c:pt idx="272">
                  <c:v>1.4907051110720543E-2</c:v>
                </c:pt>
                <c:pt idx="273">
                  <c:v>1.4897477758827845E-2</c:v>
                </c:pt>
                <c:pt idx="274">
                  <c:v>1.4884281858756305E-2</c:v>
                </c:pt>
                <c:pt idx="275">
                  <c:v>1.4863629159764063E-2</c:v>
                </c:pt>
                <c:pt idx="276">
                  <c:v>1.4865565626073239E-2</c:v>
                </c:pt>
                <c:pt idx="277">
                  <c:v>1.4850983391342328E-2</c:v>
                </c:pt>
                <c:pt idx="278">
                  <c:v>1.4848602236523225E-2</c:v>
                </c:pt>
                <c:pt idx="279">
                  <c:v>1.4830590749499457E-2</c:v>
                </c:pt>
                <c:pt idx="280">
                  <c:v>1.483320571194563E-2</c:v>
                </c:pt>
                <c:pt idx="281">
                  <c:v>1.4824368970757498E-2</c:v>
                </c:pt>
                <c:pt idx="282">
                  <c:v>1.4814687702856797E-2</c:v>
                </c:pt>
                <c:pt idx="283">
                  <c:v>1.4819083193349805E-2</c:v>
                </c:pt>
                <c:pt idx="284">
                  <c:v>1.4782640614724176E-2</c:v>
                </c:pt>
                <c:pt idx="285">
                  <c:v>1.4772521138366175E-2</c:v>
                </c:pt>
                <c:pt idx="286">
                  <c:v>1.4754168656929597E-2</c:v>
                </c:pt>
                <c:pt idx="287">
                  <c:v>1.4753212269099264E-2</c:v>
                </c:pt>
                <c:pt idx="288">
                  <c:v>1.4728459971119059E-2</c:v>
                </c:pt>
                <c:pt idx="289">
                  <c:v>1.472077226492925E-2</c:v>
                </c:pt>
                <c:pt idx="290">
                  <c:v>1.4715150694872534E-2</c:v>
                </c:pt>
                <c:pt idx="291">
                  <c:v>1.469317886223276E-2</c:v>
                </c:pt>
                <c:pt idx="292">
                  <c:v>1.46713747076958E-2</c:v>
                </c:pt>
                <c:pt idx="293">
                  <c:v>1.4659428139422665E-2</c:v>
                </c:pt>
                <c:pt idx="294">
                  <c:v>1.4651155789555378E-2</c:v>
                </c:pt>
                <c:pt idx="295">
                  <c:v>1.4733074000261959E-2</c:v>
                </c:pt>
                <c:pt idx="296">
                  <c:v>1.4605232295109431E-2</c:v>
                </c:pt>
                <c:pt idx="297">
                  <c:v>1.4579374557732597E-2</c:v>
                </c:pt>
                <c:pt idx="298">
                  <c:v>1.4537123553258821E-2</c:v>
                </c:pt>
                <c:pt idx="299">
                  <c:v>1.452881278302136E-2</c:v>
                </c:pt>
                <c:pt idx="300">
                  <c:v>1.4505414342709003E-2</c:v>
                </c:pt>
                <c:pt idx="301">
                  <c:v>1.4479148298941008E-2</c:v>
                </c:pt>
                <c:pt idx="302">
                  <c:v>1.4429645930061899E-2</c:v>
                </c:pt>
                <c:pt idx="303">
                  <c:v>1.4414383241954272E-2</c:v>
                </c:pt>
                <c:pt idx="304">
                  <c:v>1.4383647084971737E-2</c:v>
                </c:pt>
                <c:pt idx="305">
                  <c:v>1.43623814106629E-2</c:v>
                </c:pt>
                <c:pt idx="306">
                  <c:v>1.4315989297374382E-2</c:v>
                </c:pt>
                <c:pt idx="307">
                  <c:v>1.4262908657858359E-2</c:v>
                </c:pt>
                <c:pt idx="308">
                  <c:v>1.4224650259054714E-2</c:v>
                </c:pt>
                <c:pt idx="309">
                  <c:v>1.4164860422498888E-2</c:v>
                </c:pt>
                <c:pt idx="310">
                  <c:v>1.4124612403639632E-2</c:v>
                </c:pt>
                <c:pt idx="311">
                  <c:v>1.4083615014919195E-2</c:v>
                </c:pt>
                <c:pt idx="312">
                  <c:v>1.4032633385794132E-2</c:v>
                </c:pt>
                <c:pt idx="313">
                  <c:v>1.3988789777852114E-2</c:v>
                </c:pt>
                <c:pt idx="314">
                  <c:v>1.3933958987582486E-2</c:v>
                </c:pt>
                <c:pt idx="315">
                  <c:v>1.3872281297241492E-2</c:v>
                </c:pt>
                <c:pt idx="316">
                  <c:v>1.3835281539744775E-2</c:v>
                </c:pt>
                <c:pt idx="317">
                  <c:v>1.3779702709197787E-2</c:v>
                </c:pt>
                <c:pt idx="318">
                  <c:v>1.3711032358163495E-2</c:v>
                </c:pt>
                <c:pt idx="319">
                  <c:v>1.3645830597621592E-2</c:v>
                </c:pt>
                <c:pt idx="320">
                  <c:v>1.3575834867255561E-2</c:v>
                </c:pt>
                <c:pt idx="321">
                  <c:v>1.3505624835556514E-2</c:v>
                </c:pt>
                <c:pt idx="322">
                  <c:v>1.3443425979286796E-2</c:v>
                </c:pt>
                <c:pt idx="323">
                  <c:v>1.3371433430980772E-2</c:v>
                </c:pt>
                <c:pt idx="324">
                  <c:v>1.3299195235003338E-2</c:v>
                </c:pt>
                <c:pt idx="325">
                  <c:v>1.3217332280994053E-2</c:v>
                </c:pt>
                <c:pt idx="326">
                  <c:v>1.3123040536908015E-2</c:v>
                </c:pt>
                <c:pt idx="327">
                  <c:v>1.3052030904620903E-2</c:v>
                </c:pt>
                <c:pt idx="328">
                  <c:v>1.2999109853867872E-2</c:v>
                </c:pt>
                <c:pt idx="329">
                  <c:v>1.2879334540887872E-2</c:v>
                </c:pt>
                <c:pt idx="330">
                  <c:v>1.2790770221446942E-2</c:v>
                </c:pt>
                <c:pt idx="331">
                  <c:v>1.270084119644886E-2</c:v>
                </c:pt>
                <c:pt idx="332">
                  <c:v>1.2588917086744493E-2</c:v>
                </c:pt>
                <c:pt idx="333">
                  <c:v>1.2509367432439243E-2</c:v>
                </c:pt>
                <c:pt idx="334">
                  <c:v>1.2384306427066991E-2</c:v>
                </c:pt>
                <c:pt idx="335">
                  <c:v>1.2292871594535411E-2</c:v>
                </c:pt>
                <c:pt idx="336">
                  <c:v>1.2157322857492388E-2</c:v>
                </c:pt>
                <c:pt idx="337">
                  <c:v>1.2025694714289751E-2</c:v>
                </c:pt>
                <c:pt idx="338">
                  <c:v>1.1887329486872095E-2</c:v>
                </c:pt>
                <c:pt idx="339">
                  <c:v>1.1734013295268436E-2</c:v>
                </c:pt>
                <c:pt idx="340">
                  <c:v>1.1579139258502799E-2</c:v>
                </c:pt>
                <c:pt idx="341">
                  <c:v>1.0864228908517324E-2</c:v>
                </c:pt>
                <c:pt idx="342">
                  <c:v>1.028984467844004E-2</c:v>
                </c:pt>
                <c:pt idx="343">
                  <c:v>1.0623318495828907E-2</c:v>
                </c:pt>
                <c:pt idx="344">
                  <c:v>1.0310461182130141E-2</c:v>
                </c:pt>
                <c:pt idx="345">
                  <c:v>9.8705661077666783E-3</c:v>
                </c:pt>
                <c:pt idx="346">
                  <c:v>9.8753023830334651E-3</c:v>
                </c:pt>
                <c:pt idx="347">
                  <c:v>9.8753221338752431E-3</c:v>
                </c:pt>
                <c:pt idx="348">
                  <c:v>9.874174787504672E-3</c:v>
                </c:pt>
                <c:pt idx="349">
                  <c:v>9.8738084687790308E-3</c:v>
                </c:pt>
                <c:pt idx="350">
                  <c:v>1.0068795462457895E-2</c:v>
                </c:pt>
                <c:pt idx="351">
                  <c:v>1.0385597241634469E-2</c:v>
                </c:pt>
                <c:pt idx="352">
                  <c:v>1.0682850402984561E-2</c:v>
                </c:pt>
                <c:pt idx="353">
                  <c:v>1.0928210140673706E-2</c:v>
                </c:pt>
                <c:pt idx="354">
                  <c:v>1.1154609890956995E-2</c:v>
                </c:pt>
                <c:pt idx="355">
                  <c:v>1.1366691397253841E-2</c:v>
                </c:pt>
                <c:pt idx="356">
                  <c:v>1.157675506606155E-2</c:v>
                </c:pt>
                <c:pt idx="357">
                  <c:v>1.1743794478677058E-2</c:v>
                </c:pt>
                <c:pt idx="358">
                  <c:v>1.1883286543426382E-2</c:v>
                </c:pt>
                <c:pt idx="359">
                  <c:v>1.2039099248457088E-2</c:v>
                </c:pt>
                <c:pt idx="360">
                  <c:v>1.2185864691532733E-2</c:v>
                </c:pt>
                <c:pt idx="361">
                  <c:v>1.2300537181978304E-2</c:v>
                </c:pt>
                <c:pt idx="362">
                  <c:v>1.2432460793324822E-2</c:v>
                </c:pt>
                <c:pt idx="363">
                  <c:v>1.2563011520614144E-2</c:v>
                </c:pt>
                <c:pt idx="364">
                  <c:v>1.2667322967727476E-2</c:v>
                </c:pt>
                <c:pt idx="365">
                  <c:v>1.2776603931510522E-2</c:v>
                </c:pt>
                <c:pt idx="366">
                  <c:v>1.2862401246739924E-2</c:v>
                </c:pt>
                <c:pt idx="367">
                  <c:v>1.2965023313849645E-2</c:v>
                </c:pt>
                <c:pt idx="368">
                  <c:v>1.3039061736800452E-2</c:v>
                </c:pt>
                <c:pt idx="369">
                  <c:v>1.3119782619000616E-2</c:v>
                </c:pt>
                <c:pt idx="370">
                  <c:v>1.3217455789058124E-2</c:v>
                </c:pt>
                <c:pt idx="371">
                  <c:v>1.3303363034047678E-2</c:v>
                </c:pt>
                <c:pt idx="372">
                  <c:v>1.336943349701117E-2</c:v>
                </c:pt>
                <c:pt idx="373">
                  <c:v>1.3439782503618523E-2</c:v>
                </c:pt>
                <c:pt idx="374">
                  <c:v>1.3524917551600898E-2</c:v>
                </c:pt>
                <c:pt idx="375">
                  <c:v>1.3606905645902329E-2</c:v>
                </c:pt>
                <c:pt idx="376">
                  <c:v>1.3671524090287537E-2</c:v>
                </c:pt>
                <c:pt idx="377">
                  <c:v>1.3725327653246576E-2</c:v>
                </c:pt>
                <c:pt idx="378">
                  <c:v>1.3789118615603585E-2</c:v>
                </c:pt>
                <c:pt idx="379">
                  <c:v>1.3852014052897215E-2</c:v>
                </c:pt>
                <c:pt idx="380">
                  <c:v>1.3904977159159835E-2</c:v>
                </c:pt>
                <c:pt idx="381">
                  <c:v>1.3956493415239947E-2</c:v>
                </c:pt>
                <c:pt idx="382">
                  <c:v>1.4021414258452162E-2</c:v>
                </c:pt>
                <c:pt idx="383">
                  <c:v>1.4073195956707243E-2</c:v>
                </c:pt>
                <c:pt idx="384">
                  <c:v>1.4125496558437711E-2</c:v>
                </c:pt>
                <c:pt idx="385">
                  <c:v>1.4172805035672909E-2</c:v>
                </c:pt>
                <c:pt idx="386">
                  <c:v>1.4216721193037763E-2</c:v>
                </c:pt>
                <c:pt idx="387">
                  <c:v>1.4253649104454527E-2</c:v>
                </c:pt>
                <c:pt idx="388">
                  <c:v>1.4290834164118086E-2</c:v>
                </c:pt>
                <c:pt idx="389">
                  <c:v>1.4337515973145257E-2</c:v>
                </c:pt>
                <c:pt idx="390">
                  <c:v>1.4376704259100344E-2</c:v>
                </c:pt>
                <c:pt idx="391">
                  <c:v>1.4414810411913039E-2</c:v>
                </c:pt>
                <c:pt idx="392">
                  <c:v>1.4451269773676886E-2</c:v>
                </c:pt>
                <c:pt idx="393">
                  <c:v>1.4482223140923376E-2</c:v>
                </c:pt>
                <c:pt idx="394">
                  <c:v>1.4513667266655487E-2</c:v>
                </c:pt>
                <c:pt idx="395">
                  <c:v>1.4543581127696671E-2</c:v>
                </c:pt>
                <c:pt idx="396">
                  <c:v>1.4555830006347248E-2</c:v>
                </c:pt>
                <c:pt idx="397">
                  <c:v>1.4597979449073895E-2</c:v>
                </c:pt>
                <c:pt idx="398">
                  <c:v>1.4613217569461953E-2</c:v>
                </c:pt>
                <c:pt idx="399">
                  <c:v>1.4638234302643979E-2</c:v>
                </c:pt>
                <c:pt idx="400">
                  <c:v>1.4658543410871522E-2</c:v>
                </c:pt>
                <c:pt idx="401">
                  <c:v>1.4670201238147215E-2</c:v>
                </c:pt>
                <c:pt idx="402">
                  <c:v>1.4693372482453722E-2</c:v>
                </c:pt>
                <c:pt idx="403">
                  <c:v>1.4715630079771832E-2</c:v>
                </c:pt>
                <c:pt idx="404">
                  <c:v>1.4728507141182616E-2</c:v>
                </c:pt>
                <c:pt idx="405">
                  <c:v>1.473045712491293E-2</c:v>
                </c:pt>
                <c:pt idx="406">
                  <c:v>1.4741321676978048E-2</c:v>
                </c:pt>
                <c:pt idx="407">
                  <c:v>1.4743823077838135E-2</c:v>
                </c:pt>
                <c:pt idx="408">
                  <c:v>1.4755010373906504E-2</c:v>
                </c:pt>
                <c:pt idx="409">
                  <c:v>1.4768456434973659E-2</c:v>
                </c:pt>
                <c:pt idx="410">
                  <c:v>1.4774812066134105E-2</c:v>
                </c:pt>
                <c:pt idx="411">
                  <c:v>1.4766444467867323E-2</c:v>
                </c:pt>
                <c:pt idx="412">
                  <c:v>1.4766077100035278E-2</c:v>
                </c:pt>
                <c:pt idx="413">
                  <c:v>1.4764261103392386E-2</c:v>
                </c:pt>
                <c:pt idx="414">
                  <c:v>1.477019335987222E-2</c:v>
                </c:pt>
                <c:pt idx="415">
                  <c:v>1.4771161739228631E-2</c:v>
                </c:pt>
                <c:pt idx="416">
                  <c:v>1.4793859837456451E-2</c:v>
                </c:pt>
                <c:pt idx="417">
                  <c:v>1.4800438999900774E-2</c:v>
                </c:pt>
                <c:pt idx="418">
                  <c:v>1.4811550119650706E-2</c:v>
                </c:pt>
                <c:pt idx="419">
                  <c:v>1.4813479603292008E-2</c:v>
                </c:pt>
                <c:pt idx="420">
                  <c:v>1.4829742548187697E-2</c:v>
                </c:pt>
                <c:pt idx="421">
                  <c:v>1.4843674958480156E-2</c:v>
                </c:pt>
                <c:pt idx="422">
                  <c:v>1.4856043719398042E-2</c:v>
                </c:pt>
                <c:pt idx="423">
                  <c:v>1.4858290242463257E-2</c:v>
                </c:pt>
                <c:pt idx="424">
                  <c:v>1.4866979827513673E-2</c:v>
                </c:pt>
                <c:pt idx="425">
                  <c:v>1.488879463116958E-2</c:v>
                </c:pt>
                <c:pt idx="426">
                  <c:v>1.4895807058201453E-2</c:v>
                </c:pt>
                <c:pt idx="427">
                  <c:v>1.4932883245727646E-2</c:v>
                </c:pt>
                <c:pt idx="428">
                  <c:v>1.4901250731704389E-2</c:v>
                </c:pt>
                <c:pt idx="429">
                  <c:v>1.4918608655504928E-2</c:v>
                </c:pt>
                <c:pt idx="430">
                  <c:v>1.4933029064469323E-2</c:v>
                </c:pt>
                <c:pt idx="431">
                  <c:v>1.4934468480356526E-2</c:v>
                </c:pt>
                <c:pt idx="432">
                  <c:v>1.4926907905642061E-2</c:v>
                </c:pt>
                <c:pt idx="433">
                  <c:v>1.4922766585173408E-2</c:v>
                </c:pt>
                <c:pt idx="434">
                  <c:v>1.4935308548315559E-2</c:v>
                </c:pt>
                <c:pt idx="435">
                  <c:v>1.4926440112809638E-2</c:v>
                </c:pt>
                <c:pt idx="436">
                  <c:v>1.4912031933413139E-2</c:v>
                </c:pt>
                <c:pt idx="437">
                  <c:v>1.4884853005361602E-2</c:v>
                </c:pt>
                <c:pt idx="438">
                  <c:v>1.484722013446094E-2</c:v>
                </c:pt>
                <c:pt idx="439">
                  <c:v>1.4836723624525507E-2</c:v>
                </c:pt>
                <c:pt idx="440">
                  <c:v>1.4822668599491487E-2</c:v>
                </c:pt>
                <c:pt idx="441">
                  <c:v>1.4810954622439431E-2</c:v>
                </c:pt>
                <c:pt idx="442">
                  <c:v>1.4787484869541191E-2</c:v>
                </c:pt>
                <c:pt idx="443">
                  <c:v>1.4767599092425851E-2</c:v>
                </c:pt>
                <c:pt idx="444">
                  <c:v>1.4755450287016207E-2</c:v>
                </c:pt>
                <c:pt idx="445">
                  <c:v>1.4732941299511628E-2</c:v>
                </c:pt>
                <c:pt idx="446">
                  <c:v>1.4716430605625282E-2</c:v>
                </c:pt>
                <c:pt idx="447">
                  <c:v>1.4701235558919825E-2</c:v>
                </c:pt>
                <c:pt idx="448">
                  <c:v>1.4673826925674472E-2</c:v>
                </c:pt>
                <c:pt idx="449">
                  <c:v>1.4650243125121283E-2</c:v>
                </c:pt>
                <c:pt idx="450">
                  <c:v>1.4612154438747183E-2</c:v>
                </c:pt>
                <c:pt idx="451">
                  <c:v>1.4596760687527025E-2</c:v>
                </c:pt>
                <c:pt idx="452">
                  <c:v>1.4597155150085049E-2</c:v>
                </c:pt>
                <c:pt idx="453">
                  <c:v>1.4549464030337758E-2</c:v>
                </c:pt>
                <c:pt idx="454">
                  <c:v>1.4536458838114023E-2</c:v>
                </c:pt>
                <c:pt idx="455">
                  <c:v>1.4514338473909842E-2</c:v>
                </c:pt>
                <c:pt idx="456">
                  <c:v>1.449060059908662E-2</c:v>
                </c:pt>
                <c:pt idx="457">
                  <c:v>1.4472277087922926E-2</c:v>
                </c:pt>
                <c:pt idx="458">
                  <c:v>1.445707093961985E-2</c:v>
                </c:pt>
                <c:pt idx="459">
                  <c:v>1.4426730600292391E-2</c:v>
                </c:pt>
                <c:pt idx="460">
                  <c:v>1.4433679329389257E-2</c:v>
                </c:pt>
                <c:pt idx="461">
                  <c:v>1.4405426821014628E-2</c:v>
                </c:pt>
                <c:pt idx="462">
                  <c:v>1.4414682742638041E-2</c:v>
                </c:pt>
                <c:pt idx="463">
                  <c:v>1.4408636486927631E-2</c:v>
                </c:pt>
                <c:pt idx="464">
                  <c:v>1.4405692453568302E-2</c:v>
                </c:pt>
                <c:pt idx="465">
                  <c:v>1.4411398642154405E-2</c:v>
                </c:pt>
                <c:pt idx="466">
                  <c:v>1.4442931675073132E-2</c:v>
                </c:pt>
                <c:pt idx="467">
                  <c:v>1.4490916807865573E-2</c:v>
                </c:pt>
                <c:pt idx="468">
                  <c:v>1.4512069506237573E-2</c:v>
                </c:pt>
                <c:pt idx="469">
                  <c:v>1.4540152862443334E-2</c:v>
                </c:pt>
                <c:pt idx="470">
                  <c:v>1.4556328291873411E-2</c:v>
                </c:pt>
                <c:pt idx="471">
                  <c:v>1.4552060452001503E-2</c:v>
                </c:pt>
                <c:pt idx="472">
                  <c:v>1.4579660638145598E-2</c:v>
                </c:pt>
                <c:pt idx="473">
                  <c:v>1.4602168204856266E-2</c:v>
                </c:pt>
                <c:pt idx="474">
                  <c:v>1.464506640172881E-2</c:v>
                </c:pt>
                <c:pt idx="475">
                  <c:v>1.467888368776139E-2</c:v>
                </c:pt>
                <c:pt idx="476">
                  <c:v>1.4715943591846319E-2</c:v>
                </c:pt>
                <c:pt idx="477">
                  <c:v>1.47599550203103E-2</c:v>
                </c:pt>
                <c:pt idx="478">
                  <c:v>1.4787290387340779E-2</c:v>
                </c:pt>
                <c:pt idx="479">
                  <c:v>1.4829129800382736E-2</c:v>
                </c:pt>
                <c:pt idx="480">
                  <c:v>1.4871893118501026E-2</c:v>
                </c:pt>
                <c:pt idx="481">
                  <c:v>1.4899748281927614E-2</c:v>
                </c:pt>
                <c:pt idx="482">
                  <c:v>1.4968756629159453E-2</c:v>
                </c:pt>
                <c:pt idx="483">
                  <c:v>1.4991093071353255E-2</c:v>
                </c:pt>
                <c:pt idx="484">
                  <c:v>1.5039006634451407E-2</c:v>
                </c:pt>
                <c:pt idx="485">
                  <c:v>1.508670138747421E-2</c:v>
                </c:pt>
                <c:pt idx="486">
                  <c:v>1.512935381834953E-2</c:v>
                </c:pt>
                <c:pt idx="487">
                  <c:v>1.5174021126894222E-2</c:v>
                </c:pt>
                <c:pt idx="488">
                  <c:v>1.5218008009002037E-2</c:v>
                </c:pt>
                <c:pt idx="489">
                  <c:v>1.529144279226578E-2</c:v>
                </c:pt>
                <c:pt idx="490">
                  <c:v>1.5346965840205441E-2</c:v>
                </c:pt>
                <c:pt idx="491">
                  <c:v>1.5388385692439563E-2</c:v>
                </c:pt>
                <c:pt idx="492">
                  <c:v>1.5455548441923764E-2</c:v>
                </c:pt>
                <c:pt idx="493">
                  <c:v>1.5519901302719193E-2</c:v>
                </c:pt>
                <c:pt idx="494">
                  <c:v>1.5584057314038413E-2</c:v>
                </c:pt>
                <c:pt idx="495">
                  <c:v>1.5648534757805654E-2</c:v>
                </c:pt>
                <c:pt idx="496">
                  <c:v>1.5720563437735188E-2</c:v>
                </c:pt>
                <c:pt idx="497">
                  <c:v>1.5815113460567885E-2</c:v>
                </c:pt>
                <c:pt idx="498">
                  <c:v>1.5875528765000875E-2</c:v>
                </c:pt>
                <c:pt idx="499">
                  <c:v>1.5953168954316626E-2</c:v>
                </c:pt>
                <c:pt idx="500">
                  <c:v>1.6058481782107205E-2</c:v>
                </c:pt>
                <c:pt idx="501">
                  <c:v>1.6145268986704878E-2</c:v>
                </c:pt>
                <c:pt idx="502">
                  <c:v>1.6221491746045574E-2</c:v>
                </c:pt>
                <c:pt idx="503">
                  <c:v>1.6328308427313708E-2</c:v>
                </c:pt>
                <c:pt idx="504">
                  <c:v>1.6447993319101774E-2</c:v>
                </c:pt>
                <c:pt idx="505">
                  <c:v>1.6537269652326377E-2</c:v>
                </c:pt>
                <c:pt idx="506">
                  <c:v>1.6655960048837567E-2</c:v>
                </c:pt>
                <c:pt idx="507">
                  <c:v>1.6774674778891632E-2</c:v>
                </c:pt>
                <c:pt idx="508">
                  <c:v>1.6906325261574488E-2</c:v>
                </c:pt>
                <c:pt idx="509">
                  <c:v>1.7006277381847328E-2</c:v>
                </c:pt>
                <c:pt idx="510">
                  <c:v>1.7142544206173737E-2</c:v>
                </c:pt>
                <c:pt idx="511">
                  <c:v>1.725046404634337E-2</c:v>
                </c:pt>
                <c:pt idx="512">
                  <c:v>1.7414271482660466E-2</c:v>
                </c:pt>
                <c:pt idx="513">
                  <c:v>1.7564973521008408E-2</c:v>
                </c:pt>
                <c:pt idx="514">
                  <c:v>1.7733917857229841E-2</c:v>
                </c:pt>
                <c:pt idx="515">
                  <c:v>1.7886773951372722E-2</c:v>
                </c:pt>
                <c:pt idx="516">
                  <c:v>1.807213925625754E-2</c:v>
                </c:pt>
                <c:pt idx="517">
                  <c:v>1.8224065182602479E-2</c:v>
                </c:pt>
                <c:pt idx="518">
                  <c:v>1.8393383692080278E-2</c:v>
                </c:pt>
                <c:pt idx="519">
                  <c:v>1.8590484184642882E-2</c:v>
                </c:pt>
                <c:pt idx="520">
                  <c:v>1.8774470483721644E-2</c:v>
                </c:pt>
                <c:pt idx="521">
                  <c:v>1.8978922723609293E-2</c:v>
                </c:pt>
                <c:pt idx="522">
                  <c:v>1.9196511625893111E-2</c:v>
                </c:pt>
                <c:pt idx="523">
                  <c:v>1.9416207495874825E-2</c:v>
                </c:pt>
                <c:pt idx="524">
                  <c:v>1.9670459177238399E-2</c:v>
                </c:pt>
                <c:pt idx="525">
                  <c:v>1.9861188673814891E-2</c:v>
                </c:pt>
                <c:pt idx="526">
                  <c:v>2.0137563663534364E-2</c:v>
                </c:pt>
                <c:pt idx="527">
                  <c:v>2.0377961357590246E-2</c:v>
                </c:pt>
                <c:pt idx="528">
                  <c:v>2.0654262177884353E-2</c:v>
                </c:pt>
                <c:pt idx="529">
                  <c:v>2.0900969450263249E-2</c:v>
                </c:pt>
                <c:pt idx="530">
                  <c:v>2.1199922782894828E-2</c:v>
                </c:pt>
                <c:pt idx="531">
                  <c:v>2.1481062329659312E-2</c:v>
                </c:pt>
                <c:pt idx="532">
                  <c:v>2.1798355365840398E-2</c:v>
                </c:pt>
                <c:pt idx="533">
                  <c:v>2.2101376908347854E-2</c:v>
                </c:pt>
                <c:pt idx="534">
                  <c:v>2.2421702273893965E-2</c:v>
                </c:pt>
                <c:pt idx="535">
                  <c:v>2.2781557313376125E-2</c:v>
                </c:pt>
                <c:pt idx="536">
                  <c:v>2.3139067028806724E-2</c:v>
                </c:pt>
                <c:pt idx="537">
                  <c:v>2.3487332485826812E-2</c:v>
                </c:pt>
                <c:pt idx="538">
                  <c:v>2.3888414653834698E-2</c:v>
                </c:pt>
                <c:pt idx="539">
                  <c:v>2.3994820122282819E-2</c:v>
                </c:pt>
                <c:pt idx="540">
                  <c:v>2.4659423180443823E-2</c:v>
                </c:pt>
                <c:pt idx="541">
                  <c:v>2.5047983091405872E-2</c:v>
                </c:pt>
                <c:pt idx="542">
                  <c:v>2.5494831530199116E-2</c:v>
                </c:pt>
                <c:pt idx="543">
                  <c:v>2.592875284474358E-2</c:v>
                </c:pt>
                <c:pt idx="544">
                  <c:v>2.6437573546734018E-2</c:v>
                </c:pt>
                <c:pt idx="545">
                  <c:v>2.6911971454983714E-2</c:v>
                </c:pt>
                <c:pt idx="546">
                  <c:v>2.7387151519068821E-2</c:v>
                </c:pt>
                <c:pt idx="547">
                  <c:v>2.7909131769626006E-2</c:v>
                </c:pt>
                <c:pt idx="548">
                  <c:v>2.8430155394625671E-2</c:v>
                </c:pt>
                <c:pt idx="549">
                  <c:v>2.8962906718432362E-2</c:v>
                </c:pt>
                <c:pt idx="550">
                  <c:v>2.9528908894760942E-2</c:v>
                </c:pt>
                <c:pt idx="551">
                  <c:v>3.0142518315887202E-2</c:v>
                </c:pt>
                <c:pt idx="552">
                  <c:v>3.0716430316151604E-2</c:v>
                </c:pt>
                <c:pt idx="553">
                  <c:v>3.1367420903973244E-2</c:v>
                </c:pt>
                <c:pt idx="554">
                  <c:v>3.2025161114197558E-2</c:v>
                </c:pt>
                <c:pt idx="555">
                  <c:v>3.2690532418446265E-2</c:v>
                </c:pt>
                <c:pt idx="556">
                  <c:v>3.3357480706750271E-2</c:v>
                </c:pt>
                <c:pt idx="557">
                  <c:v>3.4048060813519777E-2</c:v>
                </c:pt>
                <c:pt idx="558">
                  <c:v>3.4827308985734967E-2</c:v>
                </c:pt>
                <c:pt idx="559">
                  <c:v>3.5572555818972937E-2</c:v>
                </c:pt>
                <c:pt idx="560">
                  <c:v>3.6374969769643981E-2</c:v>
                </c:pt>
                <c:pt idx="561">
                  <c:v>3.71835619571328E-2</c:v>
                </c:pt>
                <c:pt idx="562">
                  <c:v>3.8057002719937227E-2</c:v>
                </c:pt>
                <c:pt idx="563">
                  <c:v>3.8939805952895555E-2</c:v>
                </c:pt>
                <c:pt idx="564">
                  <c:v>3.9851352273460955E-2</c:v>
                </c:pt>
                <c:pt idx="565">
                  <c:v>4.0829449545276078E-2</c:v>
                </c:pt>
                <c:pt idx="566">
                  <c:v>4.1785578777488487E-2</c:v>
                </c:pt>
                <c:pt idx="567">
                  <c:v>4.2835517852250996E-2</c:v>
                </c:pt>
                <c:pt idx="568">
                  <c:v>4.3888813598366105E-2</c:v>
                </c:pt>
                <c:pt idx="569">
                  <c:v>4.5037345298364735E-2</c:v>
                </c:pt>
                <c:pt idx="570">
                  <c:v>4.625145719903951E-2</c:v>
                </c:pt>
                <c:pt idx="571">
                  <c:v>4.7515549849881565E-2</c:v>
                </c:pt>
                <c:pt idx="572">
                  <c:v>4.8829756016768207E-2</c:v>
                </c:pt>
                <c:pt idx="573">
                  <c:v>5.0167733346531157E-2</c:v>
                </c:pt>
                <c:pt idx="574">
                  <c:v>5.1638462467983245E-2</c:v>
                </c:pt>
                <c:pt idx="575">
                  <c:v>5.3139952884914902E-2</c:v>
                </c:pt>
                <c:pt idx="576">
                  <c:v>5.4708104270915596E-2</c:v>
                </c:pt>
                <c:pt idx="577">
                  <c:v>5.6359427922251702E-2</c:v>
                </c:pt>
                <c:pt idx="578">
                  <c:v>5.8069425094060594E-2</c:v>
                </c:pt>
                <c:pt idx="579">
                  <c:v>5.9862448449575285E-2</c:v>
                </c:pt>
                <c:pt idx="580">
                  <c:v>6.168787611529597E-2</c:v>
                </c:pt>
                <c:pt idx="581">
                  <c:v>6.3619264919226481E-2</c:v>
                </c:pt>
                <c:pt idx="582">
                  <c:v>6.5614233036277447E-2</c:v>
                </c:pt>
                <c:pt idx="583">
                  <c:v>6.7664680929932636E-2</c:v>
                </c:pt>
                <c:pt idx="584">
                  <c:v>7.0648850506201247E-2</c:v>
                </c:pt>
                <c:pt idx="585">
                  <c:v>7.197975052253297E-2</c:v>
                </c:pt>
                <c:pt idx="586">
                  <c:v>7.4296379749933375E-2</c:v>
                </c:pt>
                <c:pt idx="587">
                  <c:v>7.6693465285747622E-2</c:v>
                </c:pt>
                <c:pt idx="588">
                  <c:v>7.9134215792716539E-2</c:v>
                </c:pt>
                <c:pt idx="589">
                  <c:v>8.1649113773027748E-2</c:v>
                </c:pt>
                <c:pt idx="590">
                  <c:v>8.4300970159947766E-2</c:v>
                </c:pt>
                <c:pt idx="591">
                  <c:v>8.7004291602541001E-2</c:v>
                </c:pt>
                <c:pt idx="592">
                  <c:v>8.9808897801307006E-2</c:v>
                </c:pt>
                <c:pt idx="593">
                  <c:v>9.2708442219159901E-2</c:v>
                </c:pt>
                <c:pt idx="594">
                  <c:v>9.580896585494432E-2</c:v>
                </c:pt>
                <c:pt idx="595">
                  <c:v>9.893457731154974E-2</c:v>
                </c:pt>
                <c:pt idx="596">
                  <c:v>0.10219082400602886</c:v>
                </c:pt>
                <c:pt idx="597">
                  <c:v>0.10558963073446989</c:v>
                </c:pt>
                <c:pt idx="598">
                  <c:v>0.10902381594422983</c:v>
                </c:pt>
                <c:pt idx="599">
                  <c:v>0.11264739083754102</c:v>
                </c:pt>
                <c:pt idx="600">
                  <c:v>0.11639713114449536</c:v>
                </c:pt>
                <c:pt idx="601">
                  <c:v>0.12028375200386367</c:v>
                </c:pt>
                <c:pt idx="602">
                  <c:v>0.12427104421349586</c:v>
                </c:pt>
                <c:pt idx="603">
                  <c:v>0.12847973904743207</c:v>
                </c:pt>
                <c:pt idx="604">
                  <c:v>0.13278515248474612</c:v>
                </c:pt>
                <c:pt idx="605">
                  <c:v>0.13727977327941951</c:v>
                </c:pt>
                <c:pt idx="606">
                  <c:v>0.14198768273970791</c:v>
                </c:pt>
                <c:pt idx="607">
                  <c:v>0.146806970433357</c:v>
                </c:pt>
                <c:pt idx="608">
                  <c:v>0.15184786812241632</c:v>
                </c:pt>
                <c:pt idx="609">
                  <c:v>0.15705117778299119</c:v>
                </c:pt>
                <c:pt idx="610">
                  <c:v>0.16252429737599691</c:v>
                </c:pt>
                <c:pt idx="611">
                  <c:v>0.16814559701197848</c:v>
                </c:pt>
                <c:pt idx="612">
                  <c:v>0.17392125349266391</c:v>
                </c:pt>
                <c:pt idx="613">
                  <c:v>0.17997229210764337</c:v>
                </c:pt>
                <c:pt idx="614">
                  <c:v>0.18627581904624194</c:v>
                </c:pt>
                <c:pt idx="615">
                  <c:v>0.19289170069735931</c:v>
                </c:pt>
                <c:pt idx="616">
                  <c:v>0.19967117816811869</c:v>
                </c:pt>
                <c:pt idx="617">
                  <c:v>0.2067335048635163</c:v>
                </c:pt>
                <c:pt idx="618">
                  <c:v>0.21409267063003828</c:v>
                </c:pt>
                <c:pt idx="619">
                  <c:v>0.22172602182233642</c:v>
                </c:pt>
                <c:pt idx="620">
                  <c:v>0.22965748282031004</c:v>
                </c:pt>
                <c:pt idx="621">
                  <c:v>0.23792043871246232</c:v>
                </c:pt>
                <c:pt idx="622">
                  <c:v>0.24657654590026101</c:v>
                </c:pt>
                <c:pt idx="623">
                  <c:v>0.2556020972952594</c:v>
                </c:pt>
                <c:pt idx="624">
                  <c:v>0.26500623499257786</c:v>
                </c:pt>
                <c:pt idx="625">
                  <c:v>0.27486642381146892</c:v>
                </c:pt>
                <c:pt idx="626">
                  <c:v>0.28508205421479577</c:v>
                </c:pt>
                <c:pt idx="627">
                  <c:v>0.29571196298829944</c:v>
                </c:pt>
                <c:pt idx="628">
                  <c:v>0.30686849290367207</c:v>
                </c:pt>
                <c:pt idx="629">
                  <c:v>0.31853609446687425</c:v>
                </c:pt>
                <c:pt idx="630">
                  <c:v>0.33073340144710806</c:v>
                </c:pt>
                <c:pt idx="631">
                  <c:v>0.34351312683461116</c:v>
                </c:pt>
                <c:pt idx="632">
                  <c:v>0.35691062958810188</c:v>
                </c:pt>
                <c:pt idx="633">
                  <c:v>0.37096467396583277</c:v>
                </c:pt>
                <c:pt idx="634">
                  <c:v>0.38573683990271918</c:v>
                </c:pt>
                <c:pt idx="635">
                  <c:v>0.40111839527587262</c:v>
                </c:pt>
                <c:pt idx="636">
                  <c:v>0.41750466679504583</c:v>
                </c:pt>
                <c:pt idx="637">
                  <c:v>0.43465615576203603</c:v>
                </c:pt>
                <c:pt idx="638">
                  <c:v>0.45262801959620186</c:v>
                </c:pt>
                <c:pt idx="639">
                  <c:v>0.47164075977189601</c:v>
                </c:pt>
                <c:pt idx="640">
                  <c:v>0.49175272095292411</c:v>
                </c:pt>
                <c:pt idx="641">
                  <c:v>0.51301772691415382</c:v>
                </c:pt>
                <c:pt idx="642">
                  <c:v>0.53548728737788576</c:v>
                </c:pt>
                <c:pt idx="643">
                  <c:v>0.55911136363781111</c:v>
                </c:pt>
                <c:pt idx="644">
                  <c:v>0.58434394967601144</c:v>
                </c:pt>
                <c:pt idx="645">
                  <c:v>0.61114875671253344</c:v>
                </c:pt>
                <c:pt idx="646">
                  <c:v>0.63955270642822903</c:v>
                </c:pt>
                <c:pt idx="647">
                  <c:v>0.66989692421935543</c:v>
                </c:pt>
                <c:pt idx="648">
                  <c:v>0.7021725654622456</c:v>
                </c:pt>
                <c:pt idx="649">
                  <c:v>0.73689155658228545</c:v>
                </c:pt>
                <c:pt idx="650">
                  <c:v>0.77430591417962746</c:v>
                </c:pt>
                <c:pt idx="651">
                  <c:v>0.81439763962428491</c:v>
                </c:pt>
                <c:pt idx="652">
                  <c:v>0.85763350688065587</c:v>
                </c:pt>
                <c:pt idx="653">
                  <c:v>0.90429726969965252</c:v>
                </c:pt>
                <c:pt idx="654">
                  <c:v>0.95447721830241672</c:v>
                </c:pt>
                <c:pt idx="655">
                  <c:v>1.0088133457760347</c:v>
                </c:pt>
                <c:pt idx="656">
                  <c:v>1.0680110883519021</c:v>
                </c:pt>
                <c:pt idx="657">
                  <c:v>1.1320156702818549</c:v>
                </c:pt>
                <c:pt idx="658">
                  <c:v>1.2017076404698166</c:v>
                </c:pt>
                <c:pt idx="659">
                  <c:v>1.2774727132097128</c:v>
                </c:pt>
                <c:pt idx="660">
                  <c:v>1.3594321280250674</c:v>
                </c:pt>
                <c:pt idx="661">
                  <c:v>1.4473766409785869</c:v>
                </c:pt>
                <c:pt idx="662">
                  <c:v>1.5413177223550445</c:v>
                </c:pt>
                <c:pt idx="663">
                  <c:v>1.6413799060702505</c:v>
                </c:pt>
                <c:pt idx="664">
                  <c:v>1.7457546310546641</c:v>
                </c:pt>
                <c:pt idx="665">
                  <c:v>1.8525622131715604</c:v>
                </c:pt>
                <c:pt idx="666">
                  <c:v>1.9599548115402621</c:v>
                </c:pt>
                <c:pt idx="667">
                  <c:v>2.0652081667654221</c:v>
                </c:pt>
                <c:pt idx="668">
                  <c:v>2.1654655956944406</c:v>
                </c:pt>
                <c:pt idx="669">
                  <c:v>2.259977514054222</c:v>
                </c:pt>
                <c:pt idx="670">
                  <c:v>2.3465481097013874</c:v>
                </c:pt>
                <c:pt idx="671">
                  <c:v>2.4252036220300752</c:v>
                </c:pt>
                <c:pt idx="672">
                  <c:v>2.4959498526938648</c:v>
                </c:pt>
                <c:pt idx="673">
                  <c:v>2.5599406392925124</c:v>
                </c:pt>
                <c:pt idx="674">
                  <c:v>2.6173652124757094</c:v>
                </c:pt>
                <c:pt idx="675">
                  <c:v>2.6694236398317108</c:v>
                </c:pt>
                <c:pt idx="676">
                  <c:v>2.7164396287081272</c:v>
                </c:pt>
                <c:pt idx="677">
                  <c:v>2.7593716668020747</c:v>
                </c:pt>
                <c:pt idx="678">
                  <c:v>2.7982702439000078</c:v>
                </c:pt>
                <c:pt idx="679">
                  <c:v>2.8344828501350778</c:v>
                </c:pt>
                <c:pt idx="680">
                  <c:v>2.8679519059840275</c:v>
                </c:pt>
                <c:pt idx="681">
                  <c:v>2.8987724997787523</c:v>
                </c:pt>
                <c:pt idx="682">
                  <c:v>2.9274194769504169</c:v>
                </c:pt>
                <c:pt idx="683">
                  <c:v>2.9543652618176335</c:v>
                </c:pt>
                <c:pt idx="684">
                  <c:v>2.9795433681539607</c:v>
                </c:pt>
                <c:pt idx="685">
                  <c:v>3.003223401476359</c:v>
                </c:pt>
                <c:pt idx="686">
                  <c:v>3.0247899812633232</c:v>
                </c:pt>
                <c:pt idx="687">
                  <c:v>3.0454640028963622</c:v>
                </c:pt>
                <c:pt idx="688">
                  <c:v>3.0649582924698624</c:v>
                </c:pt>
                <c:pt idx="689">
                  <c:v>3.0830498589102651</c:v>
                </c:pt>
                <c:pt idx="690">
                  <c:v>3.1002971605714342</c:v>
                </c:pt>
                <c:pt idx="691">
                  <c:v>3.1174952419409112</c:v>
                </c:pt>
                <c:pt idx="692">
                  <c:v>3.1336409304886947</c:v>
                </c:pt>
                <c:pt idx="693">
                  <c:v>3.1491390975662261</c:v>
                </c:pt>
                <c:pt idx="694">
                  <c:v>3.1635148121785046</c:v>
                </c:pt>
                <c:pt idx="695">
                  <c:v>3.176513419164626</c:v>
                </c:pt>
                <c:pt idx="696">
                  <c:v>3.1889936417139619</c:v>
                </c:pt>
                <c:pt idx="697">
                  <c:v>3.201266854852145</c:v>
                </c:pt>
                <c:pt idx="698">
                  <c:v>3.2128728332435315</c:v>
                </c:pt>
                <c:pt idx="699">
                  <c:v>3.2243576983108548</c:v>
                </c:pt>
                <c:pt idx="700">
                  <c:v>3.2353410929281634</c:v>
                </c:pt>
                <c:pt idx="701">
                  <c:v>3.2456936803106178</c:v>
                </c:pt>
                <c:pt idx="702">
                  <c:v>3.2557414503227786</c:v>
                </c:pt>
                <c:pt idx="703">
                  <c:v>3.2652807636934553</c:v>
                </c:pt>
                <c:pt idx="704">
                  <c:v>3.2743653414445468</c:v>
                </c:pt>
                <c:pt idx="705">
                  <c:v>3.2834043142999474</c:v>
                </c:pt>
                <c:pt idx="706">
                  <c:v>3.2923656201500875</c:v>
                </c:pt>
                <c:pt idx="707">
                  <c:v>3.2994684384289772</c:v>
                </c:pt>
                <c:pt idx="708">
                  <c:v>3.3034384591201804</c:v>
                </c:pt>
                <c:pt idx="709">
                  <c:v>3.3056639191483601</c:v>
                </c:pt>
                <c:pt idx="710">
                  <c:v>3.3067686161490855</c:v>
                </c:pt>
                <c:pt idx="711">
                  <c:v>3.3074698542873198</c:v>
                </c:pt>
                <c:pt idx="712">
                  <c:v>3.3076171440794715</c:v>
                </c:pt>
                <c:pt idx="713">
                  <c:v>3.3081297136954491</c:v>
                </c:pt>
                <c:pt idx="714">
                  <c:v>3.308395633257748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3-442C-AAB9-899F328B6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536688"/>
        <c:axId val="565537344"/>
      </c:scatterChart>
      <c:valAx>
        <c:axId val="56553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37344"/>
        <c:crosses val="autoZero"/>
        <c:crossBetween val="midCat"/>
      </c:valAx>
      <c:valAx>
        <c:axId val="5655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3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0</c:v>
                </c:pt>
                <c:pt idx="1">
                  <c:v>0</c:v>
                </c:pt>
                <c:pt idx="2">
                  <c:v>298.00891000000001</c:v>
                </c:pt>
                <c:pt idx="3">
                  <c:v>297.31205999999997</c:v>
                </c:pt>
                <c:pt idx="4">
                  <c:v>296.16928000000001</c:v>
                </c:pt>
                <c:pt idx="5">
                  <c:v>295.24919</c:v>
                </c:pt>
                <c:pt idx="6">
                  <c:v>294.30338</c:v>
                </c:pt>
                <c:pt idx="7">
                  <c:v>293.33676000000003</c:v>
                </c:pt>
                <c:pt idx="8">
                  <c:v>292.34226999999998</c:v>
                </c:pt>
                <c:pt idx="9">
                  <c:v>291.40481999999997</c:v>
                </c:pt>
                <c:pt idx="10">
                  <c:v>290.46053999999998</c:v>
                </c:pt>
                <c:pt idx="11">
                  <c:v>289.47707000000003</c:v>
                </c:pt>
                <c:pt idx="12">
                  <c:v>288.52461</c:v>
                </c:pt>
                <c:pt idx="13">
                  <c:v>287.67149000000001</c:v>
                </c:pt>
                <c:pt idx="14">
                  <c:v>286.88875999999999</c:v>
                </c:pt>
                <c:pt idx="15">
                  <c:v>286.11574000000002</c:v>
                </c:pt>
                <c:pt idx="16">
                  <c:v>285.33190999999999</c:v>
                </c:pt>
                <c:pt idx="17">
                  <c:v>284.57146999999998</c:v>
                </c:pt>
                <c:pt idx="18">
                  <c:v>283.81808000000001</c:v>
                </c:pt>
                <c:pt idx="19">
                  <c:v>283.04056000000003</c:v>
                </c:pt>
                <c:pt idx="20">
                  <c:v>282.24306999999999</c:v>
                </c:pt>
                <c:pt idx="21">
                  <c:v>281.46021999999999</c:v>
                </c:pt>
                <c:pt idx="22">
                  <c:v>280.67716999999999</c:v>
                </c:pt>
                <c:pt idx="23">
                  <c:v>279.87222000000003</c:v>
                </c:pt>
                <c:pt idx="24">
                  <c:v>279.03098</c:v>
                </c:pt>
                <c:pt idx="25">
                  <c:v>278.14404000000002</c:v>
                </c:pt>
                <c:pt idx="26">
                  <c:v>277.35512</c:v>
                </c:pt>
                <c:pt idx="27">
                  <c:v>276.55068999999997</c:v>
                </c:pt>
                <c:pt idx="28">
                  <c:v>275.70049</c:v>
                </c:pt>
                <c:pt idx="29">
                  <c:v>274.87986999999998</c:v>
                </c:pt>
                <c:pt idx="30">
                  <c:v>274.03888999999998</c:v>
                </c:pt>
                <c:pt idx="31">
                  <c:v>273.20519999999999</c:v>
                </c:pt>
                <c:pt idx="32">
                  <c:v>272.36968999999999</c:v>
                </c:pt>
                <c:pt idx="33">
                  <c:v>271.52947999999998</c:v>
                </c:pt>
                <c:pt idx="34">
                  <c:v>270.70164</c:v>
                </c:pt>
                <c:pt idx="35">
                  <c:v>269.88875999999999</c:v>
                </c:pt>
                <c:pt idx="36">
                  <c:v>269.06835999999998</c:v>
                </c:pt>
                <c:pt idx="37">
                  <c:v>268.21960000000001</c:v>
                </c:pt>
                <c:pt idx="38">
                  <c:v>267.35849000000002</c:v>
                </c:pt>
                <c:pt idx="39">
                  <c:v>266.51774999999998</c:v>
                </c:pt>
                <c:pt idx="40">
                  <c:v>265.68392999999998</c:v>
                </c:pt>
                <c:pt idx="41">
                  <c:v>264.84505999999999</c:v>
                </c:pt>
                <c:pt idx="42">
                  <c:v>264.04187000000002</c:v>
                </c:pt>
                <c:pt idx="43">
                  <c:v>263.19857999999999</c:v>
                </c:pt>
                <c:pt idx="44">
                  <c:v>262.36196999999999</c:v>
                </c:pt>
                <c:pt idx="45">
                  <c:v>261.54838999999998</c:v>
                </c:pt>
                <c:pt idx="46">
                  <c:v>260.72154</c:v>
                </c:pt>
                <c:pt idx="47">
                  <c:v>259.92392999999998</c:v>
                </c:pt>
                <c:pt idx="48">
                  <c:v>259.09473000000003</c:v>
                </c:pt>
                <c:pt idx="49">
                  <c:v>258.27749999999997</c:v>
                </c:pt>
                <c:pt idx="50">
                  <c:v>257.45012000000003</c:v>
                </c:pt>
                <c:pt idx="51">
                  <c:v>256.59595999999999</c:v>
                </c:pt>
                <c:pt idx="52">
                  <c:v>255.74414999999999</c:v>
                </c:pt>
                <c:pt idx="53">
                  <c:v>254.91139000000001</c:v>
                </c:pt>
                <c:pt idx="54">
                  <c:v>254.07346000000001</c:v>
                </c:pt>
                <c:pt idx="55">
                  <c:v>253.23253</c:v>
                </c:pt>
                <c:pt idx="56">
                  <c:v>252.38446999999999</c:v>
                </c:pt>
                <c:pt idx="57">
                  <c:v>251.55414999999999</c:v>
                </c:pt>
                <c:pt idx="58">
                  <c:v>250.72057000000001</c:v>
                </c:pt>
                <c:pt idx="59">
                  <c:v>249.86604</c:v>
                </c:pt>
                <c:pt idx="60">
                  <c:v>247.79366999999999</c:v>
                </c:pt>
                <c:pt idx="61">
                  <c:v>246.09795</c:v>
                </c:pt>
                <c:pt idx="62">
                  <c:v>245.69736</c:v>
                </c:pt>
                <c:pt idx="63">
                  <c:v>244.87157999999999</c:v>
                </c:pt>
                <c:pt idx="64">
                  <c:v>244.05699999999999</c:v>
                </c:pt>
                <c:pt idx="65">
                  <c:v>243.23285000000001</c:v>
                </c:pt>
                <c:pt idx="66">
                  <c:v>242.40610000000001</c:v>
                </c:pt>
                <c:pt idx="67">
                  <c:v>241.60785000000001</c:v>
                </c:pt>
                <c:pt idx="68">
                  <c:v>240.77264</c:v>
                </c:pt>
                <c:pt idx="69">
                  <c:v>239.92793</c:v>
                </c:pt>
                <c:pt idx="70">
                  <c:v>239.09045</c:v>
                </c:pt>
                <c:pt idx="71">
                  <c:v>238.24619000000001</c:v>
                </c:pt>
                <c:pt idx="72">
                  <c:v>237.41900999999999</c:v>
                </c:pt>
                <c:pt idx="73">
                  <c:v>236.58659</c:v>
                </c:pt>
                <c:pt idx="74">
                  <c:v>235.74101999999999</c:v>
                </c:pt>
                <c:pt idx="75">
                  <c:v>234.94434000000001</c:v>
                </c:pt>
                <c:pt idx="76">
                  <c:v>234.11350999999999</c:v>
                </c:pt>
                <c:pt idx="77">
                  <c:v>233.25304</c:v>
                </c:pt>
                <c:pt idx="78">
                  <c:v>232.40532999999999</c:v>
                </c:pt>
                <c:pt idx="79">
                  <c:v>231.58077</c:v>
                </c:pt>
                <c:pt idx="80">
                  <c:v>230.72677999999999</c:v>
                </c:pt>
                <c:pt idx="81">
                  <c:v>229.86752000000001</c:v>
                </c:pt>
                <c:pt idx="82">
                  <c:v>229.03461999999999</c:v>
                </c:pt>
                <c:pt idx="83">
                  <c:v>228.22748999999999</c:v>
                </c:pt>
                <c:pt idx="84">
                  <c:v>227.43236999999999</c:v>
                </c:pt>
                <c:pt idx="85">
                  <c:v>226.60929999999999</c:v>
                </c:pt>
                <c:pt idx="86">
                  <c:v>225.73912999999999</c:v>
                </c:pt>
                <c:pt idx="87">
                  <c:v>224.88914</c:v>
                </c:pt>
                <c:pt idx="88">
                  <c:v>224.09332000000001</c:v>
                </c:pt>
                <c:pt idx="89">
                  <c:v>223.25904</c:v>
                </c:pt>
                <c:pt idx="90">
                  <c:v>222.40264999999999</c:v>
                </c:pt>
                <c:pt idx="91">
                  <c:v>221.60757000000001</c:v>
                </c:pt>
                <c:pt idx="92">
                  <c:v>220.77306999999999</c:v>
                </c:pt>
                <c:pt idx="93">
                  <c:v>219.94295</c:v>
                </c:pt>
                <c:pt idx="94">
                  <c:v>219.1413</c:v>
                </c:pt>
                <c:pt idx="95">
                  <c:v>218.27775</c:v>
                </c:pt>
                <c:pt idx="96">
                  <c:v>217.39948999999999</c:v>
                </c:pt>
                <c:pt idx="97">
                  <c:v>216.61239</c:v>
                </c:pt>
                <c:pt idx="98">
                  <c:v>215.78628</c:v>
                </c:pt>
                <c:pt idx="99">
                  <c:v>214.95144999999999</c:v>
                </c:pt>
                <c:pt idx="100">
                  <c:v>214.10665</c:v>
                </c:pt>
                <c:pt idx="101">
                  <c:v>213.23122000000001</c:v>
                </c:pt>
                <c:pt idx="102">
                  <c:v>212.42261999999999</c:v>
                </c:pt>
                <c:pt idx="103">
                  <c:v>211.59863000000001</c:v>
                </c:pt>
                <c:pt idx="104">
                  <c:v>210.74271999999999</c:v>
                </c:pt>
                <c:pt idx="105">
                  <c:v>209.88274000000001</c:v>
                </c:pt>
                <c:pt idx="106">
                  <c:v>209.06645</c:v>
                </c:pt>
                <c:pt idx="107">
                  <c:v>208.25864999999999</c:v>
                </c:pt>
                <c:pt idx="108">
                  <c:v>207.42518999999999</c:v>
                </c:pt>
                <c:pt idx="109">
                  <c:v>206.54992999999999</c:v>
                </c:pt>
                <c:pt idx="110">
                  <c:v>205.75881000000001</c:v>
                </c:pt>
                <c:pt idx="111">
                  <c:v>204.9049</c:v>
                </c:pt>
                <c:pt idx="112">
                  <c:v>204.04263</c:v>
                </c:pt>
                <c:pt idx="113">
                  <c:v>203.26631</c:v>
                </c:pt>
                <c:pt idx="114">
                  <c:v>202.48510999999999</c:v>
                </c:pt>
                <c:pt idx="115">
                  <c:v>201.64780999999999</c:v>
                </c:pt>
                <c:pt idx="116">
                  <c:v>200.76722000000001</c:v>
                </c:pt>
                <c:pt idx="117">
                  <c:v>199.92373000000001</c:v>
                </c:pt>
                <c:pt idx="118">
                  <c:v>199.09966</c:v>
                </c:pt>
                <c:pt idx="119">
                  <c:v>198.24727999999999</c:v>
                </c:pt>
                <c:pt idx="120">
                  <c:v>197.41308000000001</c:v>
                </c:pt>
                <c:pt idx="121">
                  <c:v>196.62209999999999</c:v>
                </c:pt>
                <c:pt idx="122">
                  <c:v>195.77465000000001</c:v>
                </c:pt>
                <c:pt idx="123">
                  <c:v>194.92139</c:v>
                </c:pt>
                <c:pt idx="124">
                  <c:v>194.06577999999999</c:v>
                </c:pt>
                <c:pt idx="125">
                  <c:v>193.24826999999999</c:v>
                </c:pt>
                <c:pt idx="126">
                  <c:v>192.44514000000001</c:v>
                </c:pt>
                <c:pt idx="127">
                  <c:v>191.5866</c:v>
                </c:pt>
                <c:pt idx="128">
                  <c:v>190.73639</c:v>
                </c:pt>
                <c:pt idx="129">
                  <c:v>189.93778</c:v>
                </c:pt>
                <c:pt idx="130">
                  <c:v>189.13732999999999</c:v>
                </c:pt>
                <c:pt idx="131">
                  <c:v>188.30501000000001</c:v>
                </c:pt>
                <c:pt idx="132">
                  <c:v>187.48117999999999</c:v>
                </c:pt>
                <c:pt idx="133">
                  <c:v>186.62386000000001</c:v>
                </c:pt>
                <c:pt idx="134">
                  <c:v>185.81815</c:v>
                </c:pt>
                <c:pt idx="135">
                  <c:v>184.96610000000001</c:v>
                </c:pt>
                <c:pt idx="136">
                  <c:v>184.12674999999999</c:v>
                </c:pt>
                <c:pt idx="137">
                  <c:v>183.28502</c:v>
                </c:pt>
                <c:pt idx="138">
                  <c:v>182.4495</c:v>
                </c:pt>
                <c:pt idx="139">
                  <c:v>181.64241999999999</c:v>
                </c:pt>
                <c:pt idx="140">
                  <c:v>180.80126000000001</c:v>
                </c:pt>
                <c:pt idx="141">
                  <c:v>179.94286</c:v>
                </c:pt>
                <c:pt idx="142">
                  <c:v>179.08760000000001</c:v>
                </c:pt>
                <c:pt idx="143">
                  <c:v>178.25416000000001</c:v>
                </c:pt>
                <c:pt idx="144">
                  <c:v>177.42831000000001</c:v>
                </c:pt>
                <c:pt idx="145">
                  <c:v>176.61051</c:v>
                </c:pt>
                <c:pt idx="146">
                  <c:v>175.78657999999999</c:v>
                </c:pt>
                <c:pt idx="147">
                  <c:v>174.96349000000001</c:v>
                </c:pt>
                <c:pt idx="148">
                  <c:v>174.13139000000001</c:v>
                </c:pt>
                <c:pt idx="149">
                  <c:v>173.27766</c:v>
                </c:pt>
                <c:pt idx="150">
                  <c:v>172.45804000000001</c:v>
                </c:pt>
                <c:pt idx="151">
                  <c:v>171.60416000000001</c:v>
                </c:pt>
                <c:pt idx="152">
                  <c:v>170.77509000000001</c:v>
                </c:pt>
                <c:pt idx="153">
                  <c:v>169.96329</c:v>
                </c:pt>
                <c:pt idx="154">
                  <c:v>169.12245999999999</c:v>
                </c:pt>
                <c:pt idx="155">
                  <c:v>168.29288</c:v>
                </c:pt>
                <c:pt idx="156">
                  <c:v>167.46950000000001</c:v>
                </c:pt>
                <c:pt idx="157">
                  <c:v>166.61360999999999</c:v>
                </c:pt>
                <c:pt idx="158">
                  <c:v>165.76375999999999</c:v>
                </c:pt>
                <c:pt idx="159">
                  <c:v>164.93898999999999</c:v>
                </c:pt>
                <c:pt idx="160">
                  <c:v>164.14178999999999</c:v>
                </c:pt>
                <c:pt idx="161">
                  <c:v>163.34322</c:v>
                </c:pt>
                <c:pt idx="162">
                  <c:v>162.52498</c:v>
                </c:pt>
                <c:pt idx="163">
                  <c:v>161.64426</c:v>
                </c:pt>
                <c:pt idx="164">
                  <c:v>160.70484999999999</c:v>
                </c:pt>
                <c:pt idx="165">
                  <c:v>159.79732000000001</c:v>
                </c:pt>
                <c:pt idx="166">
                  <c:v>158.91306</c:v>
                </c:pt>
                <c:pt idx="167">
                  <c:v>157.9949</c:v>
                </c:pt>
                <c:pt idx="168">
                  <c:v>157.12791000000001</c:v>
                </c:pt>
                <c:pt idx="169">
                  <c:v>156.27134000000001</c:v>
                </c:pt>
                <c:pt idx="170">
                  <c:v>155.40517</c:v>
                </c:pt>
                <c:pt idx="171">
                  <c:v>154.53555</c:v>
                </c:pt>
                <c:pt idx="172">
                  <c:v>153.72489999999999</c:v>
                </c:pt>
                <c:pt idx="173">
                  <c:v>152.9248</c:v>
                </c:pt>
                <c:pt idx="174">
                  <c:v>152.14939000000001</c:v>
                </c:pt>
                <c:pt idx="175">
                  <c:v>151.35320999999999</c:v>
                </c:pt>
                <c:pt idx="176">
                  <c:v>150.52391</c:v>
                </c:pt>
                <c:pt idx="177">
                  <c:v>149.71265</c:v>
                </c:pt>
                <c:pt idx="178">
                  <c:v>148.86759000000001</c:v>
                </c:pt>
                <c:pt idx="179">
                  <c:v>148.05544</c:v>
                </c:pt>
                <c:pt idx="180">
                  <c:v>147.21955</c:v>
                </c:pt>
                <c:pt idx="181">
                  <c:v>146.34763000000001</c:v>
                </c:pt>
                <c:pt idx="182">
                  <c:v>145.53728000000001</c:v>
                </c:pt>
                <c:pt idx="183">
                  <c:v>144.70079999999999</c:v>
                </c:pt>
                <c:pt idx="184">
                  <c:v>143.84978000000001</c:v>
                </c:pt>
                <c:pt idx="185">
                  <c:v>143.01966999999999</c:v>
                </c:pt>
                <c:pt idx="186">
                  <c:v>142.19660999999999</c:v>
                </c:pt>
                <c:pt idx="187">
                  <c:v>141.35033000000001</c:v>
                </c:pt>
                <c:pt idx="188">
                  <c:v>140.49306999999999</c:v>
                </c:pt>
                <c:pt idx="189">
                  <c:v>139.69879</c:v>
                </c:pt>
                <c:pt idx="190">
                  <c:v>138.87757999999999</c:v>
                </c:pt>
                <c:pt idx="191">
                  <c:v>138.04701</c:v>
                </c:pt>
                <c:pt idx="192">
                  <c:v>137.21571</c:v>
                </c:pt>
                <c:pt idx="193">
                  <c:v>136.3699</c:v>
                </c:pt>
                <c:pt idx="194">
                  <c:v>135.53725</c:v>
                </c:pt>
                <c:pt idx="195">
                  <c:v>134.68664999999999</c:v>
                </c:pt>
                <c:pt idx="196">
                  <c:v>133.83125000000001</c:v>
                </c:pt>
                <c:pt idx="197">
                  <c:v>133.00205</c:v>
                </c:pt>
                <c:pt idx="198">
                  <c:v>132.18586999999999</c:v>
                </c:pt>
                <c:pt idx="199">
                  <c:v>131.33608000000001</c:v>
                </c:pt>
                <c:pt idx="200">
                  <c:v>130.49646999999999</c:v>
                </c:pt>
                <c:pt idx="201">
                  <c:v>129.70327</c:v>
                </c:pt>
                <c:pt idx="202">
                  <c:v>128.90852000000001</c:v>
                </c:pt>
                <c:pt idx="203">
                  <c:v>128.05832000000001</c:v>
                </c:pt>
                <c:pt idx="204">
                  <c:v>127.20132</c:v>
                </c:pt>
                <c:pt idx="205">
                  <c:v>126.34493999999999</c:v>
                </c:pt>
                <c:pt idx="206">
                  <c:v>125.53465</c:v>
                </c:pt>
                <c:pt idx="207">
                  <c:v>124.73473</c:v>
                </c:pt>
                <c:pt idx="208">
                  <c:v>123.89257000000001</c:v>
                </c:pt>
                <c:pt idx="209">
                  <c:v>123.03773</c:v>
                </c:pt>
                <c:pt idx="210">
                  <c:v>122.1925</c:v>
                </c:pt>
                <c:pt idx="211">
                  <c:v>121.36490999999999</c:v>
                </c:pt>
                <c:pt idx="212">
                  <c:v>120.56614999999999</c:v>
                </c:pt>
                <c:pt idx="213">
                  <c:v>119.72515</c:v>
                </c:pt>
                <c:pt idx="214">
                  <c:v>118.89413</c:v>
                </c:pt>
                <c:pt idx="215">
                  <c:v>118.05573</c:v>
                </c:pt>
                <c:pt idx="216">
                  <c:v>117.25431</c:v>
                </c:pt>
                <c:pt idx="217">
                  <c:v>116.40558</c:v>
                </c:pt>
                <c:pt idx="218">
                  <c:v>115.5406</c:v>
                </c:pt>
                <c:pt idx="219">
                  <c:v>114.72915</c:v>
                </c:pt>
                <c:pt idx="220">
                  <c:v>113.91158</c:v>
                </c:pt>
                <c:pt idx="221">
                  <c:v>113.08588</c:v>
                </c:pt>
                <c:pt idx="222">
                  <c:v>112.2428</c:v>
                </c:pt>
                <c:pt idx="223">
                  <c:v>111.36689</c:v>
                </c:pt>
                <c:pt idx="224">
                  <c:v>110.52539</c:v>
                </c:pt>
                <c:pt idx="225">
                  <c:v>109.71544</c:v>
                </c:pt>
                <c:pt idx="226">
                  <c:v>108.88394</c:v>
                </c:pt>
                <c:pt idx="227">
                  <c:v>108.07212</c:v>
                </c:pt>
                <c:pt idx="228">
                  <c:v>107.26061</c:v>
                </c:pt>
                <c:pt idx="229">
                  <c:v>106.42509</c:v>
                </c:pt>
                <c:pt idx="230">
                  <c:v>105.60491</c:v>
                </c:pt>
                <c:pt idx="231">
                  <c:v>104.78409000000001</c:v>
                </c:pt>
                <c:pt idx="232">
                  <c:v>103.93929</c:v>
                </c:pt>
                <c:pt idx="233">
                  <c:v>103.07213</c:v>
                </c:pt>
                <c:pt idx="234">
                  <c:v>102.22402</c:v>
                </c:pt>
                <c:pt idx="235">
                  <c:v>101.39057</c:v>
                </c:pt>
                <c:pt idx="236">
                  <c:v>100.56596</c:v>
                </c:pt>
                <c:pt idx="237">
                  <c:v>99.719139999999996</c:v>
                </c:pt>
                <c:pt idx="238">
                  <c:v>98.895899999999997</c:v>
                </c:pt>
                <c:pt idx="239">
                  <c:v>98.076260000000005</c:v>
                </c:pt>
                <c:pt idx="240">
                  <c:v>97.222239999999999</c:v>
                </c:pt>
                <c:pt idx="241">
                  <c:v>96.368260000000006</c:v>
                </c:pt>
                <c:pt idx="242">
                  <c:v>95.548850000000002</c:v>
                </c:pt>
                <c:pt idx="243">
                  <c:v>94.748990000000006</c:v>
                </c:pt>
                <c:pt idx="244">
                  <c:v>93.970339999999993</c:v>
                </c:pt>
                <c:pt idx="245">
                  <c:v>93.145030000000006</c:v>
                </c:pt>
                <c:pt idx="246">
                  <c:v>92.299980000000005</c:v>
                </c:pt>
                <c:pt idx="247">
                  <c:v>91.441890000000001</c:v>
                </c:pt>
                <c:pt idx="248">
                  <c:v>90.592219999999998</c:v>
                </c:pt>
                <c:pt idx="249">
                  <c:v>89.778899999999993</c:v>
                </c:pt>
                <c:pt idx="250">
                  <c:v>88.951669999999993</c:v>
                </c:pt>
                <c:pt idx="251">
                  <c:v>88.127260000000007</c:v>
                </c:pt>
                <c:pt idx="252">
                  <c:v>87.302120000000002</c:v>
                </c:pt>
                <c:pt idx="253">
                  <c:v>86.447509999999994</c:v>
                </c:pt>
                <c:pt idx="254">
                  <c:v>85.639759999999995</c:v>
                </c:pt>
                <c:pt idx="255">
                  <c:v>84.801749999999998</c:v>
                </c:pt>
                <c:pt idx="256">
                  <c:v>83.951490000000007</c:v>
                </c:pt>
                <c:pt idx="257">
                  <c:v>83.106120000000004</c:v>
                </c:pt>
                <c:pt idx="258">
                  <c:v>82.247730000000004</c:v>
                </c:pt>
                <c:pt idx="259">
                  <c:v>81.392420000000001</c:v>
                </c:pt>
                <c:pt idx="260">
                  <c:v>79.307540000000003</c:v>
                </c:pt>
                <c:pt idx="261">
                  <c:v>77.611189999999993</c:v>
                </c:pt>
                <c:pt idx="262">
                  <c:v>77.200659999999999</c:v>
                </c:pt>
                <c:pt idx="263">
                  <c:v>76.384600000000006</c:v>
                </c:pt>
                <c:pt idx="264">
                  <c:v>75.538510000000002</c:v>
                </c:pt>
                <c:pt idx="265">
                  <c:v>74.680760000000006</c:v>
                </c:pt>
                <c:pt idx="266">
                  <c:v>73.865480000000005</c:v>
                </c:pt>
                <c:pt idx="267">
                  <c:v>73.033280000000005</c:v>
                </c:pt>
                <c:pt idx="268">
                  <c:v>72.181110000000004</c:v>
                </c:pt>
                <c:pt idx="269">
                  <c:v>71.303120000000007</c:v>
                </c:pt>
                <c:pt idx="270">
                  <c:v>70.466849999999994</c:v>
                </c:pt>
                <c:pt idx="271">
                  <c:v>69.655410000000003</c:v>
                </c:pt>
                <c:pt idx="272">
                  <c:v>68.81456</c:v>
                </c:pt>
                <c:pt idx="273">
                  <c:v>67.965490000000003</c:v>
                </c:pt>
                <c:pt idx="274">
                  <c:v>67.140370000000004</c:v>
                </c:pt>
                <c:pt idx="275">
                  <c:v>66.285129999999995</c:v>
                </c:pt>
                <c:pt idx="276">
                  <c:v>65.434420000000003</c:v>
                </c:pt>
                <c:pt idx="277">
                  <c:v>64.601960000000005</c:v>
                </c:pt>
                <c:pt idx="278">
                  <c:v>63.765990000000002</c:v>
                </c:pt>
                <c:pt idx="279">
                  <c:v>62.910629999999998</c:v>
                </c:pt>
                <c:pt idx="280">
                  <c:v>62.042610000000003</c:v>
                </c:pt>
                <c:pt idx="281">
                  <c:v>61.188409999999998</c:v>
                </c:pt>
                <c:pt idx="282">
                  <c:v>60.359180000000002</c:v>
                </c:pt>
                <c:pt idx="283">
                  <c:v>59.532440000000001</c:v>
                </c:pt>
                <c:pt idx="284">
                  <c:v>58.698430000000002</c:v>
                </c:pt>
                <c:pt idx="285">
                  <c:v>57.867600000000003</c:v>
                </c:pt>
                <c:pt idx="286">
                  <c:v>56.998730000000002</c:v>
                </c:pt>
                <c:pt idx="287">
                  <c:v>56.135399999999997</c:v>
                </c:pt>
                <c:pt idx="288">
                  <c:v>55.310949999999998</c:v>
                </c:pt>
                <c:pt idx="289">
                  <c:v>54.485030000000002</c:v>
                </c:pt>
                <c:pt idx="290">
                  <c:v>53.66046</c:v>
                </c:pt>
                <c:pt idx="291">
                  <c:v>52.815869999999997</c:v>
                </c:pt>
                <c:pt idx="292">
                  <c:v>51.963949999999997</c:v>
                </c:pt>
                <c:pt idx="293">
                  <c:v>51.120289999999997</c:v>
                </c:pt>
                <c:pt idx="294">
                  <c:v>50.245519999999999</c:v>
                </c:pt>
                <c:pt idx="295">
                  <c:v>49.412820000000004</c:v>
                </c:pt>
                <c:pt idx="296">
                  <c:v>48.618169999999999</c:v>
                </c:pt>
                <c:pt idx="297">
                  <c:v>47.76887</c:v>
                </c:pt>
                <c:pt idx="298">
                  <c:v>46.923949999999998</c:v>
                </c:pt>
                <c:pt idx="299">
                  <c:v>46.067839999999997</c:v>
                </c:pt>
                <c:pt idx="300">
                  <c:v>45.203859999999999</c:v>
                </c:pt>
                <c:pt idx="301">
                  <c:v>44.352640000000001</c:v>
                </c:pt>
                <c:pt idx="302">
                  <c:v>43.543550000000003</c:v>
                </c:pt>
                <c:pt idx="303">
                  <c:v>42.71134</c:v>
                </c:pt>
                <c:pt idx="304">
                  <c:v>41.866529999999997</c:v>
                </c:pt>
                <c:pt idx="305">
                  <c:v>41.01934</c:v>
                </c:pt>
                <c:pt idx="306">
                  <c:v>40.185279999999999</c:v>
                </c:pt>
                <c:pt idx="307">
                  <c:v>39.383569999999999</c:v>
                </c:pt>
                <c:pt idx="308">
                  <c:v>38.50949</c:v>
                </c:pt>
                <c:pt idx="309">
                  <c:v>37.661209999999997</c:v>
                </c:pt>
                <c:pt idx="310">
                  <c:v>36.840420000000002</c:v>
                </c:pt>
                <c:pt idx="311">
                  <c:v>35.98583</c:v>
                </c:pt>
                <c:pt idx="312">
                  <c:v>35.1357</c:v>
                </c:pt>
                <c:pt idx="313">
                  <c:v>34.309359999999998</c:v>
                </c:pt>
                <c:pt idx="314">
                  <c:v>33.440559999999998</c:v>
                </c:pt>
                <c:pt idx="315">
                  <c:v>32.63373</c:v>
                </c:pt>
                <c:pt idx="316">
                  <c:v>31.779789999999998</c:v>
                </c:pt>
                <c:pt idx="317">
                  <c:v>30.932870000000001</c:v>
                </c:pt>
                <c:pt idx="318">
                  <c:v>30.133849999999999</c:v>
                </c:pt>
                <c:pt idx="319">
                  <c:v>29.290849999999999</c:v>
                </c:pt>
                <c:pt idx="320">
                  <c:v>28.43459</c:v>
                </c:pt>
                <c:pt idx="321">
                  <c:v>27.607849999999999</c:v>
                </c:pt>
                <c:pt idx="322">
                  <c:v>26.765070000000001</c:v>
                </c:pt>
                <c:pt idx="323">
                  <c:v>25.931290000000001</c:v>
                </c:pt>
                <c:pt idx="324">
                  <c:v>25.108930000000001</c:v>
                </c:pt>
                <c:pt idx="325">
                  <c:v>24.283539999999999</c:v>
                </c:pt>
                <c:pt idx="326">
                  <c:v>23.448049999999999</c:v>
                </c:pt>
                <c:pt idx="327">
                  <c:v>22.6097</c:v>
                </c:pt>
                <c:pt idx="328">
                  <c:v>21.76379</c:v>
                </c:pt>
                <c:pt idx="329">
                  <c:v>20.961369999999999</c:v>
                </c:pt>
                <c:pt idx="330">
                  <c:v>20.147580000000001</c:v>
                </c:pt>
                <c:pt idx="331">
                  <c:v>19.3169</c:v>
                </c:pt>
                <c:pt idx="332">
                  <c:v>18.498760000000001</c:v>
                </c:pt>
                <c:pt idx="333">
                  <c:v>17.681419999999999</c:v>
                </c:pt>
                <c:pt idx="334">
                  <c:v>16.851690000000001</c:v>
                </c:pt>
                <c:pt idx="335">
                  <c:v>16.055330000000001</c:v>
                </c:pt>
                <c:pt idx="336">
                  <c:v>15.21894</c:v>
                </c:pt>
                <c:pt idx="337">
                  <c:v>14.444100000000001</c:v>
                </c:pt>
                <c:pt idx="338">
                  <c:v>13.61633</c:v>
                </c:pt>
                <c:pt idx="339">
                  <c:v>12.811579999999999</c:v>
                </c:pt>
                <c:pt idx="340">
                  <c:v>12.01512</c:v>
                </c:pt>
                <c:pt idx="341">
                  <c:v>11.2209</c:v>
                </c:pt>
                <c:pt idx="342">
                  <c:v>10.43746</c:v>
                </c:pt>
                <c:pt idx="343">
                  <c:v>8.8268500000000003</c:v>
                </c:pt>
                <c:pt idx="344">
                  <c:v>7.1131799999999998</c:v>
                </c:pt>
                <c:pt idx="345">
                  <c:v>6.7116400000000001</c:v>
                </c:pt>
                <c:pt idx="346">
                  <c:v>5.8878199999999996</c:v>
                </c:pt>
                <c:pt idx="347">
                  <c:v>4.9994699999999996</c:v>
                </c:pt>
                <c:pt idx="348">
                  <c:v>4.9999399999999996</c:v>
                </c:pt>
                <c:pt idx="349">
                  <c:v>4.9999500000000001</c:v>
                </c:pt>
                <c:pt idx="350">
                  <c:v>4.9999200000000004</c:v>
                </c:pt>
                <c:pt idx="351">
                  <c:v>5.0000099999999996</c:v>
                </c:pt>
                <c:pt idx="352">
                  <c:v>5.3632400000000002</c:v>
                </c:pt>
                <c:pt idx="353">
                  <c:v>6.1025</c:v>
                </c:pt>
                <c:pt idx="354">
                  <c:v>6.8715999999999999</c:v>
                </c:pt>
                <c:pt idx="355">
                  <c:v>7.6308100000000003</c:v>
                </c:pt>
                <c:pt idx="356">
                  <c:v>8.3975899999999992</c:v>
                </c:pt>
                <c:pt idx="357">
                  <c:v>9.1774799999999992</c:v>
                </c:pt>
                <c:pt idx="358">
                  <c:v>9.9707799999999995</c:v>
                </c:pt>
                <c:pt idx="359">
                  <c:v>10.7493</c:v>
                </c:pt>
                <c:pt idx="360">
                  <c:v>11.514609999999999</c:v>
                </c:pt>
                <c:pt idx="361">
                  <c:v>12.303839999999999</c:v>
                </c:pt>
                <c:pt idx="362">
                  <c:v>13.09914</c:v>
                </c:pt>
                <c:pt idx="363">
                  <c:v>13.88503</c:v>
                </c:pt>
                <c:pt idx="364">
                  <c:v>14.673780000000001</c:v>
                </c:pt>
                <c:pt idx="365">
                  <c:v>15.500730000000001</c:v>
                </c:pt>
                <c:pt idx="366">
                  <c:v>16.365480000000002</c:v>
                </c:pt>
                <c:pt idx="367">
                  <c:v>17.183019999999999</c:v>
                </c:pt>
                <c:pt idx="368">
                  <c:v>17.96894</c:v>
                </c:pt>
                <c:pt idx="369">
                  <c:v>18.783290000000001</c:v>
                </c:pt>
                <c:pt idx="370">
                  <c:v>19.562850000000001</c:v>
                </c:pt>
                <c:pt idx="371">
                  <c:v>20.34834</c:v>
                </c:pt>
                <c:pt idx="372">
                  <c:v>21.16048</c:v>
                </c:pt>
                <c:pt idx="373">
                  <c:v>21.9756</c:v>
                </c:pt>
                <c:pt idx="374">
                  <c:v>22.7471</c:v>
                </c:pt>
                <c:pt idx="375">
                  <c:v>23.542359999999999</c:v>
                </c:pt>
                <c:pt idx="376">
                  <c:v>24.360099999999999</c:v>
                </c:pt>
                <c:pt idx="377">
                  <c:v>25.178879999999999</c:v>
                </c:pt>
                <c:pt idx="378">
                  <c:v>25.978449999999999</c:v>
                </c:pt>
                <c:pt idx="379">
                  <c:v>26.749919999999999</c:v>
                </c:pt>
                <c:pt idx="380">
                  <c:v>27.558009999999999</c:v>
                </c:pt>
                <c:pt idx="381">
                  <c:v>28.3748</c:v>
                </c:pt>
                <c:pt idx="382">
                  <c:v>29.152570000000001</c:v>
                </c:pt>
                <c:pt idx="383">
                  <c:v>29.950669999999999</c:v>
                </c:pt>
                <c:pt idx="384">
                  <c:v>30.750599999999999</c:v>
                </c:pt>
                <c:pt idx="385">
                  <c:v>31.556979999999999</c:v>
                </c:pt>
                <c:pt idx="386">
                  <c:v>32.377339999999997</c:v>
                </c:pt>
                <c:pt idx="387">
                  <c:v>33.164029999999997</c:v>
                </c:pt>
                <c:pt idx="388">
                  <c:v>33.967329999999997</c:v>
                </c:pt>
                <c:pt idx="389">
                  <c:v>34.760440000000003</c:v>
                </c:pt>
                <c:pt idx="390">
                  <c:v>35.558810000000001</c:v>
                </c:pt>
                <c:pt idx="391">
                  <c:v>36.384230000000002</c:v>
                </c:pt>
                <c:pt idx="392">
                  <c:v>37.192300000000003</c:v>
                </c:pt>
                <c:pt idx="393">
                  <c:v>37.975020000000001</c:v>
                </c:pt>
                <c:pt idx="394">
                  <c:v>38.75994</c:v>
                </c:pt>
                <c:pt idx="395">
                  <c:v>39.570509999999999</c:v>
                </c:pt>
                <c:pt idx="396">
                  <c:v>40.401150000000001</c:v>
                </c:pt>
                <c:pt idx="397">
                  <c:v>41.221069999999997</c:v>
                </c:pt>
                <c:pt idx="398">
                  <c:v>42.007190000000001</c:v>
                </c:pt>
                <c:pt idx="399">
                  <c:v>42.814509999999999</c:v>
                </c:pt>
                <c:pt idx="400">
                  <c:v>43.624920000000003</c:v>
                </c:pt>
                <c:pt idx="401">
                  <c:v>44.435749999999999</c:v>
                </c:pt>
                <c:pt idx="402">
                  <c:v>45.244630000000001</c:v>
                </c:pt>
                <c:pt idx="403">
                  <c:v>46.022539999999999</c:v>
                </c:pt>
                <c:pt idx="404">
                  <c:v>46.846829999999997</c:v>
                </c:pt>
                <c:pt idx="405">
                  <c:v>47.678669999999997</c:v>
                </c:pt>
                <c:pt idx="406">
                  <c:v>48.472299999999997</c:v>
                </c:pt>
                <c:pt idx="407">
                  <c:v>49.272730000000003</c:v>
                </c:pt>
                <c:pt idx="408">
                  <c:v>50.093060000000001</c:v>
                </c:pt>
                <c:pt idx="409">
                  <c:v>50.872790000000002</c:v>
                </c:pt>
                <c:pt idx="410">
                  <c:v>51.687629999999999</c:v>
                </c:pt>
                <c:pt idx="411">
                  <c:v>52.515410000000003</c:v>
                </c:pt>
                <c:pt idx="412">
                  <c:v>53.36392</c:v>
                </c:pt>
                <c:pt idx="413">
                  <c:v>54.163879999999999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0</c:v>
                </c:pt>
                <c:pt idx="1">
                  <c:v>0</c:v>
                </c:pt>
                <c:pt idx="2">
                  <c:v>298.00891000000001</c:v>
                </c:pt>
                <c:pt idx="3">
                  <c:v>297.31205999999997</c:v>
                </c:pt>
                <c:pt idx="4">
                  <c:v>296.16928000000001</c:v>
                </c:pt>
                <c:pt idx="5">
                  <c:v>295.24919</c:v>
                </c:pt>
                <c:pt idx="6">
                  <c:v>294.30338</c:v>
                </c:pt>
                <c:pt idx="7">
                  <c:v>293.33676000000003</c:v>
                </c:pt>
                <c:pt idx="8">
                  <c:v>292.34226999999998</c:v>
                </c:pt>
                <c:pt idx="9">
                  <c:v>291.40481999999997</c:v>
                </c:pt>
                <c:pt idx="10">
                  <c:v>290.46053999999998</c:v>
                </c:pt>
                <c:pt idx="11">
                  <c:v>289.47707000000003</c:v>
                </c:pt>
                <c:pt idx="12">
                  <c:v>288.52461</c:v>
                </c:pt>
                <c:pt idx="13">
                  <c:v>287.67149000000001</c:v>
                </c:pt>
                <c:pt idx="14">
                  <c:v>286.88875999999999</c:v>
                </c:pt>
                <c:pt idx="15">
                  <c:v>286.11574000000002</c:v>
                </c:pt>
                <c:pt idx="16">
                  <c:v>285.33190999999999</c:v>
                </c:pt>
                <c:pt idx="17">
                  <c:v>284.57146999999998</c:v>
                </c:pt>
                <c:pt idx="18">
                  <c:v>283.81808000000001</c:v>
                </c:pt>
                <c:pt idx="19">
                  <c:v>283.04056000000003</c:v>
                </c:pt>
                <c:pt idx="20">
                  <c:v>282.24306999999999</c:v>
                </c:pt>
                <c:pt idx="21">
                  <c:v>281.46021999999999</c:v>
                </c:pt>
                <c:pt idx="22">
                  <c:v>280.67716999999999</c:v>
                </c:pt>
                <c:pt idx="23">
                  <c:v>279.87222000000003</c:v>
                </c:pt>
                <c:pt idx="24">
                  <c:v>279.03098</c:v>
                </c:pt>
                <c:pt idx="25">
                  <c:v>278.14404000000002</c:v>
                </c:pt>
                <c:pt idx="26">
                  <c:v>277.35512</c:v>
                </c:pt>
                <c:pt idx="27">
                  <c:v>276.55068999999997</c:v>
                </c:pt>
                <c:pt idx="28">
                  <c:v>275.70049</c:v>
                </c:pt>
                <c:pt idx="29">
                  <c:v>274.87986999999998</c:v>
                </c:pt>
                <c:pt idx="30">
                  <c:v>274.03888999999998</c:v>
                </c:pt>
                <c:pt idx="31">
                  <c:v>273.20519999999999</c:v>
                </c:pt>
                <c:pt idx="32">
                  <c:v>272.36968999999999</c:v>
                </c:pt>
                <c:pt idx="33">
                  <c:v>271.52947999999998</c:v>
                </c:pt>
                <c:pt idx="34">
                  <c:v>270.70164</c:v>
                </c:pt>
                <c:pt idx="35">
                  <c:v>269.88875999999999</c:v>
                </c:pt>
                <c:pt idx="36">
                  <c:v>269.06835999999998</c:v>
                </c:pt>
                <c:pt idx="37">
                  <c:v>268.21960000000001</c:v>
                </c:pt>
                <c:pt idx="38">
                  <c:v>267.35849000000002</c:v>
                </c:pt>
                <c:pt idx="39">
                  <c:v>266.51774999999998</c:v>
                </c:pt>
                <c:pt idx="40">
                  <c:v>265.68392999999998</c:v>
                </c:pt>
                <c:pt idx="41">
                  <c:v>264.84505999999999</c:v>
                </c:pt>
                <c:pt idx="42">
                  <c:v>264.04187000000002</c:v>
                </c:pt>
                <c:pt idx="43">
                  <c:v>263.19857999999999</c:v>
                </c:pt>
                <c:pt idx="44">
                  <c:v>262.36196999999999</c:v>
                </c:pt>
                <c:pt idx="45">
                  <c:v>261.54838999999998</c:v>
                </c:pt>
                <c:pt idx="46">
                  <c:v>260.72154</c:v>
                </c:pt>
                <c:pt idx="47">
                  <c:v>259.92392999999998</c:v>
                </c:pt>
                <c:pt idx="48">
                  <c:v>259.09473000000003</c:v>
                </c:pt>
                <c:pt idx="49">
                  <c:v>258.27749999999997</c:v>
                </c:pt>
                <c:pt idx="50">
                  <c:v>257.45012000000003</c:v>
                </c:pt>
                <c:pt idx="51">
                  <c:v>256.59595999999999</c:v>
                </c:pt>
                <c:pt idx="52">
                  <c:v>255.74414999999999</c:v>
                </c:pt>
                <c:pt idx="53">
                  <c:v>254.91139000000001</c:v>
                </c:pt>
                <c:pt idx="54">
                  <c:v>254.07346000000001</c:v>
                </c:pt>
                <c:pt idx="55">
                  <c:v>253.23253</c:v>
                </c:pt>
                <c:pt idx="56">
                  <c:v>252.38446999999999</c:v>
                </c:pt>
                <c:pt idx="57">
                  <c:v>251.55414999999999</c:v>
                </c:pt>
                <c:pt idx="58">
                  <c:v>250.72057000000001</c:v>
                </c:pt>
                <c:pt idx="59">
                  <c:v>249.86604</c:v>
                </c:pt>
                <c:pt idx="60">
                  <c:v>247.79366999999999</c:v>
                </c:pt>
                <c:pt idx="61">
                  <c:v>246.09795</c:v>
                </c:pt>
                <c:pt idx="62">
                  <c:v>245.69736</c:v>
                </c:pt>
                <c:pt idx="63">
                  <c:v>244.87157999999999</c:v>
                </c:pt>
                <c:pt idx="64">
                  <c:v>244.05699999999999</c:v>
                </c:pt>
                <c:pt idx="65">
                  <c:v>243.23285000000001</c:v>
                </c:pt>
                <c:pt idx="66">
                  <c:v>242.40610000000001</c:v>
                </c:pt>
                <c:pt idx="67">
                  <c:v>241.60785000000001</c:v>
                </c:pt>
                <c:pt idx="68">
                  <c:v>240.77264</c:v>
                </c:pt>
                <c:pt idx="69">
                  <c:v>239.92793</c:v>
                </c:pt>
                <c:pt idx="70">
                  <c:v>239.09045</c:v>
                </c:pt>
                <c:pt idx="71">
                  <c:v>238.24619000000001</c:v>
                </c:pt>
                <c:pt idx="72">
                  <c:v>237.41900999999999</c:v>
                </c:pt>
                <c:pt idx="73">
                  <c:v>236.58659</c:v>
                </c:pt>
                <c:pt idx="74">
                  <c:v>235.74101999999999</c:v>
                </c:pt>
                <c:pt idx="75">
                  <c:v>234.94434000000001</c:v>
                </c:pt>
                <c:pt idx="76">
                  <c:v>234.11350999999999</c:v>
                </c:pt>
                <c:pt idx="77">
                  <c:v>233.25304</c:v>
                </c:pt>
                <c:pt idx="78">
                  <c:v>232.40532999999999</c:v>
                </c:pt>
                <c:pt idx="79">
                  <c:v>231.58077</c:v>
                </c:pt>
                <c:pt idx="80">
                  <c:v>230.72677999999999</c:v>
                </c:pt>
                <c:pt idx="81">
                  <c:v>229.86752000000001</c:v>
                </c:pt>
                <c:pt idx="82">
                  <c:v>229.03461999999999</c:v>
                </c:pt>
                <c:pt idx="83">
                  <c:v>228.22748999999999</c:v>
                </c:pt>
                <c:pt idx="84">
                  <c:v>227.43236999999999</c:v>
                </c:pt>
                <c:pt idx="85">
                  <c:v>226.60929999999999</c:v>
                </c:pt>
                <c:pt idx="86">
                  <c:v>225.73912999999999</c:v>
                </c:pt>
                <c:pt idx="87">
                  <c:v>224.88914</c:v>
                </c:pt>
                <c:pt idx="88">
                  <c:v>224.09332000000001</c:v>
                </c:pt>
                <c:pt idx="89">
                  <c:v>223.25904</c:v>
                </c:pt>
                <c:pt idx="90">
                  <c:v>222.40264999999999</c:v>
                </c:pt>
                <c:pt idx="91">
                  <c:v>221.60757000000001</c:v>
                </c:pt>
                <c:pt idx="92">
                  <c:v>220.77306999999999</c:v>
                </c:pt>
                <c:pt idx="93">
                  <c:v>219.94295</c:v>
                </c:pt>
                <c:pt idx="94">
                  <c:v>219.1413</c:v>
                </c:pt>
                <c:pt idx="95">
                  <c:v>218.27775</c:v>
                </c:pt>
                <c:pt idx="96">
                  <c:v>217.39948999999999</c:v>
                </c:pt>
                <c:pt idx="97">
                  <c:v>216.61239</c:v>
                </c:pt>
                <c:pt idx="98">
                  <c:v>215.78628</c:v>
                </c:pt>
                <c:pt idx="99">
                  <c:v>214.95144999999999</c:v>
                </c:pt>
                <c:pt idx="100">
                  <c:v>214.10665</c:v>
                </c:pt>
                <c:pt idx="101">
                  <c:v>213.23122000000001</c:v>
                </c:pt>
                <c:pt idx="102">
                  <c:v>212.42261999999999</c:v>
                </c:pt>
                <c:pt idx="103">
                  <c:v>211.59863000000001</c:v>
                </c:pt>
                <c:pt idx="104">
                  <c:v>210.74271999999999</c:v>
                </c:pt>
                <c:pt idx="105">
                  <c:v>209.88274000000001</c:v>
                </c:pt>
                <c:pt idx="106">
                  <c:v>209.06645</c:v>
                </c:pt>
                <c:pt idx="107">
                  <c:v>208.25864999999999</c:v>
                </c:pt>
                <c:pt idx="108">
                  <c:v>207.42518999999999</c:v>
                </c:pt>
                <c:pt idx="109">
                  <c:v>206.54992999999999</c:v>
                </c:pt>
                <c:pt idx="110">
                  <c:v>205.75881000000001</c:v>
                </c:pt>
                <c:pt idx="111">
                  <c:v>204.9049</c:v>
                </c:pt>
                <c:pt idx="112">
                  <c:v>204.04263</c:v>
                </c:pt>
                <c:pt idx="113">
                  <c:v>203.26631</c:v>
                </c:pt>
                <c:pt idx="114">
                  <c:v>202.48510999999999</c:v>
                </c:pt>
                <c:pt idx="115">
                  <c:v>201.64780999999999</c:v>
                </c:pt>
                <c:pt idx="116">
                  <c:v>200.76722000000001</c:v>
                </c:pt>
                <c:pt idx="117">
                  <c:v>199.92373000000001</c:v>
                </c:pt>
                <c:pt idx="118">
                  <c:v>199.09966</c:v>
                </c:pt>
                <c:pt idx="119">
                  <c:v>198.24727999999999</c:v>
                </c:pt>
                <c:pt idx="120">
                  <c:v>197.41308000000001</c:v>
                </c:pt>
                <c:pt idx="121">
                  <c:v>196.62209999999999</c:v>
                </c:pt>
                <c:pt idx="122">
                  <c:v>195.77465000000001</c:v>
                </c:pt>
                <c:pt idx="123">
                  <c:v>194.92139</c:v>
                </c:pt>
                <c:pt idx="124">
                  <c:v>194.06577999999999</c:v>
                </c:pt>
                <c:pt idx="125">
                  <c:v>193.24826999999999</c:v>
                </c:pt>
                <c:pt idx="126">
                  <c:v>192.44514000000001</c:v>
                </c:pt>
                <c:pt idx="127">
                  <c:v>191.5866</c:v>
                </c:pt>
                <c:pt idx="128">
                  <c:v>190.73639</c:v>
                </c:pt>
                <c:pt idx="129">
                  <c:v>189.93778</c:v>
                </c:pt>
                <c:pt idx="130">
                  <c:v>189.13732999999999</c:v>
                </c:pt>
                <c:pt idx="131">
                  <c:v>188.30501000000001</c:v>
                </c:pt>
                <c:pt idx="132">
                  <c:v>187.48117999999999</c:v>
                </c:pt>
                <c:pt idx="133">
                  <c:v>186.62386000000001</c:v>
                </c:pt>
                <c:pt idx="134">
                  <c:v>185.81815</c:v>
                </c:pt>
                <c:pt idx="135">
                  <c:v>184.96610000000001</c:v>
                </c:pt>
                <c:pt idx="136">
                  <c:v>184.12674999999999</c:v>
                </c:pt>
                <c:pt idx="137">
                  <c:v>183.28502</c:v>
                </c:pt>
                <c:pt idx="138">
                  <c:v>182.4495</c:v>
                </c:pt>
                <c:pt idx="139">
                  <c:v>181.64241999999999</c:v>
                </c:pt>
                <c:pt idx="140">
                  <c:v>180.80126000000001</c:v>
                </c:pt>
                <c:pt idx="141">
                  <c:v>179.94286</c:v>
                </c:pt>
                <c:pt idx="142">
                  <c:v>179.08760000000001</c:v>
                </c:pt>
                <c:pt idx="143">
                  <c:v>178.25416000000001</c:v>
                </c:pt>
                <c:pt idx="144">
                  <c:v>177.42831000000001</c:v>
                </c:pt>
                <c:pt idx="145">
                  <c:v>176.61051</c:v>
                </c:pt>
                <c:pt idx="146">
                  <c:v>175.78657999999999</c:v>
                </c:pt>
                <c:pt idx="147">
                  <c:v>174.96349000000001</c:v>
                </c:pt>
                <c:pt idx="148">
                  <c:v>174.13139000000001</c:v>
                </c:pt>
                <c:pt idx="149">
                  <c:v>173.27766</c:v>
                </c:pt>
                <c:pt idx="150">
                  <c:v>172.45804000000001</c:v>
                </c:pt>
                <c:pt idx="151">
                  <c:v>171.60416000000001</c:v>
                </c:pt>
                <c:pt idx="152">
                  <c:v>170.77509000000001</c:v>
                </c:pt>
                <c:pt idx="153">
                  <c:v>169.96329</c:v>
                </c:pt>
                <c:pt idx="154">
                  <c:v>169.12245999999999</c:v>
                </c:pt>
                <c:pt idx="155">
                  <c:v>168.29288</c:v>
                </c:pt>
                <c:pt idx="156">
                  <c:v>167.46950000000001</c:v>
                </c:pt>
                <c:pt idx="157">
                  <c:v>166.61360999999999</c:v>
                </c:pt>
                <c:pt idx="158">
                  <c:v>165.76375999999999</c:v>
                </c:pt>
                <c:pt idx="159">
                  <c:v>164.93898999999999</c:v>
                </c:pt>
                <c:pt idx="160">
                  <c:v>164.14178999999999</c:v>
                </c:pt>
                <c:pt idx="161">
                  <c:v>163.34322</c:v>
                </c:pt>
                <c:pt idx="162">
                  <c:v>162.52498</c:v>
                </c:pt>
                <c:pt idx="163">
                  <c:v>161.64426</c:v>
                </c:pt>
                <c:pt idx="164">
                  <c:v>160.70484999999999</c:v>
                </c:pt>
                <c:pt idx="165">
                  <c:v>159.79732000000001</c:v>
                </c:pt>
                <c:pt idx="166">
                  <c:v>158.91306</c:v>
                </c:pt>
                <c:pt idx="167">
                  <c:v>157.9949</c:v>
                </c:pt>
                <c:pt idx="168">
                  <c:v>157.12791000000001</c:v>
                </c:pt>
                <c:pt idx="169">
                  <c:v>156.27134000000001</c:v>
                </c:pt>
                <c:pt idx="170">
                  <c:v>155.40517</c:v>
                </c:pt>
                <c:pt idx="171">
                  <c:v>154.53555</c:v>
                </c:pt>
                <c:pt idx="172">
                  <c:v>153.72489999999999</c:v>
                </c:pt>
                <c:pt idx="173">
                  <c:v>152.9248</c:v>
                </c:pt>
                <c:pt idx="174">
                  <c:v>152.14939000000001</c:v>
                </c:pt>
                <c:pt idx="175">
                  <c:v>151.35320999999999</c:v>
                </c:pt>
                <c:pt idx="176">
                  <c:v>150.52391</c:v>
                </c:pt>
                <c:pt idx="177">
                  <c:v>149.71265</c:v>
                </c:pt>
                <c:pt idx="178">
                  <c:v>148.86759000000001</c:v>
                </c:pt>
                <c:pt idx="179">
                  <c:v>148.05544</c:v>
                </c:pt>
                <c:pt idx="180">
                  <c:v>147.21955</c:v>
                </c:pt>
                <c:pt idx="181">
                  <c:v>146.34763000000001</c:v>
                </c:pt>
                <c:pt idx="182">
                  <c:v>145.53728000000001</c:v>
                </c:pt>
                <c:pt idx="183">
                  <c:v>144.70079999999999</c:v>
                </c:pt>
                <c:pt idx="184">
                  <c:v>143.84978000000001</c:v>
                </c:pt>
                <c:pt idx="185">
                  <c:v>143.01966999999999</c:v>
                </c:pt>
                <c:pt idx="186">
                  <c:v>142.19660999999999</c:v>
                </c:pt>
                <c:pt idx="187">
                  <c:v>141.35033000000001</c:v>
                </c:pt>
                <c:pt idx="188">
                  <c:v>140.49306999999999</c:v>
                </c:pt>
                <c:pt idx="189">
                  <c:v>139.69879</c:v>
                </c:pt>
                <c:pt idx="190">
                  <c:v>138.87757999999999</c:v>
                </c:pt>
                <c:pt idx="191">
                  <c:v>138.04701</c:v>
                </c:pt>
                <c:pt idx="192">
                  <c:v>137.21571</c:v>
                </c:pt>
                <c:pt idx="193">
                  <c:v>136.3699</c:v>
                </c:pt>
                <c:pt idx="194">
                  <c:v>135.53725</c:v>
                </c:pt>
                <c:pt idx="195">
                  <c:v>134.68664999999999</c:v>
                </c:pt>
                <c:pt idx="196">
                  <c:v>133.83125000000001</c:v>
                </c:pt>
                <c:pt idx="197">
                  <c:v>133.00205</c:v>
                </c:pt>
                <c:pt idx="198">
                  <c:v>132.18586999999999</c:v>
                </c:pt>
                <c:pt idx="199">
                  <c:v>131.33608000000001</c:v>
                </c:pt>
                <c:pt idx="200">
                  <c:v>130.49646999999999</c:v>
                </c:pt>
                <c:pt idx="201">
                  <c:v>129.70327</c:v>
                </c:pt>
                <c:pt idx="202">
                  <c:v>128.90852000000001</c:v>
                </c:pt>
                <c:pt idx="203">
                  <c:v>128.05832000000001</c:v>
                </c:pt>
                <c:pt idx="204">
                  <c:v>127.20132</c:v>
                </c:pt>
                <c:pt idx="205">
                  <c:v>126.34493999999999</c:v>
                </c:pt>
                <c:pt idx="206">
                  <c:v>125.53465</c:v>
                </c:pt>
                <c:pt idx="207">
                  <c:v>124.73473</c:v>
                </c:pt>
                <c:pt idx="208">
                  <c:v>123.89257000000001</c:v>
                </c:pt>
                <c:pt idx="209">
                  <c:v>123.03773</c:v>
                </c:pt>
                <c:pt idx="210">
                  <c:v>122.1925</c:v>
                </c:pt>
                <c:pt idx="211">
                  <c:v>121.36490999999999</c:v>
                </c:pt>
                <c:pt idx="212">
                  <c:v>120.56614999999999</c:v>
                </c:pt>
                <c:pt idx="213">
                  <c:v>119.72515</c:v>
                </c:pt>
                <c:pt idx="214">
                  <c:v>118.89413</c:v>
                </c:pt>
                <c:pt idx="215">
                  <c:v>118.05573</c:v>
                </c:pt>
                <c:pt idx="216">
                  <c:v>117.25431</c:v>
                </c:pt>
                <c:pt idx="217">
                  <c:v>116.40558</c:v>
                </c:pt>
                <c:pt idx="218">
                  <c:v>115.5406</c:v>
                </c:pt>
                <c:pt idx="219">
                  <c:v>114.72915</c:v>
                </c:pt>
                <c:pt idx="220">
                  <c:v>113.91158</c:v>
                </c:pt>
                <c:pt idx="221">
                  <c:v>113.08588</c:v>
                </c:pt>
                <c:pt idx="222">
                  <c:v>112.2428</c:v>
                </c:pt>
                <c:pt idx="223">
                  <c:v>111.36689</c:v>
                </c:pt>
                <c:pt idx="224">
                  <c:v>110.52539</c:v>
                </c:pt>
                <c:pt idx="225">
                  <c:v>109.71544</c:v>
                </c:pt>
                <c:pt idx="226">
                  <c:v>108.88394</c:v>
                </c:pt>
                <c:pt idx="227">
                  <c:v>108.07212</c:v>
                </c:pt>
                <c:pt idx="228">
                  <c:v>107.26061</c:v>
                </c:pt>
                <c:pt idx="229">
                  <c:v>106.42509</c:v>
                </c:pt>
                <c:pt idx="230">
                  <c:v>105.60491</c:v>
                </c:pt>
                <c:pt idx="231">
                  <c:v>104.78409000000001</c:v>
                </c:pt>
                <c:pt idx="232">
                  <c:v>103.93929</c:v>
                </c:pt>
                <c:pt idx="233">
                  <c:v>103.07213</c:v>
                </c:pt>
                <c:pt idx="234">
                  <c:v>102.22402</c:v>
                </c:pt>
                <c:pt idx="235">
                  <c:v>101.39057</c:v>
                </c:pt>
                <c:pt idx="236">
                  <c:v>100.56596</c:v>
                </c:pt>
                <c:pt idx="237">
                  <c:v>99.719139999999996</c:v>
                </c:pt>
                <c:pt idx="238">
                  <c:v>98.895899999999997</c:v>
                </c:pt>
                <c:pt idx="239">
                  <c:v>98.076260000000005</c:v>
                </c:pt>
                <c:pt idx="240">
                  <c:v>97.222239999999999</c:v>
                </c:pt>
                <c:pt idx="241">
                  <c:v>96.368260000000006</c:v>
                </c:pt>
                <c:pt idx="242">
                  <c:v>95.548850000000002</c:v>
                </c:pt>
                <c:pt idx="243">
                  <c:v>94.748990000000006</c:v>
                </c:pt>
                <c:pt idx="244">
                  <c:v>93.970339999999993</c:v>
                </c:pt>
                <c:pt idx="245">
                  <c:v>93.145030000000006</c:v>
                </c:pt>
                <c:pt idx="246">
                  <c:v>92.299980000000005</c:v>
                </c:pt>
                <c:pt idx="247">
                  <c:v>91.441890000000001</c:v>
                </c:pt>
                <c:pt idx="248">
                  <c:v>90.592219999999998</c:v>
                </c:pt>
                <c:pt idx="249">
                  <c:v>89.778899999999993</c:v>
                </c:pt>
                <c:pt idx="250">
                  <c:v>88.951669999999993</c:v>
                </c:pt>
                <c:pt idx="251">
                  <c:v>88.127260000000007</c:v>
                </c:pt>
                <c:pt idx="252">
                  <c:v>87.302120000000002</c:v>
                </c:pt>
                <c:pt idx="253">
                  <c:v>86.447509999999994</c:v>
                </c:pt>
                <c:pt idx="254">
                  <c:v>85.639759999999995</c:v>
                </c:pt>
                <c:pt idx="255">
                  <c:v>84.801749999999998</c:v>
                </c:pt>
                <c:pt idx="256">
                  <c:v>83.951490000000007</c:v>
                </c:pt>
                <c:pt idx="257">
                  <c:v>83.106120000000004</c:v>
                </c:pt>
                <c:pt idx="258">
                  <c:v>82.247730000000004</c:v>
                </c:pt>
                <c:pt idx="259">
                  <c:v>81.392420000000001</c:v>
                </c:pt>
                <c:pt idx="260">
                  <c:v>79.307540000000003</c:v>
                </c:pt>
                <c:pt idx="261">
                  <c:v>77.611189999999993</c:v>
                </c:pt>
                <c:pt idx="262">
                  <c:v>77.200659999999999</c:v>
                </c:pt>
                <c:pt idx="263">
                  <c:v>76.384600000000006</c:v>
                </c:pt>
                <c:pt idx="264">
                  <c:v>75.538510000000002</c:v>
                </c:pt>
                <c:pt idx="265">
                  <c:v>74.680760000000006</c:v>
                </c:pt>
                <c:pt idx="266">
                  <c:v>73.865480000000005</c:v>
                </c:pt>
                <c:pt idx="267">
                  <c:v>73.033280000000005</c:v>
                </c:pt>
                <c:pt idx="268">
                  <c:v>72.181110000000004</c:v>
                </c:pt>
                <c:pt idx="269">
                  <c:v>71.303120000000007</c:v>
                </c:pt>
                <c:pt idx="270">
                  <c:v>70.466849999999994</c:v>
                </c:pt>
                <c:pt idx="271">
                  <c:v>69.655410000000003</c:v>
                </c:pt>
                <c:pt idx="272">
                  <c:v>68.81456</c:v>
                </c:pt>
                <c:pt idx="273">
                  <c:v>67.965490000000003</c:v>
                </c:pt>
                <c:pt idx="274">
                  <c:v>67.140370000000004</c:v>
                </c:pt>
                <c:pt idx="275">
                  <c:v>66.285129999999995</c:v>
                </c:pt>
                <c:pt idx="276">
                  <c:v>65.434420000000003</c:v>
                </c:pt>
                <c:pt idx="277">
                  <c:v>64.601960000000005</c:v>
                </c:pt>
                <c:pt idx="278">
                  <c:v>63.765990000000002</c:v>
                </c:pt>
                <c:pt idx="279">
                  <c:v>62.910629999999998</c:v>
                </c:pt>
                <c:pt idx="280">
                  <c:v>62.042610000000003</c:v>
                </c:pt>
                <c:pt idx="281">
                  <c:v>61.188409999999998</c:v>
                </c:pt>
                <c:pt idx="282">
                  <c:v>60.359180000000002</c:v>
                </c:pt>
                <c:pt idx="283">
                  <c:v>59.532440000000001</c:v>
                </c:pt>
                <c:pt idx="284">
                  <c:v>58.698430000000002</c:v>
                </c:pt>
                <c:pt idx="285">
                  <c:v>57.867600000000003</c:v>
                </c:pt>
                <c:pt idx="286">
                  <c:v>56.998730000000002</c:v>
                </c:pt>
                <c:pt idx="287">
                  <c:v>56.135399999999997</c:v>
                </c:pt>
                <c:pt idx="288">
                  <c:v>55.310949999999998</c:v>
                </c:pt>
                <c:pt idx="289">
                  <c:v>54.485030000000002</c:v>
                </c:pt>
                <c:pt idx="290">
                  <c:v>53.66046</c:v>
                </c:pt>
                <c:pt idx="291">
                  <c:v>52.815869999999997</c:v>
                </c:pt>
                <c:pt idx="292">
                  <c:v>51.963949999999997</c:v>
                </c:pt>
                <c:pt idx="293">
                  <c:v>51.120289999999997</c:v>
                </c:pt>
                <c:pt idx="294">
                  <c:v>50.245519999999999</c:v>
                </c:pt>
                <c:pt idx="295">
                  <c:v>49.412820000000004</c:v>
                </c:pt>
                <c:pt idx="296">
                  <c:v>48.618169999999999</c:v>
                </c:pt>
                <c:pt idx="297">
                  <c:v>47.76887</c:v>
                </c:pt>
                <c:pt idx="298">
                  <c:v>46.923949999999998</c:v>
                </c:pt>
                <c:pt idx="299">
                  <c:v>46.067839999999997</c:v>
                </c:pt>
                <c:pt idx="300">
                  <c:v>45.203859999999999</c:v>
                </c:pt>
                <c:pt idx="301">
                  <c:v>44.352640000000001</c:v>
                </c:pt>
                <c:pt idx="302">
                  <c:v>43.543550000000003</c:v>
                </c:pt>
                <c:pt idx="303">
                  <c:v>42.71134</c:v>
                </c:pt>
                <c:pt idx="304">
                  <c:v>41.866529999999997</c:v>
                </c:pt>
                <c:pt idx="305">
                  <c:v>41.01934</c:v>
                </c:pt>
                <c:pt idx="306">
                  <c:v>40.185279999999999</c:v>
                </c:pt>
                <c:pt idx="307">
                  <c:v>39.383569999999999</c:v>
                </c:pt>
                <c:pt idx="308">
                  <c:v>38.50949</c:v>
                </c:pt>
                <c:pt idx="309">
                  <c:v>37.661209999999997</c:v>
                </c:pt>
                <c:pt idx="310">
                  <c:v>36.840420000000002</c:v>
                </c:pt>
                <c:pt idx="311">
                  <c:v>35.98583</c:v>
                </c:pt>
                <c:pt idx="312">
                  <c:v>35.1357</c:v>
                </c:pt>
                <c:pt idx="313">
                  <c:v>34.309359999999998</c:v>
                </c:pt>
                <c:pt idx="314">
                  <c:v>33.440559999999998</c:v>
                </c:pt>
                <c:pt idx="315">
                  <c:v>32.63373</c:v>
                </c:pt>
                <c:pt idx="316">
                  <c:v>31.779789999999998</c:v>
                </c:pt>
                <c:pt idx="317">
                  <c:v>30.932870000000001</c:v>
                </c:pt>
                <c:pt idx="318">
                  <c:v>30.133849999999999</c:v>
                </c:pt>
                <c:pt idx="319">
                  <c:v>29.290849999999999</c:v>
                </c:pt>
                <c:pt idx="320">
                  <c:v>28.43459</c:v>
                </c:pt>
                <c:pt idx="321">
                  <c:v>27.607849999999999</c:v>
                </c:pt>
                <c:pt idx="322">
                  <c:v>26.765070000000001</c:v>
                </c:pt>
                <c:pt idx="323">
                  <c:v>25.931290000000001</c:v>
                </c:pt>
                <c:pt idx="324">
                  <c:v>25.108930000000001</c:v>
                </c:pt>
                <c:pt idx="325">
                  <c:v>24.283539999999999</c:v>
                </c:pt>
                <c:pt idx="326">
                  <c:v>23.448049999999999</c:v>
                </c:pt>
                <c:pt idx="327">
                  <c:v>22.6097</c:v>
                </c:pt>
                <c:pt idx="328">
                  <c:v>21.76379</c:v>
                </c:pt>
                <c:pt idx="329">
                  <c:v>20.961369999999999</c:v>
                </c:pt>
                <c:pt idx="330">
                  <c:v>20.147580000000001</c:v>
                </c:pt>
                <c:pt idx="331">
                  <c:v>19.3169</c:v>
                </c:pt>
                <c:pt idx="332">
                  <c:v>18.498760000000001</c:v>
                </c:pt>
                <c:pt idx="333">
                  <c:v>17.681419999999999</c:v>
                </c:pt>
                <c:pt idx="334">
                  <c:v>16.851690000000001</c:v>
                </c:pt>
                <c:pt idx="335">
                  <c:v>16.055330000000001</c:v>
                </c:pt>
                <c:pt idx="336">
                  <c:v>15.21894</c:v>
                </c:pt>
                <c:pt idx="337">
                  <c:v>14.444100000000001</c:v>
                </c:pt>
                <c:pt idx="338">
                  <c:v>13.61633</c:v>
                </c:pt>
                <c:pt idx="339">
                  <c:v>12.811579999999999</c:v>
                </c:pt>
                <c:pt idx="340">
                  <c:v>12.01512</c:v>
                </c:pt>
                <c:pt idx="341">
                  <c:v>11.2209</c:v>
                </c:pt>
                <c:pt idx="342">
                  <c:v>10.43746</c:v>
                </c:pt>
                <c:pt idx="343">
                  <c:v>8.8268500000000003</c:v>
                </c:pt>
                <c:pt idx="344">
                  <c:v>7.1131799999999998</c:v>
                </c:pt>
                <c:pt idx="345">
                  <c:v>6.7116400000000001</c:v>
                </c:pt>
                <c:pt idx="346">
                  <c:v>5.8878199999999996</c:v>
                </c:pt>
                <c:pt idx="347">
                  <c:v>4.9994699999999996</c:v>
                </c:pt>
                <c:pt idx="348">
                  <c:v>4.9999399999999996</c:v>
                </c:pt>
                <c:pt idx="349">
                  <c:v>4.9999500000000001</c:v>
                </c:pt>
                <c:pt idx="350">
                  <c:v>4.9999200000000004</c:v>
                </c:pt>
                <c:pt idx="351">
                  <c:v>5.0000099999999996</c:v>
                </c:pt>
                <c:pt idx="352">
                  <c:v>5.3632400000000002</c:v>
                </c:pt>
                <c:pt idx="353">
                  <c:v>6.1025</c:v>
                </c:pt>
                <c:pt idx="354">
                  <c:v>6.8715999999999999</c:v>
                </c:pt>
                <c:pt idx="355">
                  <c:v>7.6308100000000003</c:v>
                </c:pt>
                <c:pt idx="356">
                  <c:v>8.3975899999999992</c:v>
                </c:pt>
                <c:pt idx="357">
                  <c:v>9.1774799999999992</c:v>
                </c:pt>
                <c:pt idx="358">
                  <c:v>9.9707799999999995</c:v>
                </c:pt>
                <c:pt idx="359">
                  <c:v>10.7493</c:v>
                </c:pt>
                <c:pt idx="360">
                  <c:v>11.514609999999999</c:v>
                </c:pt>
                <c:pt idx="361">
                  <c:v>12.303839999999999</c:v>
                </c:pt>
                <c:pt idx="362">
                  <c:v>13.09914</c:v>
                </c:pt>
                <c:pt idx="363">
                  <c:v>13.88503</c:v>
                </c:pt>
                <c:pt idx="364">
                  <c:v>14.673780000000001</c:v>
                </c:pt>
                <c:pt idx="365">
                  <c:v>15.500730000000001</c:v>
                </c:pt>
                <c:pt idx="366">
                  <c:v>16.365480000000002</c:v>
                </c:pt>
                <c:pt idx="367">
                  <c:v>17.183019999999999</c:v>
                </c:pt>
                <c:pt idx="368">
                  <c:v>17.96894</c:v>
                </c:pt>
                <c:pt idx="369">
                  <c:v>18.783290000000001</c:v>
                </c:pt>
                <c:pt idx="370">
                  <c:v>19.562850000000001</c:v>
                </c:pt>
                <c:pt idx="371">
                  <c:v>20.34834</c:v>
                </c:pt>
                <c:pt idx="372">
                  <c:v>21.16048</c:v>
                </c:pt>
                <c:pt idx="373">
                  <c:v>21.9756</c:v>
                </c:pt>
                <c:pt idx="374">
                  <c:v>22.7471</c:v>
                </c:pt>
                <c:pt idx="375">
                  <c:v>23.542359999999999</c:v>
                </c:pt>
                <c:pt idx="376">
                  <c:v>24.360099999999999</c:v>
                </c:pt>
                <c:pt idx="377">
                  <c:v>25.178879999999999</c:v>
                </c:pt>
                <c:pt idx="378">
                  <c:v>25.978449999999999</c:v>
                </c:pt>
                <c:pt idx="379">
                  <c:v>26.749919999999999</c:v>
                </c:pt>
                <c:pt idx="380">
                  <c:v>27.558009999999999</c:v>
                </c:pt>
                <c:pt idx="381">
                  <c:v>28.3748</c:v>
                </c:pt>
                <c:pt idx="382">
                  <c:v>29.152570000000001</c:v>
                </c:pt>
                <c:pt idx="383">
                  <c:v>29.950669999999999</c:v>
                </c:pt>
                <c:pt idx="384">
                  <c:v>30.750599999999999</c:v>
                </c:pt>
                <c:pt idx="385">
                  <c:v>31.556979999999999</c:v>
                </c:pt>
                <c:pt idx="386">
                  <c:v>32.377339999999997</c:v>
                </c:pt>
                <c:pt idx="387">
                  <c:v>33.164029999999997</c:v>
                </c:pt>
                <c:pt idx="388">
                  <c:v>33.967329999999997</c:v>
                </c:pt>
                <c:pt idx="389">
                  <c:v>34.760440000000003</c:v>
                </c:pt>
                <c:pt idx="390">
                  <c:v>35.558810000000001</c:v>
                </c:pt>
                <c:pt idx="391">
                  <c:v>36.384230000000002</c:v>
                </c:pt>
                <c:pt idx="392">
                  <c:v>37.192300000000003</c:v>
                </c:pt>
                <c:pt idx="393">
                  <c:v>37.975020000000001</c:v>
                </c:pt>
                <c:pt idx="394">
                  <c:v>38.75994</c:v>
                </c:pt>
                <c:pt idx="395">
                  <c:v>39.570509999999999</c:v>
                </c:pt>
                <c:pt idx="396">
                  <c:v>40.401150000000001</c:v>
                </c:pt>
                <c:pt idx="397">
                  <c:v>41.221069999999997</c:v>
                </c:pt>
                <c:pt idx="398">
                  <c:v>42.007190000000001</c:v>
                </c:pt>
                <c:pt idx="399">
                  <c:v>42.814509999999999</c:v>
                </c:pt>
                <c:pt idx="400">
                  <c:v>43.624920000000003</c:v>
                </c:pt>
                <c:pt idx="401">
                  <c:v>44.435749999999999</c:v>
                </c:pt>
                <c:pt idx="402">
                  <c:v>45.244630000000001</c:v>
                </c:pt>
                <c:pt idx="403">
                  <c:v>46.022539999999999</c:v>
                </c:pt>
                <c:pt idx="404">
                  <c:v>46.846829999999997</c:v>
                </c:pt>
                <c:pt idx="405">
                  <c:v>47.678669999999997</c:v>
                </c:pt>
                <c:pt idx="406">
                  <c:v>48.472299999999997</c:v>
                </c:pt>
                <c:pt idx="407">
                  <c:v>49.272730000000003</c:v>
                </c:pt>
                <c:pt idx="408">
                  <c:v>50.093060000000001</c:v>
                </c:pt>
                <c:pt idx="409">
                  <c:v>50.872790000000002</c:v>
                </c:pt>
                <c:pt idx="410">
                  <c:v>51.687629999999999</c:v>
                </c:pt>
                <c:pt idx="411">
                  <c:v>52.515410000000003</c:v>
                </c:pt>
                <c:pt idx="412">
                  <c:v>53.36392</c:v>
                </c:pt>
                <c:pt idx="413">
                  <c:v>54.163879999999999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9.9006900000000011E-4</c:v>
                </c:pt>
                <c:pt idx="4">
                  <c:v>9.9048400000000003E-4</c:v>
                </c:pt>
                <c:pt idx="5">
                  <c:v>9.906069999999999E-4</c:v>
                </c:pt>
                <c:pt idx="6">
                  <c:v>9.9048199999999999E-4</c:v>
                </c:pt>
                <c:pt idx="7">
                  <c:v>9.9013399999999994E-4</c:v>
                </c:pt>
                <c:pt idx="8">
                  <c:v>9.8956999999999995E-4</c:v>
                </c:pt>
                <c:pt idx="9">
                  <c:v>9.8878700000000009E-4</c:v>
                </c:pt>
                <c:pt idx="10">
                  <c:v>9.8769099999999996E-4</c:v>
                </c:pt>
                <c:pt idx="11">
                  <c:v>9.8635699999999999E-4</c:v>
                </c:pt>
                <c:pt idx="12">
                  <c:v>9.847949999999999E-4</c:v>
                </c:pt>
                <c:pt idx="13">
                  <c:v>9.8297800000000002E-4</c:v>
                </c:pt>
                <c:pt idx="14">
                  <c:v>9.8098499999999997E-4</c:v>
                </c:pt>
                <c:pt idx="15">
                  <c:v>9.7885099999999998E-4</c:v>
                </c:pt>
                <c:pt idx="16">
                  <c:v>9.76614E-4</c:v>
                </c:pt>
                <c:pt idx="17">
                  <c:v>9.7427699999999996E-4</c:v>
                </c:pt>
                <c:pt idx="18">
                  <c:v>9.7177699999999995E-4</c:v>
                </c:pt>
                <c:pt idx="19">
                  <c:v>9.6898800000000005E-4</c:v>
                </c:pt>
                <c:pt idx="20">
                  <c:v>9.6604700000000004E-4</c:v>
                </c:pt>
                <c:pt idx="21">
                  <c:v>9.6275099999999997E-4</c:v>
                </c:pt>
                <c:pt idx="22">
                  <c:v>9.5927499999999999E-4</c:v>
                </c:pt>
                <c:pt idx="23">
                  <c:v>9.5537499999999995E-4</c:v>
                </c:pt>
                <c:pt idx="24">
                  <c:v>9.5114500000000003E-4</c:v>
                </c:pt>
                <c:pt idx="25">
                  <c:v>9.4656700000000005E-4</c:v>
                </c:pt>
                <c:pt idx="26">
                  <c:v>9.4120900000000003E-4</c:v>
                </c:pt>
                <c:pt idx="27">
                  <c:v>9.3507400000000004E-4</c:v>
                </c:pt>
                <c:pt idx="28">
                  <c:v>9.2806099999999999E-4</c:v>
                </c:pt>
                <c:pt idx="29">
                  <c:v>9.2023699999999996E-4</c:v>
                </c:pt>
                <c:pt idx="30">
                  <c:v>9.1151899999999996E-4</c:v>
                </c:pt>
                <c:pt idx="31">
                  <c:v>9.0201500000000004E-4</c:v>
                </c:pt>
                <c:pt idx="32">
                  <c:v>8.9135099999999997E-4</c:v>
                </c:pt>
                <c:pt idx="33">
                  <c:v>8.79227E-4</c:v>
                </c:pt>
                <c:pt idx="34">
                  <c:v>8.6582800000000002E-4</c:v>
                </c:pt>
                <c:pt idx="35">
                  <c:v>8.5081499999999999E-4</c:v>
                </c:pt>
                <c:pt idx="36">
                  <c:v>8.3426099999999999E-4</c:v>
                </c:pt>
                <c:pt idx="37">
                  <c:v>8.15346E-4</c:v>
                </c:pt>
                <c:pt idx="38">
                  <c:v>7.9415300000000002E-4</c:v>
                </c:pt>
                <c:pt idx="39">
                  <c:v>7.7036699999999999E-4</c:v>
                </c:pt>
                <c:pt idx="40">
                  <c:v>7.4396399999999995E-4</c:v>
                </c:pt>
                <c:pt idx="41">
                  <c:v>7.1484999999999995E-4</c:v>
                </c:pt>
                <c:pt idx="42">
                  <c:v>6.8332199999999999E-4</c:v>
                </c:pt>
                <c:pt idx="43">
                  <c:v>6.4951799999999997E-4</c:v>
                </c:pt>
                <c:pt idx="44">
                  <c:v>6.1443399999999997E-4</c:v>
                </c:pt>
                <c:pt idx="45">
                  <c:v>5.7839700000000003E-4</c:v>
                </c:pt>
                <c:pt idx="46">
                  <c:v>5.4256699999999998E-4</c:v>
                </c:pt>
                <c:pt idx="47">
                  <c:v>5.0776700000000001E-4</c:v>
                </c:pt>
                <c:pt idx="48">
                  <c:v>4.74566E-4</c:v>
                </c:pt>
                <c:pt idx="49">
                  <c:v>4.4353300000000002E-4</c:v>
                </c:pt>
                <c:pt idx="50">
                  <c:v>4.1477000000000001E-4</c:v>
                </c:pt>
                <c:pt idx="51">
                  <c:v>3.8831299999999999E-4</c:v>
                </c:pt>
                <c:pt idx="52">
                  <c:v>3.6409700000000002E-4</c:v>
                </c:pt>
                <c:pt idx="53">
                  <c:v>3.4205299999999999E-4</c:v>
                </c:pt>
                <c:pt idx="54">
                  <c:v>3.21906E-4</c:v>
                </c:pt>
                <c:pt idx="55">
                  <c:v>3.0345399999999999E-4</c:v>
                </c:pt>
                <c:pt idx="56">
                  <c:v>2.8653000000000001E-4</c:v>
                </c:pt>
                <c:pt idx="57">
                  <c:v>2.7093700000000001E-4</c:v>
                </c:pt>
                <c:pt idx="58">
                  <c:v>2.5656700000000003E-4</c:v>
                </c:pt>
                <c:pt idx="59">
                  <c:v>2.43243E-4</c:v>
                </c:pt>
                <c:pt idx="60">
                  <c:v>2.30929E-4</c:v>
                </c:pt>
                <c:pt idx="61">
                  <c:v>2.0876400000000001E-4</c:v>
                </c:pt>
                <c:pt idx="62">
                  <c:v>1.8916700000000001E-4</c:v>
                </c:pt>
                <c:pt idx="63">
                  <c:v>1.8030699999999999E-4</c:v>
                </c:pt>
                <c:pt idx="64">
                  <c:v>1.7196900000000001E-4</c:v>
                </c:pt>
                <c:pt idx="65">
                  <c:v>1.6411E-4</c:v>
                </c:pt>
                <c:pt idx="66">
                  <c:v>1.56692E-4</c:v>
                </c:pt>
                <c:pt idx="67">
                  <c:v>1.4964700000000001E-4</c:v>
                </c:pt>
                <c:pt idx="68">
                  <c:v>1.4299700000000001E-4</c:v>
                </c:pt>
                <c:pt idx="69">
                  <c:v>1.3666199999999999E-4</c:v>
                </c:pt>
                <c:pt idx="70">
                  <c:v>1.3066799999999999E-4</c:v>
                </c:pt>
                <c:pt idx="71">
                  <c:v>1.2496100000000001E-4</c:v>
                </c:pt>
                <c:pt idx="72">
                  <c:v>1.19511E-4</c:v>
                </c:pt>
                <c:pt idx="73">
                  <c:v>1.14355E-4</c:v>
                </c:pt>
                <c:pt idx="74">
                  <c:v>1.0943299999999999E-4</c:v>
                </c:pt>
                <c:pt idx="75">
                  <c:v>1.04708E-4</c:v>
                </c:pt>
                <c:pt idx="76">
                  <c:v>1.00209E-4</c:v>
                </c:pt>
                <c:pt idx="77">
                  <c:v>9.5910900000000004E-5</c:v>
                </c:pt>
                <c:pt idx="78">
                  <c:v>9.1800100000000002E-5</c:v>
                </c:pt>
                <c:pt idx="79">
                  <c:v>8.7837200000000007E-5</c:v>
                </c:pt>
                <c:pt idx="80">
                  <c:v>8.4070699999999995E-5</c:v>
                </c:pt>
                <c:pt idx="81">
                  <c:v>8.04422E-5</c:v>
                </c:pt>
                <c:pt idx="82">
                  <c:v>7.6956100000000007E-5</c:v>
                </c:pt>
                <c:pt idx="83">
                  <c:v>7.3607099999999995E-5</c:v>
                </c:pt>
                <c:pt idx="84">
                  <c:v>7.0419099999999998E-5</c:v>
                </c:pt>
                <c:pt idx="85">
                  <c:v>6.73264E-5</c:v>
                </c:pt>
                <c:pt idx="86">
                  <c:v>6.4357599999999995E-5</c:v>
                </c:pt>
                <c:pt idx="87">
                  <c:v>6.1488400000000006E-5</c:v>
                </c:pt>
                <c:pt idx="88">
                  <c:v>5.8725599999999999E-5</c:v>
                </c:pt>
                <c:pt idx="89">
                  <c:v>5.6058199999999998E-5</c:v>
                </c:pt>
                <c:pt idx="90">
                  <c:v>5.3513600000000002E-5</c:v>
                </c:pt>
                <c:pt idx="91">
                  <c:v>5.1051599999999998E-5</c:v>
                </c:pt>
                <c:pt idx="92">
                  <c:v>4.86791E-5</c:v>
                </c:pt>
                <c:pt idx="93">
                  <c:v>4.6394699999999998E-5</c:v>
                </c:pt>
                <c:pt idx="94">
                  <c:v>4.4186600000000001E-5</c:v>
                </c:pt>
                <c:pt idx="95">
                  <c:v>4.2033999999999998E-5</c:v>
                </c:pt>
                <c:pt idx="96">
                  <c:v>4.0063099999999999E-5</c:v>
                </c:pt>
                <c:pt idx="97">
                  <c:v>3.8006300000000002E-5</c:v>
                </c:pt>
                <c:pt idx="98">
                  <c:v>3.60769E-5</c:v>
                </c:pt>
                <c:pt idx="99">
                  <c:v>3.4103300000000003E-5</c:v>
                </c:pt>
                <c:pt idx="100">
                  <c:v>3.2435299999999998E-5</c:v>
                </c:pt>
                <c:pt idx="101">
                  <c:v>3.0705499999999999E-5</c:v>
                </c:pt>
                <c:pt idx="102">
                  <c:v>2.9023999999999999E-5</c:v>
                </c:pt>
                <c:pt idx="103">
                  <c:v>2.73773E-5</c:v>
                </c:pt>
                <c:pt idx="104">
                  <c:v>2.58509E-5</c:v>
                </c:pt>
                <c:pt idx="105">
                  <c:v>2.4332500000000001E-5</c:v>
                </c:pt>
                <c:pt idx="106">
                  <c:v>2.2878999999999999E-5</c:v>
                </c:pt>
                <c:pt idx="107">
                  <c:v>2.1559199999999998E-5</c:v>
                </c:pt>
                <c:pt idx="108">
                  <c:v>2.0100499999999998E-5</c:v>
                </c:pt>
                <c:pt idx="109">
                  <c:v>1.8780899999999998E-5</c:v>
                </c:pt>
                <c:pt idx="110">
                  <c:v>1.7492100000000001E-5</c:v>
                </c:pt>
                <c:pt idx="111">
                  <c:v>1.6257500000000001E-5</c:v>
                </c:pt>
                <c:pt idx="112">
                  <c:v>1.50448E-5</c:v>
                </c:pt>
                <c:pt idx="113">
                  <c:v>1.38759E-5</c:v>
                </c:pt>
                <c:pt idx="114">
                  <c:v>1.2758999999999999E-5</c:v>
                </c:pt>
                <c:pt idx="115">
                  <c:v>1.16638E-5</c:v>
                </c:pt>
                <c:pt idx="116">
                  <c:v>1.06132E-5</c:v>
                </c:pt>
                <c:pt idx="117">
                  <c:v>9.59865E-6</c:v>
                </c:pt>
                <c:pt idx="118">
                  <c:v>8.6191399999999996E-6</c:v>
                </c:pt>
                <c:pt idx="119">
                  <c:v>7.6591400000000003E-6</c:v>
                </c:pt>
                <c:pt idx="120">
                  <c:v>6.7353900000000001E-6</c:v>
                </c:pt>
                <c:pt idx="121">
                  <c:v>5.8331899999999996E-6</c:v>
                </c:pt>
                <c:pt idx="122">
                  <c:v>4.9631199999999997E-6</c:v>
                </c:pt>
                <c:pt idx="123">
                  <c:v>4.1329400000000001E-6</c:v>
                </c:pt>
                <c:pt idx="124">
                  <c:v>3.3046300000000001E-6</c:v>
                </c:pt>
                <c:pt idx="125">
                  <c:v>2.5209100000000001E-6</c:v>
                </c:pt>
                <c:pt idx="126">
                  <c:v>1.75459E-6</c:v>
                </c:pt>
                <c:pt idx="127">
                  <c:v>1.03157E-6</c:v>
                </c:pt>
                <c:pt idx="128">
                  <c:v>3.18993E-7</c:v>
                </c:pt>
                <c:pt idx="129">
                  <c:v>-3.5346500000000002E-7</c:v>
                </c:pt>
                <c:pt idx="130">
                  <c:v>-1.0155000000000001E-6</c:v>
                </c:pt>
                <c:pt idx="131">
                  <c:v>-1.6402500000000001E-6</c:v>
                </c:pt>
                <c:pt idx="132">
                  <c:v>-2.2422700000000001E-6</c:v>
                </c:pt>
                <c:pt idx="133">
                  <c:v>-2.80091E-6</c:v>
                </c:pt>
                <c:pt idx="134">
                  <c:v>-3.5140999999999999E-6</c:v>
                </c:pt>
                <c:pt idx="135">
                  <c:v>-3.8397699999999997E-6</c:v>
                </c:pt>
                <c:pt idx="136">
                  <c:v>-4.3215900000000004E-6</c:v>
                </c:pt>
                <c:pt idx="137">
                  <c:v>-4.7899100000000004E-6</c:v>
                </c:pt>
                <c:pt idx="138">
                  <c:v>-5.2267600000000003E-6</c:v>
                </c:pt>
                <c:pt idx="139">
                  <c:v>-5.65081E-6</c:v>
                </c:pt>
                <c:pt idx="140">
                  <c:v>-6.0464299999999998E-6</c:v>
                </c:pt>
                <c:pt idx="141">
                  <c:v>-6.4374899999999999E-6</c:v>
                </c:pt>
                <c:pt idx="142">
                  <c:v>-6.8201199999999998E-6</c:v>
                </c:pt>
                <c:pt idx="143">
                  <c:v>-7.1830100000000004E-6</c:v>
                </c:pt>
                <c:pt idx="144">
                  <c:v>-7.5323699999999997E-6</c:v>
                </c:pt>
                <c:pt idx="145">
                  <c:v>-7.8745299999999993E-6</c:v>
                </c:pt>
                <c:pt idx="146">
                  <c:v>-8.1873500000000005E-6</c:v>
                </c:pt>
                <c:pt idx="147">
                  <c:v>-8.5056300000000008E-6</c:v>
                </c:pt>
                <c:pt idx="148">
                  <c:v>-8.8299600000000008E-6</c:v>
                </c:pt>
                <c:pt idx="149">
                  <c:v>-9.1124799999999999E-6</c:v>
                </c:pt>
                <c:pt idx="150">
                  <c:v>-9.3821499999999996E-6</c:v>
                </c:pt>
                <c:pt idx="151">
                  <c:v>-9.6569599999999998E-6</c:v>
                </c:pt>
                <c:pt idx="152">
                  <c:v>-9.9334200000000002E-6</c:v>
                </c:pt>
                <c:pt idx="153">
                  <c:v>-1.01883E-5</c:v>
                </c:pt>
                <c:pt idx="154">
                  <c:v>-1.04313E-5</c:v>
                </c:pt>
                <c:pt idx="155">
                  <c:v>-1.06764E-5</c:v>
                </c:pt>
                <c:pt idx="156">
                  <c:v>-1.0904799999999999E-5</c:v>
                </c:pt>
                <c:pt idx="157">
                  <c:v>-1.1123399999999999E-5</c:v>
                </c:pt>
                <c:pt idx="158">
                  <c:v>-1.13337E-5</c:v>
                </c:pt>
                <c:pt idx="159">
                  <c:v>-1.1543500000000001E-5</c:v>
                </c:pt>
                <c:pt idx="160">
                  <c:v>-1.1734599999999999E-5</c:v>
                </c:pt>
                <c:pt idx="161">
                  <c:v>-1.1942200000000001E-5</c:v>
                </c:pt>
                <c:pt idx="162">
                  <c:v>-1.21272E-5</c:v>
                </c:pt>
                <c:pt idx="163">
                  <c:v>-1.22996E-5</c:v>
                </c:pt>
                <c:pt idx="164">
                  <c:v>-1.24766E-5</c:v>
                </c:pt>
                <c:pt idx="165">
                  <c:v>-1.2643700000000001E-5</c:v>
                </c:pt>
                <c:pt idx="166">
                  <c:v>-1.28194E-5</c:v>
                </c:pt>
                <c:pt idx="167">
                  <c:v>-1.2981E-5</c:v>
                </c:pt>
                <c:pt idx="168">
                  <c:v>-1.31508E-5</c:v>
                </c:pt>
                <c:pt idx="169">
                  <c:v>-1.33008E-5</c:v>
                </c:pt>
                <c:pt idx="170">
                  <c:v>-1.34376E-5</c:v>
                </c:pt>
                <c:pt idx="171">
                  <c:v>-1.3582400000000001E-5</c:v>
                </c:pt>
                <c:pt idx="172">
                  <c:v>-1.3696800000000001E-5</c:v>
                </c:pt>
                <c:pt idx="173">
                  <c:v>-1.38031E-5</c:v>
                </c:pt>
                <c:pt idx="174">
                  <c:v>-1.3923999999999999E-5</c:v>
                </c:pt>
                <c:pt idx="175">
                  <c:v>-1.40195E-5</c:v>
                </c:pt>
                <c:pt idx="176">
                  <c:v>-1.4101799999999999E-5</c:v>
                </c:pt>
                <c:pt idx="177">
                  <c:v>-1.4193600000000001E-5</c:v>
                </c:pt>
                <c:pt idx="178">
                  <c:v>-1.4263999999999999E-5</c:v>
                </c:pt>
                <c:pt idx="179">
                  <c:v>-1.4339799999999999E-5</c:v>
                </c:pt>
                <c:pt idx="180">
                  <c:v>-1.4413199999999999E-5</c:v>
                </c:pt>
                <c:pt idx="181">
                  <c:v>-1.4491700000000001E-5</c:v>
                </c:pt>
                <c:pt idx="182">
                  <c:v>-1.4563700000000001E-5</c:v>
                </c:pt>
                <c:pt idx="183">
                  <c:v>-1.46307E-5</c:v>
                </c:pt>
                <c:pt idx="184">
                  <c:v>-1.4641099999999999E-5</c:v>
                </c:pt>
                <c:pt idx="185">
                  <c:v>-1.4747699999999999E-5</c:v>
                </c:pt>
                <c:pt idx="186">
                  <c:v>-1.47968E-5</c:v>
                </c:pt>
                <c:pt idx="187">
                  <c:v>-1.48414E-5</c:v>
                </c:pt>
                <c:pt idx="188">
                  <c:v>-1.4896699999999999E-5</c:v>
                </c:pt>
                <c:pt idx="189">
                  <c:v>-1.49064E-5</c:v>
                </c:pt>
                <c:pt idx="190">
                  <c:v>-1.49704E-5</c:v>
                </c:pt>
                <c:pt idx="191">
                  <c:v>-1.49977E-5</c:v>
                </c:pt>
                <c:pt idx="192">
                  <c:v>-1.50315E-5</c:v>
                </c:pt>
                <c:pt idx="193">
                  <c:v>-1.50439E-5</c:v>
                </c:pt>
                <c:pt idx="194">
                  <c:v>-1.5075199999999999E-5</c:v>
                </c:pt>
                <c:pt idx="195">
                  <c:v>-1.5083500000000001E-5</c:v>
                </c:pt>
                <c:pt idx="196">
                  <c:v>-1.5092199999999999E-5</c:v>
                </c:pt>
                <c:pt idx="197">
                  <c:v>-1.5118E-5</c:v>
                </c:pt>
                <c:pt idx="198">
                  <c:v>-1.5114E-5</c:v>
                </c:pt>
                <c:pt idx="199">
                  <c:v>-1.5129100000000001E-5</c:v>
                </c:pt>
                <c:pt idx="200">
                  <c:v>-1.5140800000000001E-5</c:v>
                </c:pt>
                <c:pt idx="201">
                  <c:v>-1.5131599999999999E-5</c:v>
                </c:pt>
                <c:pt idx="202">
                  <c:v>-1.51333E-5</c:v>
                </c:pt>
                <c:pt idx="203">
                  <c:v>-1.5122299999999999E-5</c:v>
                </c:pt>
                <c:pt idx="204">
                  <c:v>-1.5107E-5</c:v>
                </c:pt>
                <c:pt idx="205">
                  <c:v>-1.51112E-5</c:v>
                </c:pt>
                <c:pt idx="206">
                  <c:v>-1.5080599999999999E-5</c:v>
                </c:pt>
                <c:pt idx="207">
                  <c:v>-1.5059799999999999E-5</c:v>
                </c:pt>
                <c:pt idx="208">
                  <c:v>-1.50438E-5</c:v>
                </c:pt>
                <c:pt idx="209">
                  <c:v>-1.5027100000000001E-5</c:v>
                </c:pt>
                <c:pt idx="210">
                  <c:v>-1.4987800000000001E-5</c:v>
                </c:pt>
                <c:pt idx="211">
                  <c:v>-1.4965E-5</c:v>
                </c:pt>
                <c:pt idx="212">
                  <c:v>-1.49317E-5</c:v>
                </c:pt>
                <c:pt idx="213">
                  <c:v>-1.4898200000000001E-5</c:v>
                </c:pt>
                <c:pt idx="214">
                  <c:v>-1.48593E-5</c:v>
                </c:pt>
                <c:pt idx="215">
                  <c:v>-1.48293E-5</c:v>
                </c:pt>
                <c:pt idx="216">
                  <c:v>-1.47617E-5</c:v>
                </c:pt>
                <c:pt idx="217">
                  <c:v>-1.47324E-5</c:v>
                </c:pt>
                <c:pt idx="218">
                  <c:v>-1.46792E-5</c:v>
                </c:pt>
                <c:pt idx="219">
                  <c:v>-1.4632499999999999E-5</c:v>
                </c:pt>
                <c:pt idx="220">
                  <c:v>-1.45797E-5</c:v>
                </c:pt>
                <c:pt idx="221">
                  <c:v>-1.45122E-5</c:v>
                </c:pt>
                <c:pt idx="222">
                  <c:v>-1.4457899999999999E-5</c:v>
                </c:pt>
                <c:pt idx="223">
                  <c:v>-1.43795E-5</c:v>
                </c:pt>
                <c:pt idx="224">
                  <c:v>-1.4331100000000001E-5</c:v>
                </c:pt>
                <c:pt idx="225">
                  <c:v>-1.4250099999999999E-5</c:v>
                </c:pt>
                <c:pt idx="226">
                  <c:v>-1.4191399999999999E-5</c:v>
                </c:pt>
                <c:pt idx="227">
                  <c:v>-1.41184E-5</c:v>
                </c:pt>
                <c:pt idx="228">
                  <c:v>-1.40527E-5</c:v>
                </c:pt>
                <c:pt idx="229">
                  <c:v>-1.3964299999999999E-5</c:v>
                </c:pt>
                <c:pt idx="230">
                  <c:v>-1.3888599999999999E-5</c:v>
                </c:pt>
                <c:pt idx="231">
                  <c:v>-1.38092E-5</c:v>
                </c:pt>
                <c:pt idx="232">
                  <c:v>-1.3727899999999999E-5</c:v>
                </c:pt>
                <c:pt idx="233">
                  <c:v>-1.3635800000000001E-5</c:v>
                </c:pt>
                <c:pt idx="234">
                  <c:v>-1.35428E-5</c:v>
                </c:pt>
                <c:pt idx="235">
                  <c:v>-1.34514E-5</c:v>
                </c:pt>
                <c:pt idx="236">
                  <c:v>-1.3349100000000001E-5</c:v>
                </c:pt>
                <c:pt idx="237">
                  <c:v>-1.32545E-5</c:v>
                </c:pt>
                <c:pt idx="238">
                  <c:v>-1.31434E-5</c:v>
                </c:pt>
                <c:pt idx="239">
                  <c:v>-1.30289E-5</c:v>
                </c:pt>
                <c:pt idx="240">
                  <c:v>-1.2920400000000001E-5</c:v>
                </c:pt>
                <c:pt idx="241">
                  <c:v>-1.28074E-5</c:v>
                </c:pt>
                <c:pt idx="242">
                  <c:v>-1.2679E-5</c:v>
                </c:pt>
                <c:pt idx="243">
                  <c:v>-1.25529E-5</c:v>
                </c:pt>
                <c:pt idx="244">
                  <c:v>-1.2426799999999999E-5</c:v>
                </c:pt>
                <c:pt idx="245">
                  <c:v>-1.22844E-5</c:v>
                </c:pt>
                <c:pt idx="246">
                  <c:v>-1.21537E-5</c:v>
                </c:pt>
                <c:pt idx="247">
                  <c:v>-1.20146E-5</c:v>
                </c:pt>
                <c:pt idx="248">
                  <c:v>-1.18569E-5</c:v>
                </c:pt>
                <c:pt idx="249">
                  <c:v>-1.17046E-5</c:v>
                </c:pt>
                <c:pt idx="250">
                  <c:v>-1.1549800000000001E-5</c:v>
                </c:pt>
                <c:pt idx="251">
                  <c:v>-1.13874E-5</c:v>
                </c:pt>
                <c:pt idx="252">
                  <c:v>-1.1230899999999999E-5</c:v>
                </c:pt>
                <c:pt idx="253">
                  <c:v>-1.1076100000000001E-5</c:v>
                </c:pt>
                <c:pt idx="254">
                  <c:v>-1.08998E-5</c:v>
                </c:pt>
                <c:pt idx="255">
                  <c:v>-1.07281E-5</c:v>
                </c:pt>
                <c:pt idx="256">
                  <c:v>-1.05644E-5</c:v>
                </c:pt>
                <c:pt idx="257">
                  <c:v>-1.0386200000000001E-5</c:v>
                </c:pt>
                <c:pt idx="258">
                  <c:v>-1.0207800000000001E-5</c:v>
                </c:pt>
                <c:pt idx="259">
                  <c:v>-1.0027899999999999E-5</c:v>
                </c:pt>
                <c:pt idx="260">
                  <c:v>-9.8454599999999998E-6</c:v>
                </c:pt>
                <c:pt idx="261">
                  <c:v>-9.4990899999999995E-6</c:v>
                </c:pt>
                <c:pt idx="262">
                  <c:v>-9.0832199999999994E-6</c:v>
                </c:pt>
                <c:pt idx="263">
                  <c:v>-8.8674799999999997E-6</c:v>
                </c:pt>
                <c:pt idx="264">
                  <c:v>-8.6808399999999994E-6</c:v>
                </c:pt>
                <c:pt idx="265">
                  <c:v>-8.4729399999999992E-6</c:v>
                </c:pt>
                <c:pt idx="266">
                  <c:v>-8.2580800000000001E-6</c:v>
                </c:pt>
                <c:pt idx="267">
                  <c:v>-8.0418899999999993E-6</c:v>
                </c:pt>
                <c:pt idx="268">
                  <c:v>-7.8239600000000006E-6</c:v>
                </c:pt>
                <c:pt idx="269">
                  <c:v>-7.6046799999999997E-6</c:v>
                </c:pt>
                <c:pt idx="270">
                  <c:v>-7.3604800000000004E-6</c:v>
                </c:pt>
                <c:pt idx="271">
                  <c:v>-7.1473400000000004E-6</c:v>
                </c:pt>
                <c:pt idx="272">
                  <c:v>-6.9031E-6</c:v>
                </c:pt>
                <c:pt idx="273">
                  <c:v>-6.6737000000000002E-6</c:v>
                </c:pt>
                <c:pt idx="274">
                  <c:v>-6.42927E-6</c:v>
                </c:pt>
                <c:pt idx="275">
                  <c:v>-6.19046E-6</c:v>
                </c:pt>
                <c:pt idx="276">
                  <c:v>-5.9504599999999998E-6</c:v>
                </c:pt>
                <c:pt idx="277">
                  <c:v>-5.6983500000000003E-6</c:v>
                </c:pt>
                <c:pt idx="278">
                  <c:v>-5.4572099999999999E-6</c:v>
                </c:pt>
                <c:pt idx="279">
                  <c:v>-5.1945E-6</c:v>
                </c:pt>
                <c:pt idx="280">
                  <c:v>-4.94386E-6</c:v>
                </c:pt>
                <c:pt idx="281">
                  <c:v>-4.6545899999999996E-6</c:v>
                </c:pt>
                <c:pt idx="282">
                  <c:v>-4.3909700000000004E-6</c:v>
                </c:pt>
                <c:pt idx="283">
                  <c:v>-4.0964000000000003E-6</c:v>
                </c:pt>
                <c:pt idx="284">
                  <c:v>-3.8101000000000002E-6</c:v>
                </c:pt>
                <c:pt idx="285">
                  <c:v>-3.5279799999999998E-6</c:v>
                </c:pt>
                <c:pt idx="286">
                  <c:v>-3.2320499999999998E-6</c:v>
                </c:pt>
                <c:pt idx="287">
                  <c:v>-2.94438E-6</c:v>
                </c:pt>
                <c:pt idx="288">
                  <c:v>-2.6082700000000001E-6</c:v>
                </c:pt>
                <c:pt idx="289">
                  <c:v>-2.2962600000000001E-6</c:v>
                </c:pt>
                <c:pt idx="290">
                  <c:v>-1.9503499999999999E-6</c:v>
                </c:pt>
                <c:pt idx="291">
                  <c:v>-1.63486E-6</c:v>
                </c:pt>
                <c:pt idx="292">
                  <c:v>-1.26972E-6</c:v>
                </c:pt>
                <c:pt idx="293">
                  <c:v>-8.8833599999999997E-7</c:v>
                </c:pt>
                <c:pt idx="294">
                  <c:v>-5.1134700000000001E-7</c:v>
                </c:pt>
                <c:pt idx="295">
                  <c:v>-1.1881399999999999E-7</c:v>
                </c:pt>
                <c:pt idx="296">
                  <c:v>2.8850900000000001E-7</c:v>
                </c:pt>
                <c:pt idx="297">
                  <c:v>6.9476799999999996E-7</c:v>
                </c:pt>
                <c:pt idx="298">
                  <c:v>1.3235699999999999E-6</c:v>
                </c:pt>
                <c:pt idx="299">
                  <c:v>1.5609599999999999E-6</c:v>
                </c:pt>
                <c:pt idx="300">
                  <c:v>2.0109099999999999E-6</c:v>
                </c:pt>
                <c:pt idx="301">
                  <c:v>2.4601099999999998E-6</c:v>
                </c:pt>
                <c:pt idx="302">
                  <c:v>2.9701600000000001E-6</c:v>
                </c:pt>
                <c:pt idx="303">
                  <c:v>3.4549900000000001E-6</c:v>
                </c:pt>
                <c:pt idx="304">
                  <c:v>3.9709100000000002E-6</c:v>
                </c:pt>
                <c:pt idx="305">
                  <c:v>4.4764699999999998E-6</c:v>
                </c:pt>
                <c:pt idx="306">
                  <c:v>5.04655E-6</c:v>
                </c:pt>
                <c:pt idx="307">
                  <c:v>5.5988599999999996E-6</c:v>
                </c:pt>
                <c:pt idx="308">
                  <c:v>6.1805700000000002E-6</c:v>
                </c:pt>
                <c:pt idx="309">
                  <c:v>6.8028899999999998E-6</c:v>
                </c:pt>
                <c:pt idx="310">
                  <c:v>7.4269500000000001E-6</c:v>
                </c:pt>
                <c:pt idx="311">
                  <c:v>8.0911100000000002E-6</c:v>
                </c:pt>
                <c:pt idx="312">
                  <c:v>8.7657800000000003E-6</c:v>
                </c:pt>
                <c:pt idx="313">
                  <c:v>9.4871200000000007E-6</c:v>
                </c:pt>
                <c:pt idx="314">
                  <c:v>1.02314E-5</c:v>
                </c:pt>
                <c:pt idx="315">
                  <c:v>1.10258E-5</c:v>
                </c:pt>
                <c:pt idx="316">
                  <c:v>1.1824999999999999E-5</c:v>
                </c:pt>
                <c:pt idx="317">
                  <c:v>1.26803E-5</c:v>
                </c:pt>
                <c:pt idx="318">
                  <c:v>1.3558E-5</c:v>
                </c:pt>
                <c:pt idx="319">
                  <c:v>1.44931E-5</c:v>
                </c:pt>
                <c:pt idx="320">
                  <c:v>1.5477200000000002E-5</c:v>
                </c:pt>
                <c:pt idx="321">
                  <c:v>1.6504600000000001E-5</c:v>
                </c:pt>
                <c:pt idx="322">
                  <c:v>1.75422E-5</c:v>
                </c:pt>
                <c:pt idx="323">
                  <c:v>1.86611E-5</c:v>
                </c:pt>
                <c:pt idx="324">
                  <c:v>1.9837700000000002E-5</c:v>
                </c:pt>
                <c:pt idx="325">
                  <c:v>2.1109799999999999E-5</c:v>
                </c:pt>
                <c:pt idx="326">
                  <c:v>2.2435299999999998E-5</c:v>
                </c:pt>
                <c:pt idx="327">
                  <c:v>2.3873600000000001E-5</c:v>
                </c:pt>
                <c:pt idx="328">
                  <c:v>2.53874E-5</c:v>
                </c:pt>
                <c:pt idx="329">
                  <c:v>2.69928E-5</c:v>
                </c:pt>
                <c:pt idx="330">
                  <c:v>2.8718199999999999E-5</c:v>
                </c:pt>
                <c:pt idx="331">
                  <c:v>3.06748E-5</c:v>
                </c:pt>
                <c:pt idx="332">
                  <c:v>3.2551200000000001E-5</c:v>
                </c:pt>
                <c:pt idx="333">
                  <c:v>3.4682699999999999E-5</c:v>
                </c:pt>
                <c:pt idx="334">
                  <c:v>3.7018799999999999E-5</c:v>
                </c:pt>
                <c:pt idx="335">
                  <c:v>3.9510700000000001E-5</c:v>
                </c:pt>
                <c:pt idx="336">
                  <c:v>4.2281399999999998E-5</c:v>
                </c:pt>
                <c:pt idx="337">
                  <c:v>4.5253600000000003E-5</c:v>
                </c:pt>
                <c:pt idx="338">
                  <c:v>4.8498599999999997E-5</c:v>
                </c:pt>
                <c:pt idx="339">
                  <c:v>5.2092000000000002E-5</c:v>
                </c:pt>
                <c:pt idx="340">
                  <c:v>5.6042999999999999E-5</c:v>
                </c:pt>
                <c:pt idx="341">
                  <c:v>6.0451700000000003E-5</c:v>
                </c:pt>
                <c:pt idx="342">
                  <c:v>6.5338200000000004E-5</c:v>
                </c:pt>
                <c:pt idx="343">
                  <c:v>7.0868899999999995E-5</c:v>
                </c:pt>
                <c:pt idx="344">
                  <c:v>8.1189399999999999E-5</c:v>
                </c:pt>
                <c:pt idx="345">
                  <c:v>9.9691200000000005E-5</c:v>
                </c:pt>
                <c:pt idx="346">
                  <c:v>1.11822E-4</c:v>
                </c:pt>
                <c:pt idx="347">
                  <c:v>1.2636099999999999E-4</c:v>
                </c:pt>
                <c:pt idx="348">
                  <c:v>1.45625E-4</c:v>
                </c:pt>
                <c:pt idx="349">
                  <c:v>1.4569299999999999E-4</c:v>
                </c:pt>
                <c:pt idx="350">
                  <c:v>1.4569E-4</c:v>
                </c:pt>
                <c:pt idx="351">
                  <c:v>1.45675E-4</c:v>
                </c:pt>
                <c:pt idx="352">
                  <c:v>1.45663E-4</c:v>
                </c:pt>
                <c:pt idx="353">
                  <c:v>1.3725799999999999E-4</c:v>
                </c:pt>
                <c:pt idx="354">
                  <c:v>1.2209499999999999E-4</c:v>
                </c:pt>
                <c:pt idx="355">
                  <c:v>1.0939500000000001E-4</c:v>
                </c:pt>
                <c:pt idx="356">
                  <c:v>9.8814900000000002E-5</c:v>
                </c:pt>
                <c:pt idx="357">
                  <c:v>8.9858599999999994E-5</c:v>
                </c:pt>
                <c:pt idx="358">
                  <c:v>8.2110300000000006E-5</c:v>
                </c:pt>
                <c:pt idx="359">
                  <c:v>7.5358599999999994E-5</c:v>
                </c:pt>
                <c:pt idx="360">
                  <c:v>6.9450900000000003E-5</c:v>
                </c:pt>
                <c:pt idx="361">
                  <c:v>6.4189499999999999E-5</c:v>
                </c:pt>
                <c:pt idx="362">
                  <c:v>5.9545700000000001E-5</c:v>
                </c:pt>
                <c:pt idx="363">
                  <c:v>5.5361800000000002E-5</c:v>
                </c:pt>
                <c:pt idx="364">
                  <c:v>5.1526700000000003E-5</c:v>
                </c:pt>
                <c:pt idx="365">
                  <c:v>4.8198600000000003E-5</c:v>
                </c:pt>
                <c:pt idx="366">
                  <c:v>4.5022499999999998E-5</c:v>
                </c:pt>
                <c:pt idx="367">
                  <c:v>4.18868E-5</c:v>
                </c:pt>
                <c:pt idx="368">
                  <c:v>3.92505E-5</c:v>
                </c:pt>
                <c:pt idx="369">
                  <c:v>3.6838300000000003E-5</c:v>
                </c:pt>
                <c:pt idx="370">
                  <c:v>3.46242E-5</c:v>
                </c:pt>
                <c:pt idx="371">
                  <c:v>3.2564600000000003E-5</c:v>
                </c:pt>
                <c:pt idx="372">
                  <c:v>3.0661699999999998E-5</c:v>
                </c:pt>
                <c:pt idx="373">
                  <c:v>2.89165E-5</c:v>
                </c:pt>
                <c:pt idx="374">
                  <c:v>2.7234999999999999E-5</c:v>
                </c:pt>
                <c:pt idx="375">
                  <c:v>2.5694099999999998E-5</c:v>
                </c:pt>
                <c:pt idx="376">
                  <c:v>2.4227E-5</c:v>
                </c:pt>
                <c:pt idx="377">
                  <c:v>2.28687E-5</c:v>
                </c:pt>
                <c:pt idx="378">
                  <c:v>2.15769E-5</c:v>
                </c:pt>
                <c:pt idx="379">
                  <c:v>2.0345099999999999E-5</c:v>
                </c:pt>
                <c:pt idx="380">
                  <c:v>1.92004E-5</c:v>
                </c:pt>
                <c:pt idx="381">
                  <c:v>1.8092099999999999E-5</c:v>
                </c:pt>
                <c:pt idx="382">
                  <c:v>1.70509E-5</c:v>
                </c:pt>
                <c:pt idx="383">
                  <c:v>1.6067799999999999E-5</c:v>
                </c:pt>
                <c:pt idx="384">
                  <c:v>1.51117E-5</c:v>
                </c:pt>
                <c:pt idx="385">
                  <c:v>1.42351E-5</c:v>
                </c:pt>
                <c:pt idx="386">
                  <c:v>1.33629E-5</c:v>
                </c:pt>
                <c:pt idx="387">
                  <c:v>1.25158E-5</c:v>
                </c:pt>
                <c:pt idx="388">
                  <c:v>1.17235E-5</c:v>
                </c:pt>
                <c:pt idx="389">
                  <c:v>1.09513E-5</c:v>
                </c:pt>
                <c:pt idx="390">
                  <c:v>1.0210199999999999E-5</c:v>
                </c:pt>
                <c:pt idx="391">
                  <c:v>9.5019199999999993E-6</c:v>
                </c:pt>
                <c:pt idx="392">
                  <c:v>8.8105899999999993E-6</c:v>
                </c:pt>
                <c:pt idx="393">
                  <c:v>8.1362800000000006E-6</c:v>
                </c:pt>
                <c:pt idx="394">
                  <c:v>7.5127299999999996E-6</c:v>
                </c:pt>
                <c:pt idx="395">
                  <c:v>6.9131300000000003E-6</c:v>
                </c:pt>
                <c:pt idx="396">
                  <c:v>6.3114600000000002E-6</c:v>
                </c:pt>
                <c:pt idx="397">
                  <c:v>5.7372699999999997E-6</c:v>
                </c:pt>
                <c:pt idx="398">
                  <c:v>5.1839600000000004E-6</c:v>
                </c:pt>
                <c:pt idx="399">
                  <c:v>4.6432400000000001E-6</c:v>
                </c:pt>
                <c:pt idx="400">
                  <c:v>4.1448599999999996E-6</c:v>
                </c:pt>
                <c:pt idx="401">
                  <c:v>3.63181E-6</c:v>
                </c:pt>
                <c:pt idx="402">
                  <c:v>3.1485999999999998E-6</c:v>
                </c:pt>
                <c:pt idx="403">
                  <c:v>2.68303E-6</c:v>
                </c:pt>
                <c:pt idx="404">
                  <c:v>2.2244900000000002E-6</c:v>
                </c:pt>
                <c:pt idx="405">
                  <c:v>1.7775699999999999E-6</c:v>
                </c:pt>
                <c:pt idx="406">
                  <c:v>1.3386899999999999E-6</c:v>
                </c:pt>
                <c:pt idx="407">
                  <c:v>9.2147500000000004E-7</c:v>
                </c:pt>
                <c:pt idx="408">
                  <c:v>4.9588300000000005E-7</c:v>
                </c:pt>
                <c:pt idx="409">
                  <c:v>9.3423599999999995E-8</c:v>
                </c:pt>
                <c:pt idx="410">
                  <c:v>-2.9639599999999998E-7</c:v>
                </c:pt>
                <c:pt idx="411">
                  <c:v>-6.8403199999999997E-7</c:v>
                </c:pt>
                <c:pt idx="412">
                  <c:v>-1.0503999999999999E-6</c:v>
                </c:pt>
                <c:pt idx="413">
                  <c:v>-1.42481E-6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161704</xdr:colOff>
      <xdr:row>7</xdr:row>
      <xdr:rowOff>84837</xdr:rowOff>
    </xdr:from>
    <xdr:to>
      <xdr:col>25</xdr:col>
      <xdr:colOff>469606</xdr:colOff>
      <xdr:row>24</xdr:row>
      <xdr:rowOff>3764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294610</xdr:colOff>
      <xdr:row>30</xdr:row>
      <xdr:rowOff>108836</xdr:rowOff>
    </xdr:from>
    <xdr:to>
      <xdr:col>22</xdr:col>
      <xdr:colOff>576668</xdr:colOff>
      <xdr:row>47</xdr:row>
      <xdr:rowOff>90525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895"/>
  <sheetViews>
    <sheetView tabSelected="1" topLeftCell="H1" zoomScale="86" zoomScaleNormal="86" workbookViewId="0">
      <selection activeCell="Q5" sqref="Q5:Q719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25" bestFit="1" customWidth="1"/>
    <col min="6" max="6" width="9.140625" style="11"/>
    <col min="7" max="7" width="13.42578125" style="11" customWidth="1"/>
    <col min="8" max="8" width="21" style="11" customWidth="1"/>
    <col min="9" max="9" width="19.140625" style="19" bestFit="1" customWidth="1"/>
    <col min="10" max="10" width="17.7109375" bestFit="1" customWidth="1"/>
    <col min="11" max="11" width="18.85546875" bestFit="1" customWidth="1"/>
    <col min="12" max="12" width="20" bestFit="1" customWidth="1"/>
    <col min="15" max="15" width="9.140625" style="28"/>
  </cols>
  <sheetData>
    <row r="2" spans="1:17" x14ac:dyDescent="0.2">
      <c r="E2" s="20" t="s">
        <v>23</v>
      </c>
      <c r="F2" s="20"/>
      <c r="G2" s="20"/>
      <c r="H2" s="20"/>
      <c r="I2" s="16" t="s">
        <v>30</v>
      </c>
      <c r="K2" s="9" t="s">
        <v>17</v>
      </c>
      <c r="L2" s="9" t="s">
        <v>19</v>
      </c>
      <c r="M2" s="21" t="s">
        <v>24</v>
      </c>
      <c r="N2" s="22"/>
      <c r="O2" s="22"/>
      <c r="P2" s="23"/>
    </row>
    <row r="3" spans="1:17" x14ac:dyDescent="0.2">
      <c r="A3" s="5" t="s">
        <v>4</v>
      </c>
      <c r="B3" s="6" t="s">
        <v>32</v>
      </c>
      <c r="D3"/>
      <c r="E3" s="2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26"/>
      <c r="P3" s="14"/>
    </row>
    <row r="4" spans="1:17" x14ac:dyDescent="0.2">
      <c r="A4" t="s">
        <v>5</v>
      </c>
      <c r="B4" s="2">
        <v>680</v>
      </c>
      <c r="C4" s="2" t="s">
        <v>8</v>
      </c>
      <c r="D4"/>
      <c r="E4" s="2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O4" s="27" t="s">
        <v>33</v>
      </c>
    </row>
    <row r="5" spans="1:17" x14ac:dyDescent="0.2">
      <c r="A5" t="s">
        <v>6</v>
      </c>
      <c r="B5" s="3">
        <v>1.2500000000000001E-2</v>
      </c>
      <c r="C5" s="2" t="s">
        <v>7</v>
      </c>
      <c r="D5"/>
      <c r="E5" s="25">
        <v>298.00891000000001</v>
      </c>
      <c r="F5" s="11">
        <v>4999.4887699999999</v>
      </c>
      <c r="G5" s="17">
        <v>9.9006900000000011E-4</v>
      </c>
      <c r="H5" s="17">
        <v>5.6249200000000001E-8</v>
      </c>
      <c r="I5" s="18">
        <v>1.0579400000000001E-3</v>
      </c>
      <c r="J5" s="10">
        <f t="shared" ref="J5:J68" si="0">I5/F5</f>
        <v>2.1160963623886689E-7</v>
      </c>
      <c r="K5" s="10">
        <f t="shared" ref="K5:K68" si="1">J5*B$6</f>
        <v>1.1511564211394359E-2</v>
      </c>
      <c r="L5" s="10">
        <f t="shared" ref="L5:L68" si="2">K5+B$7</f>
        <v>1.1851564211394359E-2</v>
      </c>
      <c r="M5" s="10">
        <f>L5*E5</f>
        <v>3.5318717324326427</v>
      </c>
      <c r="O5" s="28">
        <f>(L5-0.0008)*E5</f>
        <v>3.2934646044326423</v>
      </c>
      <c r="P5">
        <f>(O6-O5)/(E6-E5)</f>
        <v>9.1481628268286624E-3</v>
      </c>
      <c r="Q5">
        <v>9.1481628268286624E-3</v>
      </c>
    </row>
    <row r="6" spans="1:17" x14ac:dyDescent="0.2">
      <c r="A6" t="s">
        <v>14</v>
      </c>
      <c r="B6" s="3">
        <f>B4/B5</f>
        <v>54400</v>
      </c>
      <c r="C6" s="2" t="s">
        <v>13</v>
      </c>
      <c r="D6"/>
      <c r="E6" s="25">
        <v>297.31205999999997</v>
      </c>
      <c r="F6" s="11">
        <v>4999.4887699999999</v>
      </c>
      <c r="G6" s="17">
        <v>9.9048400000000003E-4</v>
      </c>
      <c r="H6" s="17">
        <v>4.2893699999999997E-8</v>
      </c>
      <c r="I6" s="18">
        <v>1.05835E-3</v>
      </c>
      <c r="J6" s="10">
        <f t="shared" si="0"/>
        <v>2.1169164462389622E-7</v>
      </c>
      <c r="K6" s="10">
        <f t="shared" si="1"/>
        <v>1.1516025467539954E-2</v>
      </c>
      <c r="L6" s="10">
        <f t="shared" si="2"/>
        <v>1.1856025467539954E-2</v>
      </c>
      <c r="M6" s="10">
        <f t="shared" ref="M6:M69" si="3">L6*E6</f>
        <v>3.5249393551667665</v>
      </c>
      <c r="O6" s="28">
        <f t="shared" ref="O6:O69" si="4">(L6-0.0008)*E6</f>
        <v>3.2870897071667664</v>
      </c>
      <c r="P6">
        <f t="shared" ref="P6:Q14" si="5">(O7-O6)/(E7-E6)</f>
        <v>1.0661224037917087E-2</v>
      </c>
      <c r="Q6">
        <v>1.0661224037917087E-2</v>
      </c>
    </row>
    <row r="7" spans="1:17" x14ac:dyDescent="0.2">
      <c r="A7" t="s">
        <v>22</v>
      </c>
      <c r="B7" s="3">
        <f>B4/2000000</f>
        <v>3.4000000000000002E-4</v>
      </c>
      <c r="D7"/>
      <c r="E7" s="25">
        <v>296.16928000000001</v>
      </c>
      <c r="F7" s="11">
        <v>4999.4887699999999</v>
      </c>
      <c r="G7" s="17">
        <v>9.906069999999999E-4</v>
      </c>
      <c r="H7" s="17">
        <v>6.7586900000000003E-8</v>
      </c>
      <c r="I7" s="18">
        <v>1.05849E-3</v>
      </c>
      <c r="J7" s="10">
        <f t="shared" si="0"/>
        <v>2.1171964748707696E-7</v>
      </c>
      <c r="K7" s="10">
        <f t="shared" si="1"/>
        <v>1.1517548823296987E-2</v>
      </c>
      <c r="L7" s="10">
        <f t="shared" si="2"/>
        <v>1.1857548823296987E-2</v>
      </c>
      <c r="M7" s="10">
        <f t="shared" si="3"/>
        <v>3.5118416975607158</v>
      </c>
      <c r="O7" s="28">
        <f t="shared" si="4"/>
        <v>3.274906273560716</v>
      </c>
      <c r="P7">
        <f t="shared" si="5"/>
        <v>1.1441631210175451E-2</v>
      </c>
      <c r="Q7">
        <v>1.1441631210175451E-2</v>
      </c>
    </row>
    <row r="8" spans="1:17" x14ac:dyDescent="0.2">
      <c r="D8"/>
      <c r="E8" s="25">
        <v>295.24919</v>
      </c>
      <c r="F8" s="11">
        <v>4999.4887699999999</v>
      </c>
      <c r="G8" s="17">
        <v>9.9048199999999999E-4</v>
      </c>
      <c r="H8" s="17">
        <v>9.4226300000000002E-8</v>
      </c>
      <c r="I8" s="18">
        <v>1.05838E-3</v>
      </c>
      <c r="J8" s="10">
        <f t="shared" si="0"/>
        <v>2.1169764523743496E-7</v>
      </c>
      <c r="K8" s="10">
        <f t="shared" si="1"/>
        <v>1.1516351900916462E-2</v>
      </c>
      <c r="L8" s="10">
        <f t="shared" si="2"/>
        <v>1.1856351900916462E-2</v>
      </c>
      <c r="M8" s="10">
        <f t="shared" si="3"/>
        <v>3.5005782951005457</v>
      </c>
      <c r="O8" s="28">
        <f t="shared" si="4"/>
        <v>3.2643789431005454</v>
      </c>
      <c r="P8">
        <f t="shared" si="5"/>
        <v>1.2241391042597635E-2</v>
      </c>
      <c r="Q8">
        <v>1.2241391042597635E-2</v>
      </c>
    </row>
    <row r="9" spans="1:17" x14ac:dyDescent="0.2">
      <c r="D9"/>
      <c r="E9" s="25">
        <v>294.30338</v>
      </c>
      <c r="F9" s="11">
        <v>4999.4887699999999</v>
      </c>
      <c r="G9" s="17">
        <v>9.9013399999999994E-4</v>
      </c>
      <c r="H9" s="17">
        <v>6.8461099999999999E-8</v>
      </c>
      <c r="I9" s="18">
        <v>1.05803E-3</v>
      </c>
      <c r="J9" s="10">
        <f t="shared" si="0"/>
        <v>2.1162763807948306E-7</v>
      </c>
      <c r="K9" s="10">
        <f t="shared" si="1"/>
        <v>1.1512543511523879E-2</v>
      </c>
      <c r="L9" s="10">
        <f t="shared" si="2"/>
        <v>1.1852543511523879E-2</v>
      </c>
      <c r="M9" s="10">
        <f t="shared" si="3"/>
        <v>3.4882436170385467</v>
      </c>
      <c r="O9" s="28">
        <f t="shared" si="4"/>
        <v>3.2528009130385462</v>
      </c>
      <c r="P9">
        <f t="shared" si="5"/>
        <v>1.2901693092932249E-2</v>
      </c>
      <c r="Q9">
        <v>1.2901693092932249E-2</v>
      </c>
    </row>
    <row r="10" spans="1:17" x14ac:dyDescent="0.2">
      <c r="D10"/>
      <c r="E10" s="25">
        <v>293.33676000000003</v>
      </c>
      <c r="F10" s="11">
        <v>4999.4887699999999</v>
      </c>
      <c r="G10" s="17">
        <v>9.8956999999999995E-4</v>
      </c>
      <c r="H10" s="17">
        <v>4.7632099999999998E-8</v>
      </c>
      <c r="I10" s="18">
        <v>1.05747E-3</v>
      </c>
      <c r="J10" s="10">
        <f t="shared" si="0"/>
        <v>2.1151562662676009E-7</v>
      </c>
      <c r="K10" s="10">
        <f t="shared" si="1"/>
        <v>1.1506450088495749E-2</v>
      </c>
      <c r="L10" s="10">
        <f t="shared" si="2"/>
        <v>1.1846450088495749E-2</v>
      </c>
      <c r="M10" s="10">
        <f t="shared" si="3"/>
        <v>3.4749992864610566</v>
      </c>
      <c r="O10" s="28">
        <f t="shared" si="4"/>
        <v>3.2403298784610564</v>
      </c>
      <c r="P10">
        <f t="shared" si="5"/>
        <v>1.3509397971488054E-2</v>
      </c>
      <c r="Q10">
        <v>1.3509397971488054E-2</v>
      </c>
    </row>
    <row r="11" spans="1:17" x14ac:dyDescent="0.2">
      <c r="A11" s="15" t="s">
        <v>31</v>
      </c>
      <c r="B11" s="15"/>
      <c r="C11" s="15"/>
      <c r="D11"/>
      <c r="E11" s="25">
        <v>292.34226999999998</v>
      </c>
      <c r="F11" s="11">
        <v>4999.4887699999999</v>
      </c>
      <c r="G11" s="17">
        <v>9.8878700000000009E-4</v>
      </c>
      <c r="H11" s="17">
        <v>7.7449799999999998E-8</v>
      </c>
      <c r="I11" s="18">
        <v>1.0567E-3</v>
      </c>
      <c r="J11" s="10">
        <f t="shared" si="0"/>
        <v>2.1136161087926596E-7</v>
      </c>
      <c r="K11" s="10">
        <f t="shared" si="1"/>
        <v>1.1498071631832068E-2</v>
      </c>
      <c r="L11" s="10">
        <f t="shared" si="2"/>
        <v>1.1838071631832068E-2</v>
      </c>
      <c r="M11" s="10">
        <f t="shared" si="3"/>
        <v>3.4607687332723907</v>
      </c>
      <c r="O11" s="28">
        <f t="shared" si="4"/>
        <v>3.2268949172723906</v>
      </c>
      <c r="P11">
        <f t="shared" si="5"/>
        <v>1.4691038014709459E-2</v>
      </c>
      <c r="Q11">
        <v>1.4691038014709459E-2</v>
      </c>
    </row>
    <row r="12" spans="1:17" x14ac:dyDescent="0.2">
      <c r="D12"/>
      <c r="E12" s="25">
        <v>291.40481999999997</v>
      </c>
      <c r="F12" s="11">
        <v>4999.4887699999999</v>
      </c>
      <c r="G12" s="17">
        <v>9.8769099999999996E-4</v>
      </c>
      <c r="H12" s="17">
        <v>5.1802499999999997E-8</v>
      </c>
      <c r="I12" s="18">
        <v>1.05562E-3</v>
      </c>
      <c r="J12" s="10">
        <f t="shared" si="0"/>
        <v>2.1114558879187161E-7</v>
      </c>
      <c r="K12" s="10">
        <f t="shared" si="1"/>
        <v>1.1486320030277816E-2</v>
      </c>
      <c r="L12" s="10">
        <f t="shared" si="2"/>
        <v>1.1826320030277816E-2</v>
      </c>
      <c r="M12" s="10">
        <f t="shared" si="3"/>
        <v>3.4462466596855013</v>
      </c>
      <c r="O12" s="28">
        <f t="shared" si="4"/>
        <v>3.2131228036855011</v>
      </c>
      <c r="P12">
        <f t="shared" si="5"/>
        <v>1.5477870407388621E-2</v>
      </c>
      <c r="Q12">
        <v>1.5477870407388621E-2</v>
      </c>
    </row>
    <row r="13" spans="1:17" x14ac:dyDescent="0.2">
      <c r="D13"/>
      <c r="E13" s="25">
        <v>290.46053999999998</v>
      </c>
      <c r="F13" s="11">
        <v>4999.4887699999999</v>
      </c>
      <c r="G13" s="17">
        <v>9.8635699999999999E-4</v>
      </c>
      <c r="H13" s="17">
        <v>7.0103300000000005E-8</v>
      </c>
      <c r="I13" s="18">
        <v>1.05429E-3</v>
      </c>
      <c r="J13" s="10">
        <f t="shared" si="0"/>
        <v>2.1087956159165451E-7</v>
      </c>
      <c r="K13" s="10">
        <f t="shared" si="1"/>
        <v>1.1471848150586005E-2</v>
      </c>
      <c r="L13" s="10">
        <f t="shared" si="2"/>
        <v>1.1811848150586005E-2</v>
      </c>
      <c r="M13" s="10">
        <f t="shared" si="3"/>
        <v>3.4308757922172122</v>
      </c>
      <c r="O13" s="28">
        <f t="shared" si="4"/>
        <v>3.1985073602172123</v>
      </c>
      <c r="P13">
        <f t="shared" si="5"/>
        <v>1.5976148533966044E-2</v>
      </c>
      <c r="Q13">
        <v>1.5976148533966044E-2</v>
      </c>
    </row>
    <row r="14" spans="1:17" x14ac:dyDescent="0.2">
      <c r="D14"/>
      <c r="E14" s="25">
        <v>289.47707000000003</v>
      </c>
      <c r="F14" s="11">
        <v>4999.4887699999999</v>
      </c>
      <c r="G14" s="17">
        <v>9.847949999999999E-4</v>
      </c>
      <c r="H14" s="17">
        <v>6.0430500000000006E-8</v>
      </c>
      <c r="I14" s="18">
        <v>1.0527399999999999E-3</v>
      </c>
      <c r="J14" s="10">
        <f t="shared" si="0"/>
        <v>2.1056952989215333E-7</v>
      </c>
      <c r="K14" s="10">
        <f t="shared" si="1"/>
        <v>1.1454982426133142E-2</v>
      </c>
      <c r="L14" s="10">
        <f t="shared" si="2"/>
        <v>1.1794982426133142E-2</v>
      </c>
      <c r="M14" s="10">
        <f t="shared" si="3"/>
        <v>3.4143769534185138</v>
      </c>
      <c r="O14" s="28">
        <f t="shared" si="4"/>
        <v>3.1827952974185134</v>
      </c>
      <c r="P14">
        <f t="shared" si="5"/>
        <v>1.6928085925345719E-2</v>
      </c>
      <c r="Q14">
        <v>1.6928085925345719E-2</v>
      </c>
    </row>
    <row r="15" spans="1:17" x14ac:dyDescent="0.2">
      <c r="D15"/>
      <c r="E15" s="25">
        <v>288.52461</v>
      </c>
      <c r="F15" s="11">
        <v>4999.4887699999999</v>
      </c>
      <c r="G15" s="17">
        <v>9.8297800000000002E-4</v>
      </c>
      <c r="H15" s="17">
        <v>5.4348499999999999E-8</v>
      </c>
      <c r="I15" s="18">
        <v>1.05094E-3</v>
      </c>
      <c r="J15" s="10">
        <f t="shared" si="0"/>
        <v>2.1020949307982943E-7</v>
      </c>
      <c r="K15" s="10">
        <f t="shared" si="1"/>
        <v>1.143539642354272E-2</v>
      </c>
      <c r="L15" s="10">
        <f t="shared" si="2"/>
        <v>1.177539642354272E-2</v>
      </c>
      <c r="M15" s="10">
        <f t="shared" si="3"/>
        <v>3.3974916606980581</v>
      </c>
      <c r="O15" s="28">
        <f t="shared" si="4"/>
        <v>3.1666719726980581</v>
      </c>
      <c r="P15">
        <f t="shared" ref="P6:Q69" si="6">(O16-O15)/(E16-E15)</f>
        <v>1.8276913046953433E-2</v>
      </c>
      <c r="Q15">
        <v>1.8276913046953433E-2</v>
      </c>
    </row>
    <row r="16" spans="1:17" x14ac:dyDescent="0.2">
      <c r="D16"/>
      <c r="E16" s="25">
        <v>287.67149000000001</v>
      </c>
      <c r="F16" s="11">
        <v>4999.4887699999999</v>
      </c>
      <c r="G16" s="17">
        <v>9.8098499999999997E-4</v>
      </c>
      <c r="H16" s="17">
        <v>4.8005900000000001E-8</v>
      </c>
      <c r="I16" s="18">
        <v>1.0489500000000001E-3</v>
      </c>
      <c r="J16" s="10">
        <f t="shared" si="0"/>
        <v>2.0981145238176026E-7</v>
      </c>
      <c r="K16" s="10">
        <f t="shared" si="1"/>
        <v>1.1413743009567759E-2</v>
      </c>
      <c r="L16" s="10">
        <f t="shared" si="2"/>
        <v>1.1753743009567759E-2</v>
      </c>
      <c r="M16" s="10">
        <f t="shared" si="3"/>
        <v>3.3812167646394413</v>
      </c>
      <c r="O16" s="28">
        <f t="shared" si="4"/>
        <v>3.1510795726394414</v>
      </c>
      <c r="P16">
        <f t="shared" si="6"/>
        <v>1.944856846562475E-2</v>
      </c>
      <c r="Q16">
        <v>1.944856846562475E-2</v>
      </c>
    </row>
    <row r="17" spans="4:17" x14ac:dyDescent="0.2">
      <c r="D17"/>
      <c r="E17" s="25">
        <v>286.88875999999999</v>
      </c>
      <c r="F17" s="11">
        <v>4999.4887699999999</v>
      </c>
      <c r="G17" s="17">
        <v>9.7885099999999998E-4</v>
      </c>
      <c r="H17" s="17">
        <v>5.2170499999999997E-8</v>
      </c>
      <c r="I17" s="18">
        <v>1.04682E-3</v>
      </c>
      <c r="J17" s="10">
        <f t="shared" si="0"/>
        <v>2.0938540882051024E-7</v>
      </c>
      <c r="K17" s="10">
        <f t="shared" si="1"/>
        <v>1.1390566239835757E-2</v>
      </c>
      <c r="L17" s="10">
        <f t="shared" si="2"/>
        <v>1.1730566239835757E-2</v>
      </c>
      <c r="M17" s="10">
        <f t="shared" si="3"/>
        <v>3.3653676026443429</v>
      </c>
      <c r="O17" s="28">
        <f t="shared" si="4"/>
        <v>3.1358565946443426</v>
      </c>
      <c r="P17">
        <f t="shared" si="6"/>
        <v>1.9911659070051747E-2</v>
      </c>
      <c r="Q17">
        <v>1.9911659070051747E-2</v>
      </c>
    </row>
    <row r="18" spans="4:17" x14ac:dyDescent="0.2">
      <c r="D18"/>
      <c r="E18" s="25">
        <v>286.11574000000002</v>
      </c>
      <c r="F18" s="11">
        <v>4999.4887699999999</v>
      </c>
      <c r="G18" s="17">
        <v>9.76614E-4</v>
      </c>
      <c r="H18" s="17">
        <v>4.98445E-8</v>
      </c>
      <c r="I18" s="18">
        <v>1.04459E-3</v>
      </c>
      <c r="J18" s="10">
        <f t="shared" si="0"/>
        <v>2.0893936321413118E-7</v>
      </c>
      <c r="K18" s="10">
        <f t="shared" si="1"/>
        <v>1.1366301358848736E-2</v>
      </c>
      <c r="L18" s="10">
        <f t="shared" si="2"/>
        <v>1.1706301358848736E-2</v>
      </c>
      <c r="M18" s="10">
        <f t="shared" si="3"/>
        <v>3.349357075950012</v>
      </c>
      <c r="O18" s="28">
        <f t="shared" si="4"/>
        <v>3.1204644839500117</v>
      </c>
      <c r="P18">
        <f t="shared" si="6"/>
        <v>2.0135365952749944E-2</v>
      </c>
      <c r="Q18">
        <v>2.0135365952749944E-2</v>
      </c>
    </row>
    <row r="19" spans="4:17" x14ac:dyDescent="0.2">
      <c r="D19"/>
      <c r="E19" s="25">
        <v>285.33190999999999</v>
      </c>
      <c r="F19" s="11">
        <v>4999.4887699999999</v>
      </c>
      <c r="G19" s="17">
        <v>9.7427699999999996E-4</v>
      </c>
      <c r="H19" s="17">
        <v>4.3310100000000001E-8</v>
      </c>
      <c r="I19" s="18">
        <v>1.0422599999999999E-3</v>
      </c>
      <c r="J19" s="10">
        <f t="shared" si="0"/>
        <v>2.08473315562623E-7</v>
      </c>
      <c r="K19" s="10">
        <f t="shared" si="1"/>
        <v>1.1340948366606691E-2</v>
      </c>
      <c r="L19" s="10">
        <f t="shared" si="2"/>
        <v>1.1680948366606691E-2</v>
      </c>
      <c r="M19" s="10">
        <f t="shared" si="3"/>
        <v>3.3329473080552674</v>
      </c>
      <c r="O19" s="28">
        <f t="shared" si="4"/>
        <v>3.1046817800552673</v>
      </c>
      <c r="P19">
        <f t="shared" si="6"/>
        <v>2.1020040132166122E-2</v>
      </c>
      <c r="Q19">
        <v>2.1020040132166122E-2</v>
      </c>
    </row>
    <row r="20" spans="4:17" x14ac:dyDescent="0.2">
      <c r="D20"/>
      <c r="E20" s="25">
        <v>284.57146999999998</v>
      </c>
      <c r="F20" s="11">
        <v>4999.4887699999999</v>
      </c>
      <c r="G20" s="17">
        <v>9.7177699999999995E-4</v>
      </c>
      <c r="H20" s="17">
        <v>3.2535300000000003E-8</v>
      </c>
      <c r="I20" s="18">
        <v>1.03977E-3</v>
      </c>
      <c r="J20" s="10">
        <f t="shared" si="0"/>
        <v>2.0797526463890826E-7</v>
      </c>
      <c r="K20" s="10">
        <f t="shared" si="1"/>
        <v>1.1313854396356609E-2</v>
      </c>
      <c r="L20" s="10">
        <f t="shared" si="2"/>
        <v>1.1653854396356609E-2</v>
      </c>
      <c r="M20" s="10">
        <f t="shared" si="3"/>
        <v>3.3163544767371627</v>
      </c>
      <c r="O20" s="28">
        <f t="shared" si="4"/>
        <v>3.0886973007371625</v>
      </c>
      <c r="P20">
        <f t="shared" si="6"/>
        <v>2.2208492005286663E-2</v>
      </c>
      <c r="Q20">
        <v>2.2208492005286663E-2</v>
      </c>
    </row>
    <row r="21" spans="4:17" x14ac:dyDescent="0.2">
      <c r="D21"/>
      <c r="E21" s="25">
        <v>283.81808000000001</v>
      </c>
      <c r="F21" s="11">
        <v>4999.4887699999999</v>
      </c>
      <c r="G21" s="17">
        <v>9.6898800000000005E-4</v>
      </c>
      <c r="H21" s="17">
        <v>4.4312599999999999E-8</v>
      </c>
      <c r="I21" s="18">
        <v>1.0369999999999999E-3</v>
      </c>
      <c r="J21" s="10">
        <f t="shared" si="0"/>
        <v>2.07421207988832E-7</v>
      </c>
      <c r="K21" s="10">
        <f t="shared" si="1"/>
        <v>1.1283713714592461E-2</v>
      </c>
      <c r="L21" s="10">
        <f t="shared" si="2"/>
        <v>1.1623713714592461E-2</v>
      </c>
      <c r="M21" s="10">
        <f t="shared" si="3"/>
        <v>3.2990201089453004</v>
      </c>
      <c r="O21" s="28">
        <f t="shared" si="4"/>
        <v>3.0719656449453003</v>
      </c>
      <c r="P21">
        <f t="shared" si="6"/>
        <v>2.2469202959299807E-2</v>
      </c>
      <c r="Q21">
        <v>2.2469202959299807E-2</v>
      </c>
    </row>
    <row r="22" spans="4:17" x14ac:dyDescent="0.2">
      <c r="D22"/>
      <c r="E22" s="25">
        <v>283.04056000000003</v>
      </c>
      <c r="F22" s="11">
        <v>4999.4887699999999</v>
      </c>
      <c r="G22" s="17">
        <v>9.6604700000000004E-4</v>
      </c>
      <c r="H22" s="17">
        <v>5.0897999999999997E-8</v>
      </c>
      <c r="I22" s="18">
        <v>1.0340600000000001E-3</v>
      </c>
      <c r="J22" s="10">
        <f t="shared" si="0"/>
        <v>2.0683314786203632E-7</v>
      </c>
      <c r="K22" s="10">
        <f t="shared" si="1"/>
        <v>1.1251723243694776E-2</v>
      </c>
      <c r="L22" s="10">
        <f t="shared" si="2"/>
        <v>1.1591723243694776E-2</v>
      </c>
      <c r="M22" s="10">
        <f t="shared" si="3"/>
        <v>3.2809278382603861</v>
      </c>
      <c r="O22" s="28">
        <f t="shared" si="4"/>
        <v>3.054495390260386</v>
      </c>
      <c r="P22">
        <f t="shared" si="6"/>
        <v>2.3461449799295715E-2</v>
      </c>
      <c r="Q22">
        <v>2.3461449799295715E-2</v>
      </c>
    </row>
    <row r="23" spans="4:17" x14ac:dyDescent="0.2">
      <c r="D23"/>
      <c r="E23" s="25">
        <v>282.24306999999999</v>
      </c>
      <c r="F23" s="11">
        <v>4999.4887699999999</v>
      </c>
      <c r="G23" s="17">
        <v>9.6275099999999997E-4</v>
      </c>
      <c r="H23" s="17">
        <v>5.9655E-8</v>
      </c>
      <c r="I23" s="18">
        <v>1.0307700000000001E-3</v>
      </c>
      <c r="J23" s="10">
        <f t="shared" si="0"/>
        <v>2.0617508057728872E-7</v>
      </c>
      <c r="K23" s="10">
        <f t="shared" si="1"/>
        <v>1.1215924383404506E-2</v>
      </c>
      <c r="L23" s="10">
        <f t="shared" si="2"/>
        <v>1.1555924383404506E-2</v>
      </c>
      <c r="M23" s="10">
        <f t="shared" si="3"/>
        <v>3.2615795746599447</v>
      </c>
      <c r="O23" s="28">
        <f t="shared" si="4"/>
        <v>3.0357851186599447</v>
      </c>
      <c r="P23">
        <f t="shared" si="6"/>
        <v>2.4291847164944362E-2</v>
      </c>
      <c r="Q23">
        <v>2.4291847164944362E-2</v>
      </c>
    </row>
    <row r="24" spans="4:17" x14ac:dyDescent="0.2">
      <c r="D24"/>
      <c r="E24" s="25">
        <v>281.46021999999999</v>
      </c>
      <c r="F24" s="11">
        <v>4999.4887699999999</v>
      </c>
      <c r="G24" s="17">
        <v>9.5927499999999999E-4</v>
      </c>
      <c r="H24" s="17">
        <v>5.7647199999999998E-8</v>
      </c>
      <c r="I24" s="18">
        <v>1.02731E-3</v>
      </c>
      <c r="J24" s="10">
        <f t="shared" si="0"/>
        <v>2.0548300981582163E-7</v>
      </c>
      <c r="K24" s="10">
        <f t="shared" si="1"/>
        <v>1.1178275733980697E-2</v>
      </c>
      <c r="L24" s="10">
        <f t="shared" si="2"/>
        <v>1.1518275733980697E-2</v>
      </c>
      <c r="M24" s="10">
        <f t="shared" si="3"/>
        <v>3.2419364221068685</v>
      </c>
      <c r="O24" s="28">
        <f t="shared" si="4"/>
        <v>3.0167682461068681</v>
      </c>
      <c r="P24">
        <f t="shared" si="6"/>
        <v>2.5929196518731618E-2</v>
      </c>
      <c r="Q24">
        <v>2.5929196518731618E-2</v>
      </c>
    </row>
    <row r="25" spans="4:17" x14ac:dyDescent="0.2">
      <c r="D25"/>
      <c r="E25" s="25">
        <v>280.67716999999999</v>
      </c>
      <c r="F25" s="11">
        <v>4999.4887699999999</v>
      </c>
      <c r="G25" s="17">
        <v>9.5537499999999995E-4</v>
      </c>
      <c r="H25" s="17">
        <v>4.2427900000000002E-8</v>
      </c>
      <c r="I25" s="18">
        <v>1.02341E-3</v>
      </c>
      <c r="J25" s="10">
        <f t="shared" si="0"/>
        <v>2.0470293005578648E-7</v>
      </c>
      <c r="K25" s="10">
        <f t="shared" si="1"/>
        <v>1.1135839395034784E-2</v>
      </c>
      <c r="L25" s="10">
        <f t="shared" si="2"/>
        <v>1.1475839395034784E-2</v>
      </c>
      <c r="M25" s="10">
        <f t="shared" si="3"/>
        <v>3.2210061247728752</v>
      </c>
      <c r="O25" s="28">
        <f t="shared" si="4"/>
        <v>2.9964643887728752</v>
      </c>
      <c r="P25">
        <f t="shared" si="6"/>
        <v>2.6678955564835953E-2</v>
      </c>
      <c r="Q25">
        <v>2.6678955564835953E-2</v>
      </c>
    </row>
    <row r="26" spans="4:17" x14ac:dyDescent="0.2">
      <c r="D26"/>
      <c r="E26" s="25">
        <v>279.87222000000003</v>
      </c>
      <c r="F26" s="11">
        <v>4999.4887699999999</v>
      </c>
      <c r="G26" s="17">
        <v>9.5114500000000003E-4</v>
      </c>
      <c r="H26" s="17">
        <v>4.2330100000000001E-8</v>
      </c>
      <c r="I26" s="18">
        <v>1.01918E-3</v>
      </c>
      <c r="J26" s="10">
        <f t="shared" si="0"/>
        <v>2.0385684354682529E-7</v>
      </c>
      <c r="K26" s="10">
        <f t="shared" si="1"/>
        <v>1.1089812288947296E-2</v>
      </c>
      <c r="L26" s="10">
        <f t="shared" si="2"/>
        <v>1.1429812288947296E-2</v>
      </c>
      <c r="M26" s="10">
        <f t="shared" si="3"/>
        <v>3.1988869394909614</v>
      </c>
      <c r="O26" s="28">
        <f t="shared" si="4"/>
        <v>2.9749891634909615</v>
      </c>
      <c r="P26">
        <f t="shared" si="6"/>
        <v>2.712366121149689E-2</v>
      </c>
      <c r="Q26">
        <v>2.712366121149689E-2</v>
      </c>
    </row>
    <row r="27" spans="4:17" x14ac:dyDescent="0.2">
      <c r="D27"/>
      <c r="E27" s="25">
        <v>279.03098</v>
      </c>
      <c r="F27" s="11">
        <v>4999.4887699999999</v>
      </c>
      <c r="G27" s="17">
        <v>9.4656700000000005E-4</v>
      </c>
      <c r="H27" s="17">
        <v>4.1833299999999998E-8</v>
      </c>
      <c r="I27" s="18">
        <v>1.01461E-3</v>
      </c>
      <c r="J27" s="10">
        <f t="shared" si="0"/>
        <v>2.0294275008442514E-7</v>
      </c>
      <c r="K27" s="10">
        <f t="shared" si="1"/>
        <v>1.1040085604592728E-2</v>
      </c>
      <c r="L27" s="10">
        <f t="shared" si="2"/>
        <v>1.1380085604592728E-2</v>
      </c>
      <c r="M27" s="10">
        <f t="shared" si="3"/>
        <v>3.1753964387334013</v>
      </c>
      <c r="O27" s="28">
        <f t="shared" si="4"/>
        <v>2.9521716547334012</v>
      </c>
      <c r="P27">
        <f t="shared" si="6"/>
        <v>2.8835958418570683E-2</v>
      </c>
      <c r="Q27">
        <v>2.8835958418570683E-2</v>
      </c>
    </row>
    <row r="28" spans="4:17" x14ac:dyDescent="0.2">
      <c r="D28"/>
      <c r="E28" s="25">
        <v>278.14404000000002</v>
      </c>
      <c r="F28" s="11">
        <v>4999.4887699999999</v>
      </c>
      <c r="G28" s="17">
        <v>9.4120900000000003E-4</v>
      </c>
      <c r="H28" s="17">
        <v>4.9390299999999997E-8</v>
      </c>
      <c r="I28" s="18">
        <v>1.0092600000000001E-3</v>
      </c>
      <c r="J28" s="10">
        <f t="shared" si="0"/>
        <v>2.0187264067001798E-7</v>
      </c>
      <c r="K28" s="10">
        <f t="shared" si="1"/>
        <v>1.0981871652448977E-2</v>
      </c>
      <c r="L28" s="10">
        <f t="shared" si="2"/>
        <v>1.1321871652448978E-2</v>
      </c>
      <c r="M28" s="10">
        <f t="shared" si="3"/>
        <v>3.1491111217736347</v>
      </c>
      <c r="O28" s="28">
        <f t="shared" si="4"/>
        <v>2.9265958897736346</v>
      </c>
      <c r="P28">
        <f t="shared" si="6"/>
        <v>3.3971555851917697E-2</v>
      </c>
      <c r="Q28">
        <v>3.3971555851917697E-2</v>
      </c>
    </row>
    <row r="29" spans="4:17" x14ac:dyDescent="0.2">
      <c r="D29"/>
      <c r="E29" s="25">
        <v>277.35512</v>
      </c>
      <c r="F29" s="11">
        <v>4999.4887699999999</v>
      </c>
      <c r="G29" s="17">
        <v>9.3507400000000004E-4</v>
      </c>
      <c r="H29" s="17">
        <v>4.4792899999999997E-8</v>
      </c>
      <c r="I29" s="18">
        <v>1.0031300000000001E-3</v>
      </c>
      <c r="J29" s="10">
        <f t="shared" si="0"/>
        <v>2.0064651530360376E-7</v>
      </c>
      <c r="K29" s="10">
        <f t="shared" si="1"/>
        <v>1.0915170432516044E-2</v>
      </c>
      <c r="L29" s="10">
        <f t="shared" si="2"/>
        <v>1.1255170432516044E-2</v>
      </c>
      <c r="M29" s="10">
        <f t="shared" si="3"/>
        <v>3.1216791459309392</v>
      </c>
      <c r="O29" s="28">
        <f t="shared" si="4"/>
        <v>2.8997950499309391</v>
      </c>
      <c r="P29">
        <f t="shared" si="6"/>
        <v>3.664048709915331E-2</v>
      </c>
      <c r="Q29">
        <v>3.664048709915331E-2</v>
      </c>
    </row>
    <row r="30" spans="4:17" x14ac:dyDescent="0.2">
      <c r="D30"/>
      <c r="E30" s="25">
        <v>276.55068999999997</v>
      </c>
      <c r="F30" s="11">
        <v>4999.4887699999999</v>
      </c>
      <c r="G30" s="17">
        <v>9.2806099999999999E-4</v>
      </c>
      <c r="H30" s="17">
        <v>4.7847099999999997E-8</v>
      </c>
      <c r="I30" s="18">
        <v>9.9613000000000002E-4</v>
      </c>
      <c r="J30" s="10">
        <f t="shared" si="0"/>
        <v>1.992463721445663E-7</v>
      </c>
      <c r="K30" s="10">
        <f t="shared" si="1"/>
        <v>1.0839002644664407E-2</v>
      </c>
      <c r="L30" s="10">
        <f t="shared" si="2"/>
        <v>1.1179002644664407E-2</v>
      </c>
      <c r="M30" s="10">
        <f t="shared" si="3"/>
        <v>3.0915608948937665</v>
      </c>
      <c r="O30" s="28">
        <f t="shared" si="4"/>
        <v>2.8703203428937663</v>
      </c>
      <c r="P30">
        <f t="shared" si="6"/>
        <v>3.7971848379345335E-2</v>
      </c>
      <c r="Q30">
        <v>3.7971848379345335E-2</v>
      </c>
    </row>
    <row r="31" spans="4:17" x14ac:dyDescent="0.2">
      <c r="D31"/>
      <c r="E31" s="25">
        <v>275.70049</v>
      </c>
      <c r="F31" s="11">
        <v>4999.4887699999999</v>
      </c>
      <c r="G31" s="17">
        <v>9.2023699999999996E-4</v>
      </c>
      <c r="H31" s="17">
        <v>4.0193899999999997E-8</v>
      </c>
      <c r="I31" s="18">
        <v>9.8831000000000006E-4</v>
      </c>
      <c r="J31" s="10">
        <f t="shared" si="0"/>
        <v>1.9768221221547018E-7</v>
      </c>
      <c r="K31" s="10">
        <f t="shared" si="1"/>
        <v>1.0753912344521579E-2</v>
      </c>
      <c r="L31" s="10">
        <f t="shared" si="2"/>
        <v>1.1093912344521579E-2</v>
      </c>
      <c r="M31" s="10">
        <f t="shared" si="3"/>
        <v>3.0585970694016482</v>
      </c>
      <c r="O31" s="28">
        <f t="shared" si="4"/>
        <v>2.8380366774016479</v>
      </c>
      <c r="P31">
        <f t="shared" si="6"/>
        <v>4.204015247567322E-2</v>
      </c>
      <c r="Q31">
        <v>4.204015247567322E-2</v>
      </c>
    </row>
    <row r="32" spans="4:17" x14ac:dyDescent="0.2">
      <c r="D32"/>
      <c r="E32" s="25">
        <v>274.87986999999998</v>
      </c>
      <c r="F32" s="11">
        <v>4999.4887699999999</v>
      </c>
      <c r="G32" s="17">
        <v>9.1151899999999996E-4</v>
      </c>
      <c r="H32" s="17">
        <v>4.0397400000000003E-8</v>
      </c>
      <c r="I32" s="18">
        <v>9.7959999999999996E-4</v>
      </c>
      <c r="J32" s="10">
        <f t="shared" si="0"/>
        <v>1.9594003408472501E-7</v>
      </c>
      <c r="K32" s="10">
        <f t="shared" si="1"/>
        <v>1.0659137854209041E-2</v>
      </c>
      <c r="L32" s="10">
        <f t="shared" si="2"/>
        <v>1.0999137854209041E-2</v>
      </c>
      <c r="M32" s="10">
        <f t="shared" si="3"/>
        <v>3.02344158347706</v>
      </c>
      <c r="O32" s="28">
        <f t="shared" si="4"/>
        <v>2.8035376874770601</v>
      </c>
      <c r="P32">
        <f t="shared" si="6"/>
        <v>4.3883120885548507E-2</v>
      </c>
      <c r="Q32">
        <v>4.3883120885548507E-2</v>
      </c>
    </row>
    <row r="33" spans="4:17" x14ac:dyDescent="0.2">
      <c r="D33"/>
      <c r="E33" s="25">
        <v>274.03888999999998</v>
      </c>
      <c r="F33" s="11">
        <v>4999.4887699999999</v>
      </c>
      <c r="G33" s="17">
        <v>9.0201500000000004E-4</v>
      </c>
      <c r="H33" s="17">
        <v>3.8919099999999998E-8</v>
      </c>
      <c r="I33" s="18">
        <v>9.701E-4</v>
      </c>
      <c r="J33" s="10">
        <f t="shared" si="0"/>
        <v>1.9403983979745993E-7</v>
      </c>
      <c r="K33" s="10">
        <f t="shared" si="1"/>
        <v>1.055576728498182E-2</v>
      </c>
      <c r="L33" s="10">
        <f t="shared" si="2"/>
        <v>1.089576728498182E-2</v>
      </c>
      <c r="M33" s="10">
        <f t="shared" si="3"/>
        <v>2.9858639724747316</v>
      </c>
      <c r="O33" s="28">
        <f t="shared" si="4"/>
        <v>2.7666328604747314</v>
      </c>
      <c r="P33">
        <f t="shared" si="6"/>
        <v>4.8107255746194115E-2</v>
      </c>
      <c r="Q33">
        <v>4.8107255746194115E-2</v>
      </c>
    </row>
    <row r="34" spans="4:17" x14ac:dyDescent="0.2">
      <c r="D34"/>
      <c r="E34" s="25">
        <v>273.20519999999999</v>
      </c>
      <c r="F34" s="11">
        <v>4999.4887699999999</v>
      </c>
      <c r="G34" s="17">
        <v>8.9135099999999997E-4</v>
      </c>
      <c r="H34" s="17">
        <v>4.1596700000000002E-8</v>
      </c>
      <c r="I34" s="18">
        <v>9.5943999999999999E-4</v>
      </c>
      <c r="J34" s="10">
        <f t="shared" si="0"/>
        <v>1.919076217866972E-7</v>
      </c>
      <c r="K34" s="10">
        <f t="shared" si="1"/>
        <v>1.0439774625196328E-2</v>
      </c>
      <c r="L34" s="10">
        <f t="shared" si="2"/>
        <v>1.0779774625196328E-2</v>
      </c>
      <c r="M34" s="10">
        <f t="shared" si="3"/>
        <v>2.9450904824316875</v>
      </c>
      <c r="O34" s="28">
        <f t="shared" si="4"/>
        <v>2.7265263224316874</v>
      </c>
      <c r="P34">
        <f t="shared" si="6"/>
        <v>5.293584744740637E-2</v>
      </c>
      <c r="Q34">
        <v>5.293584744740637E-2</v>
      </c>
    </row>
    <row r="35" spans="4:17" x14ac:dyDescent="0.2">
      <c r="D35"/>
      <c r="E35" s="25">
        <v>272.36968999999999</v>
      </c>
      <c r="F35" s="11">
        <v>4999.4887699999999</v>
      </c>
      <c r="G35" s="17">
        <v>8.79227E-4</v>
      </c>
      <c r="H35" s="17">
        <v>6.0154900000000006E-8</v>
      </c>
      <c r="I35" s="18">
        <v>9.4733000000000003E-4</v>
      </c>
      <c r="J35" s="10">
        <f t="shared" si="0"/>
        <v>1.8948537412156245E-7</v>
      </c>
      <c r="K35" s="10">
        <f t="shared" si="1"/>
        <v>1.0308004352212997E-2</v>
      </c>
      <c r="L35" s="10">
        <f t="shared" si="2"/>
        <v>1.0648004352212997E-2</v>
      </c>
      <c r="M35" s="10">
        <f t="shared" si="3"/>
        <v>2.9001936445309049</v>
      </c>
      <c r="O35" s="28">
        <f t="shared" si="4"/>
        <v>2.6822978925309049</v>
      </c>
      <c r="P35">
        <f t="shared" si="6"/>
        <v>5.6897888428820688E-2</v>
      </c>
      <c r="Q35">
        <v>5.6897888428820688E-2</v>
      </c>
    </row>
    <row r="36" spans="4:17" x14ac:dyDescent="0.2">
      <c r="D36"/>
      <c r="E36" s="25">
        <v>271.52947999999998</v>
      </c>
      <c r="F36" s="11">
        <v>4999.4887699999999</v>
      </c>
      <c r="G36" s="17">
        <v>8.6582800000000002E-4</v>
      </c>
      <c r="H36" s="17">
        <v>5.5832799999999997E-8</v>
      </c>
      <c r="I36" s="18">
        <v>9.3395000000000001E-4</v>
      </c>
      <c r="J36" s="10">
        <f t="shared" si="0"/>
        <v>1.8680910048328802E-7</v>
      </c>
      <c r="K36" s="10">
        <f t="shared" si="1"/>
        <v>1.0162415066290868E-2</v>
      </c>
      <c r="L36" s="10">
        <f t="shared" si="2"/>
        <v>1.0502415066290868E-2</v>
      </c>
      <c r="M36" s="10">
        <f t="shared" si="3"/>
        <v>2.8517153016941248</v>
      </c>
      <c r="O36" s="28">
        <f t="shared" si="4"/>
        <v>2.6344917176941247</v>
      </c>
      <c r="P36">
        <f t="shared" si="6"/>
        <v>6.3109450889297689E-2</v>
      </c>
      <c r="Q36">
        <v>6.3109450889297689E-2</v>
      </c>
    </row>
    <row r="37" spans="4:17" x14ac:dyDescent="0.2">
      <c r="D37"/>
      <c r="E37" s="25">
        <v>270.70164</v>
      </c>
      <c r="F37" s="11">
        <v>4999.4887699999999</v>
      </c>
      <c r="G37" s="17">
        <v>8.5081499999999999E-4</v>
      </c>
      <c r="H37" s="17">
        <v>4.6079499999999999E-8</v>
      </c>
      <c r="I37" s="18">
        <v>9.1894000000000003E-4</v>
      </c>
      <c r="J37" s="10">
        <f t="shared" si="0"/>
        <v>1.8380679350940918E-7</v>
      </c>
      <c r="K37" s="10">
        <f t="shared" si="1"/>
        <v>9.9990895669118587E-3</v>
      </c>
      <c r="L37" s="10">
        <f t="shared" si="2"/>
        <v>1.0339089566911859E-2</v>
      </c>
      <c r="M37" s="10">
        <f t="shared" si="3"/>
        <v>2.7988085018699298</v>
      </c>
      <c r="O37" s="28">
        <f t="shared" si="4"/>
        <v>2.5822471898699297</v>
      </c>
      <c r="P37">
        <f t="shared" si="6"/>
        <v>6.9293114962288599E-2</v>
      </c>
      <c r="Q37">
        <v>6.9293114962288599E-2</v>
      </c>
    </row>
    <row r="38" spans="4:17" x14ac:dyDescent="0.2">
      <c r="D38"/>
      <c r="E38" s="25">
        <v>269.88875999999999</v>
      </c>
      <c r="F38" s="11">
        <v>4999.4887699999999</v>
      </c>
      <c r="G38" s="17">
        <v>8.3426099999999999E-4</v>
      </c>
      <c r="H38" s="17">
        <v>4.7978799999999998E-8</v>
      </c>
      <c r="I38" s="18">
        <v>9.0240000000000003E-4</v>
      </c>
      <c r="J38" s="10">
        <f t="shared" si="0"/>
        <v>1.8049845524505498E-7</v>
      </c>
      <c r="K38" s="10">
        <f t="shared" si="1"/>
        <v>9.819115965330992E-3</v>
      </c>
      <c r="L38" s="10">
        <f t="shared" si="2"/>
        <v>1.0159115965330992E-2</v>
      </c>
      <c r="M38" s="10">
        <f t="shared" si="3"/>
        <v>2.7418312105793845</v>
      </c>
      <c r="O38" s="28">
        <f t="shared" si="4"/>
        <v>2.5259202025793841</v>
      </c>
      <c r="P38">
        <f t="shared" si="6"/>
        <v>7.6843270510274328E-2</v>
      </c>
      <c r="Q38">
        <v>7.6843270510274328E-2</v>
      </c>
    </row>
    <row r="39" spans="4:17" x14ac:dyDescent="0.2">
      <c r="D39"/>
      <c r="E39" s="25">
        <v>269.06835999999998</v>
      </c>
      <c r="F39" s="11">
        <v>4999.4887699999999</v>
      </c>
      <c r="G39" s="17">
        <v>8.15346E-4</v>
      </c>
      <c r="H39" s="17">
        <v>5.38136E-8</v>
      </c>
      <c r="I39" s="18">
        <v>8.8349000000000001E-4</v>
      </c>
      <c r="J39" s="10">
        <f t="shared" si="0"/>
        <v>1.7671606851114099E-7</v>
      </c>
      <c r="K39" s="10">
        <f t="shared" si="1"/>
        <v>9.6133541270060699E-3</v>
      </c>
      <c r="L39" s="10">
        <f t="shared" si="2"/>
        <v>9.9533541270060699E-3</v>
      </c>
      <c r="M39" s="10">
        <f t="shared" si="3"/>
        <v>2.6781326714527549</v>
      </c>
      <c r="O39" s="28">
        <f t="shared" si="4"/>
        <v>2.4628779834527545</v>
      </c>
      <c r="P39">
        <f t="shared" si="6"/>
        <v>8.201682675289837E-2</v>
      </c>
      <c r="Q39">
        <v>8.201682675289837E-2</v>
      </c>
    </row>
    <row r="40" spans="4:17" x14ac:dyDescent="0.2">
      <c r="D40"/>
      <c r="E40" s="25">
        <v>268.21960000000001</v>
      </c>
      <c r="F40" s="11">
        <v>4999.4887699999999</v>
      </c>
      <c r="G40" s="17">
        <v>7.9415300000000002E-4</v>
      </c>
      <c r="H40" s="17">
        <v>5.5718999999999998E-8</v>
      </c>
      <c r="I40" s="18">
        <v>8.6229999999999998E-4</v>
      </c>
      <c r="J40" s="10">
        <f t="shared" si="0"/>
        <v>1.7247763514828338E-7</v>
      </c>
      <c r="K40" s="10">
        <f t="shared" si="1"/>
        <v>9.3827833520666159E-3</v>
      </c>
      <c r="L40" s="10">
        <f t="shared" si="2"/>
        <v>9.7227833520666159E-3</v>
      </c>
      <c r="M40" s="10">
        <f t="shared" si="3"/>
        <v>2.6078410615779672</v>
      </c>
      <c r="O40" s="28">
        <f t="shared" si="4"/>
        <v>2.393265381577967</v>
      </c>
      <c r="P40">
        <f t="shared" si="6"/>
        <v>8.9226904084604208E-2</v>
      </c>
      <c r="Q40">
        <v>8.9226904084604208E-2</v>
      </c>
    </row>
    <row r="41" spans="4:17" x14ac:dyDescent="0.2">
      <c r="D41"/>
      <c r="E41" s="25">
        <v>267.35849000000002</v>
      </c>
      <c r="F41" s="11">
        <v>4999.4887699999999</v>
      </c>
      <c r="G41" s="17">
        <v>7.7036699999999999E-4</v>
      </c>
      <c r="H41" s="17">
        <v>6.3571999999999995E-8</v>
      </c>
      <c r="I41" s="18">
        <v>8.3852999999999998E-4</v>
      </c>
      <c r="J41" s="10">
        <f t="shared" si="0"/>
        <v>1.6772314902109481E-7</v>
      </c>
      <c r="K41" s="10">
        <f t="shared" si="1"/>
        <v>9.1241393067475578E-3</v>
      </c>
      <c r="L41" s="10">
        <f t="shared" si="2"/>
        <v>9.4641393067475578E-3</v>
      </c>
      <c r="M41" s="10">
        <f t="shared" si="3"/>
        <v>2.530317994201674</v>
      </c>
      <c r="O41" s="28">
        <f t="shared" si="4"/>
        <v>2.3164312022016738</v>
      </c>
      <c r="P41">
        <f t="shared" si="6"/>
        <v>9.9658090058555082E-2</v>
      </c>
      <c r="Q41">
        <v>9.9658090058555082E-2</v>
      </c>
    </row>
    <row r="42" spans="4:17" x14ac:dyDescent="0.2">
      <c r="D42"/>
      <c r="E42" s="25">
        <v>266.51774999999998</v>
      </c>
      <c r="F42" s="11">
        <v>4999.4887699999999</v>
      </c>
      <c r="G42" s="17">
        <v>7.4396399999999995E-4</v>
      </c>
      <c r="H42" s="17">
        <v>5.0189799999999997E-8</v>
      </c>
      <c r="I42" s="18">
        <v>8.1214999999999998E-4</v>
      </c>
      <c r="J42" s="10">
        <f t="shared" si="0"/>
        <v>1.6244660951603657E-7</v>
      </c>
      <c r="K42" s="10">
        <f t="shared" si="1"/>
        <v>8.8370955576723888E-3</v>
      </c>
      <c r="L42" s="10">
        <f t="shared" si="2"/>
        <v>9.1770955576723889E-3</v>
      </c>
      <c r="M42" s="10">
        <f t="shared" si="3"/>
        <v>2.4458588595658401</v>
      </c>
      <c r="O42" s="28">
        <f t="shared" si="4"/>
        <v>2.2326446595658402</v>
      </c>
      <c r="P42">
        <f t="shared" si="6"/>
        <v>0.10933902741088815</v>
      </c>
      <c r="Q42">
        <v>0.10933902741088815</v>
      </c>
    </row>
    <row r="43" spans="4:17" x14ac:dyDescent="0.2">
      <c r="D43"/>
      <c r="E43" s="25">
        <v>265.68392999999998</v>
      </c>
      <c r="F43" s="11">
        <v>4999.4887699999999</v>
      </c>
      <c r="G43" s="17">
        <v>7.1484999999999995E-4</v>
      </c>
      <c r="H43" s="17">
        <v>5.4474600000000001E-8</v>
      </c>
      <c r="I43" s="18">
        <v>7.8302999999999999E-4</v>
      </c>
      <c r="J43" s="10">
        <f t="shared" si="0"/>
        <v>1.5662201397444084E-7</v>
      </c>
      <c r="K43" s="10">
        <f t="shared" si="1"/>
        <v>8.5202375602095818E-3</v>
      </c>
      <c r="L43" s="10">
        <f t="shared" si="2"/>
        <v>8.8602375602095818E-3</v>
      </c>
      <c r="M43" s="10">
        <f t="shared" si="3"/>
        <v>2.3540227357300929</v>
      </c>
      <c r="O43" s="28">
        <f t="shared" si="4"/>
        <v>2.1414755917300932</v>
      </c>
      <c r="P43">
        <f t="shared" si="6"/>
        <v>0.11634235126612255</v>
      </c>
      <c r="Q43">
        <v>0.11634235126612255</v>
      </c>
    </row>
    <row r="44" spans="4:17" x14ac:dyDescent="0.2">
      <c r="D44"/>
      <c r="E44" s="25">
        <v>264.84505999999999</v>
      </c>
      <c r="F44" s="11">
        <v>4999.4887699999999</v>
      </c>
      <c r="G44" s="17">
        <v>6.8332199999999999E-4</v>
      </c>
      <c r="H44" s="17">
        <v>5.6879600000000002E-8</v>
      </c>
      <c r="I44" s="18">
        <v>7.5151000000000005E-4</v>
      </c>
      <c r="J44" s="10">
        <f t="shared" si="0"/>
        <v>1.5031736934974654E-7</v>
      </c>
      <c r="K44" s="10">
        <f t="shared" si="1"/>
        <v>8.1772648926262126E-3</v>
      </c>
      <c r="L44" s="10">
        <f t="shared" si="2"/>
        <v>8.5172648926262126E-3</v>
      </c>
      <c r="M44" s="10">
        <f t="shared" si="3"/>
        <v>2.2557555315234827</v>
      </c>
      <c r="O44" s="28">
        <f t="shared" si="4"/>
        <v>2.0438794835234826</v>
      </c>
      <c r="P44">
        <f t="shared" si="6"/>
        <v>0.12862233408424681</v>
      </c>
      <c r="Q44">
        <v>0.12862233408424681</v>
      </c>
    </row>
    <row r="45" spans="4:17" x14ac:dyDescent="0.2">
      <c r="D45"/>
      <c r="E45" s="25">
        <v>264.04187000000002</v>
      </c>
      <c r="F45" s="11">
        <v>4999.4887699999999</v>
      </c>
      <c r="G45" s="17">
        <v>6.4951799999999997E-4</v>
      </c>
      <c r="H45" s="17">
        <v>5.4198400000000002E-8</v>
      </c>
      <c r="I45" s="18">
        <v>7.1770999999999998E-4</v>
      </c>
      <c r="J45" s="10">
        <f t="shared" si="0"/>
        <v>1.4355667809610861E-7</v>
      </c>
      <c r="K45" s="10">
        <f t="shared" si="1"/>
        <v>7.809483288428308E-3</v>
      </c>
      <c r="L45" s="10">
        <f t="shared" si="2"/>
        <v>8.149483288428308E-3</v>
      </c>
      <c r="M45" s="10">
        <f t="shared" si="3"/>
        <v>2.1518048070103601</v>
      </c>
      <c r="O45" s="28">
        <f t="shared" si="4"/>
        <v>1.94057131101036</v>
      </c>
      <c r="P45">
        <f t="shared" si="6"/>
        <v>0.12645055238387573</v>
      </c>
      <c r="Q45">
        <v>0.12645055238387573</v>
      </c>
    </row>
    <row r="46" spans="4:17" x14ac:dyDescent="0.2">
      <c r="D46"/>
      <c r="E46" s="25">
        <v>263.19857999999999</v>
      </c>
      <c r="F46" s="11">
        <v>4999.4887699999999</v>
      </c>
      <c r="G46" s="17">
        <v>6.1443399999999997E-4</v>
      </c>
      <c r="H46" s="17">
        <v>6.6317499999999998E-8</v>
      </c>
      <c r="I46" s="18">
        <v>6.8263999999999998E-4</v>
      </c>
      <c r="J46" s="10">
        <f t="shared" si="0"/>
        <v>1.3654196086933106E-7</v>
      </c>
      <c r="K46" s="10">
        <f t="shared" si="1"/>
        <v>7.4278826712916093E-3</v>
      </c>
      <c r="L46" s="10">
        <f t="shared" si="2"/>
        <v>7.7678826712916094E-3</v>
      </c>
      <c r="M46" s="10">
        <f t="shared" si="3"/>
        <v>2.0444956886905583</v>
      </c>
      <c r="O46" s="28">
        <f t="shared" si="4"/>
        <v>1.8339368246905583</v>
      </c>
      <c r="P46">
        <f t="shared" si="6"/>
        <v>0.12991416371585454</v>
      </c>
      <c r="Q46">
        <v>0.12991416371585454</v>
      </c>
    </row>
    <row r="47" spans="4:17" x14ac:dyDescent="0.2">
      <c r="D47"/>
      <c r="E47" s="25">
        <v>262.36196999999999</v>
      </c>
      <c r="F47" s="11">
        <v>4999.4887699999999</v>
      </c>
      <c r="G47" s="17">
        <v>5.7839700000000003E-4</v>
      </c>
      <c r="H47" s="17">
        <v>7.6353999999999997E-8</v>
      </c>
      <c r="I47" s="18">
        <v>6.4661000000000004E-4</v>
      </c>
      <c r="J47" s="10">
        <f t="shared" si="0"/>
        <v>1.2933522400931406E-7</v>
      </c>
      <c r="K47" s="10">
        <f t="shared" si="1"/>
        <v>7.0358361861066849E-3</v>
      </c>
      <c r="L47" s="10">
        <f t="shared" si="2"/>
        <v>7.3758361861066849E-3</v>
      </c>
      <c r="M47" s="10">
        <f t="shared" si="3"/>
        <v>1.9351389121842364</v>
      </c>
      <c r="O47" s="28">
        <f t="shared" si="4"/>
        <v>1.7252493361842363</v>
      </c>
      <c r="P47">
        <f t="shared" si="6"/>
        <v>0.13191070124116083</v>
      </c>
      <c r="Q47">
        <v>0.13191070124116083</v>
      </c>
    </row>
    <row r="48" spans="4:17" x14ac:dyDescent="0.2">
      <c r="D48"/>
      <c r="E48" s="25">
        <v>261.54838999999998</v>
      </c>
      <c r="F48" s="11">
        <v>4999.4887699999999</v>
      </c>
      <c r="G48" s="17">
        <v>5.4256699999999998E-4</v>
      </c>
      <c r="H48" s="17">
        <v>8.5553600000000004E-8</v>
      </c>
      <c r="I48" s="18">
        <v>6.1078E-4</v>
      </c>
      <c r="J48" s="10">
        <f t="shared" si="0"/>
        <v>1.2216849123955528E-7</v>
      </c>
      <c r="K48" s="10">
        <f t="shared" si="1"/>
        <v>6.6459659234318078E-3</v>
      </c>
      <c r="L48" s="10">
        <f t="shared" si="2"/>
        <v>6.9859659234318078E-3</v>
      </c>
      <c r="M48" s="10">
        <f t="shared" si="3"/>
        <v>1.8271681398684525</v>
      </c>
      <c r="O48" s="28">
        <f t="shared" si="4"/>
        <v>1.6179294278684524</v>
      </c>
      <c r="P48">
        <f t="shared" si="6"/>
        <v>0.12558552648600138</v>
      </c>
      <c r="Q48">
        <v>0.12558552648600138</v>
      </c>
    </row>
    <row r="49" spans="4:17" x14ac:dyDescent="0.2">
      <c r="D49"/>
      <c r="E49" s="25">
        <v>260.72154</v>
      </c>
      <c r="F49" s="11">
        <v>4999.4887699999999</v>
      </c>
      <c r="G49" s="17">
        <v>5.0776700000000001E-4</v>
      </c>
      <c r="H49" s="17">
        <v>9.4106799999999999E-8</v>
      </c>
      <c r="I49" s="18">
        <v>5.7598000000000002E-4</v>
      </c>
      <c r="J49" s="10">
        <f t="shared" si="0"/>
        <v>1.152077795346263E-7</v>
      </c>
      <c r="K49" s="10">
        <f t="shared" si="1"/>
        <v>6.2673032066836703E-3</v>
      </c>
      <c r="L49" s="10">
        <f t="shared" si="2"/>
        <v>6.6073032066836703E-3</v>
      </c>
      <c r="M49" s="10">
        <f t="shared" si="3"/>
        <v>1.7226662672935049</v>
      </c>
      <c r="O49" s="28">
        <f t="shared" si="4"/>
        <v>1.5140890352935048</v>
      </c>
      <c r="P49">
        <f t="shared" si="6"/>
        <v>0.12349639989222572</v>
      </c>
      <c r="Q49">
        <v>0.12349639989222572</v>
      </c>
    </row>
    <row r="50" spans="4:17" x14ac:dyDescent="0.2">
      <c r="D50"/>
      <c r="E50" s="25">
        <v>259.92392999999998</v>
      </c>
      <c r="F50" s="11">
        <v>4999.4887699999999</v>
      </c>
      <c r="G50" s="17">
        <v>4.74566E-4</v>
      </c>
      <c r="H50" s="17">
        <v>1.04541E-7</v>
      </c>
      <c r="I50" s="18">
        <v>5.4279000000000003E-4</v>
      </c>
      <c r="J50" s="10">
        <f t="shared" si="0"/>
        <v>1.0856910075627594E-7</v>
      </c>
      <c r="K50" s="10">
        <f t="shared" si="1"/>
        <v>5.9061590811414107E-3</v>
      </c>
      <c r="L50" s="10">
        <f t="shared" si="2"/>
        <v>6.2461590811414107E-3</v>
      </c>
      <c r="M50" s="10">
        <f t="shared" si="3"/>
        <v>1.6235262157754642</v>
      </c>
      <c r="O50" s="28">
        <f t="shared" si="4"/>
        <v>1.4155870717754642</v>
      </c>
      <c r="P50">
        <f t="shared" si="6"/>
        <v>0.11094662173783375</v>
      </c>
      <c r="Q50">
        <v>0.11094662173783375</v>
      </c>
    </row>
    <row r="51" spans="4:17" x14ac:dyDescent="0.2">
      <c r="D51"/>
      <c r="E51" s="25">
        <v>259.09473000000003</v>
      </c>
      <c r="F51" s="11">
        <v>4999.4887699999999</v>
      </c>
      <c r="G51" s="17">
        <v>4.4353300000000002E-4</v>
      </c>
      <c r="H51" s="17">
        <v>1.2515300000000001E-7</v>
      </c>
      <c r="I51" s="18">
        <v>5.1175999999999999E-4</v>
      </c>
      <c r="J51" s="10">
        <f t="shared" si="0"/>
        <v>1.0236246615271425E-7</v>
      </c>
      <c r="K51" s="10">
        <f t="shared" si="1"/>
        <v>5.5685181587076553E-3</v>
      </c>
      <c r="L51" s="10">
        <f t="shared" si="2"/>
        <v>5.9085181587076553E-3</v>
      </c>
      <c r="M51" s="10">
        <f t="shared" si="3"/>
        <v>1.5308659170304573</v>
      </c>
      <c r="O51" s="28">
        <f t="shared" si="4"/>
        <v>1.3235901330304571</v>
      </c>
      <c r="P51">
        <f t="shared" si="6"/>
        <v>0.10404476639770162</v>
      </c>
      <c r="Q51">
        <v>0.10404476639770162</v>
      </c>
    </row>
    <row r="52" spans="4:17" x14ac:dyDescent="0.2">
      <c r="D52"/>
      <c r="E52" s="25">
        <v>258.27749999999997</v>
      </c>
      <c r="F52" s="11">
        <v>4999.4887699999999</v>
      </c>
      <c r="G52" s="17">
        <v>4.1477000000000001E-4</v>
      </c>
      <c r="H52" s="17">
        <v>1.36278E-7</v>
      </c>
      <c r="I52" s="18">
        <v>4.8298999999999998E-4</v>
      </c>
      <c r="J52" s="10">
        <f t="shared" si="0"/>
        <v>9.6607877769070372E-8</v>
      </c>
      <c r="K52" s="10">
        <f t="shared" si="1"/>
        <v>5.2554685506374281E-3</v>
      </c>
      <c r="L52" s="10">
        <f t="shared" si="2"/>
        <v>5.5954685506374282E-3</v>
      </c>
      <c r="M52" s="10">
        <f t="shared" si="3"/>
        <v>1.4451836285872581</v>
      </c>
      <c r="O52" s="28">
        <f t="shared" si="4"/>
        <v>1.238561628587258</v>
      </c>
      <c r="P52">
        <f t="shared" si="6"/>
        <v>9.43498954232736E-2</v>
      </c>
      <c r="Q52">
        <v>9.43498954232736E-2</v>
      </c>
    </row>
    <row r="53" spans="4:17" x14ac:dyDescent="0.2">
      <c r="D53"/>
      <c r="E53" s="25">
        <v>257.45012000000003</v>
      </c>
      <c r="F53" s="11">
        <v>4999.4887699999999</v>
      </c>
      <c r="G53" s="17">
        <v>3.8831299999999999E-4</v>
      </c>
      <c r="H53" s="17">
        <v>1.6720099999999999E-7</v>
      </c>
      <c r="I53" s="18">
        <v>4.5654000000000002E-4</v>
      </c>
      <c r="J53" s="10">
        <f t="shared" si="0"/>
        <v>9.1317336832421772E-8</v>
      </c>
      <c r="K53" s="10">
        <f t="shared" si="1"/>
        <v>4.9676631236837444E-3</v>
      </c>
      <c r="L53" s="10">
        <f t="shared" si="2"/>
        <v>5.3076631236837445E-3</v>
      </c>
      <c r="M53" s="10">
        <f t="shared" si="3"/>
        <v>1.3664585081119549</v>
      </c>
      <c r="O53" s="28">
        <f t="shared" si="4"/>
        <v>1.1604984121119548</v>
      </c>
      <c r="P53">
        <f t="shared" si="6"/>
        <v>8.3644498021162209E-2</v>
      </c>
      <c r="Q53">
        <v>8.3644498021162209E-2</v>
      </c>
    </row>
    <row r="54" spans="4:17" x14ac:dyDescent="0.2">
      <c r="D54"/>
      <c r="E54" s="25">
        <v>256.59595999999999</v>
      </c>
      <c r="F54" s="11">
        <v>4999.4887699999999</v>
      </c>
      <c r="G54" s="17">
        <v>3.6409700000000002E-4</v>
      </c>
      <c r="H54" s="17">
        <v>1.8396399999999999E-7</v>
      </c>
      <c r="I54" s="18">
        <v>4.3232999999999998E-4</v>
      </c>
      <c r="J54" s="10">
        <f t="shared" si="0"/>
        <v>8.6474841706665139E-8</v>
      </c>
      <c r="K54" s="10">
        <f t="shared" si="1"/>
        <v>4.7042313888425837E-3</v>
      </c>
      <c r="L54" s="10">
        <f t="shared" si="2"/>
        <v>5.0442313888425837E-3</v>
      </c>
      <c r="M54" s="10">
        <f t="shared" si="3"/>
        <v>1.294329395682196</v>
      </c>
      <c r="O54" s="28">
        <f t="shared" si="4"/>
        <v>1.0890526276821959</v>
      </c>
      <c r="P54">
        <f t="shared" si="6"/>
        <v>7.6214110576820565E-2</v>
      </c>
      <c r="Q54">
        <v>7.6214110576820565E-2</v>
      </c>
    </row>
    <row r="55" spans="4:17" x14ac:dyDescent="0.2">
      <c r="D55"/>
      <c r="E55" s="25">
        <v>255.74414999999999</v>
      </c>
      <c r="F55" s="11">
        <v>4999.4887699999999</v>
      </c>
      <c r="G55" s="17">
        <v>3.4205299999999999E-4</v>
      </c>
      <c r="H55" s="17">
        <v>2.25356E-7</v>
      </c>
      <c r="I55" s="18">
        <v>4.103E-4</v>
      </c>
      <c r="J55" s="10">
        <f t="shared" si="0"/>
        <v>8.2068391164723033E-8</v>
      </c>
      <c r="K55" s="10">
        <f t="shared" si="1"/>
        <v>4.4645204793609334E-3</v>
      </c>
      <c r="L55" s="10">
        <f t="shared" si="2"/>
        <v>4.8045204793609334E-3</v>
      </c>
      <c r="M55" s="10">
        <f t="shared" si="3"/>
        <v>1.2287280061517545</v>
      </c>
      <c r="O55" s="28">
        <f t="shared" si="4"/>
        <v>1.0241326861517543</v>
      </c>
      <c r="P55">
        <f t="shared" si="6"/>
        <v>7.1085925964761223E-2</v>
      </c>
      <c r="Q55">
        <v>7.1085925964761223E-2</v>
      </c>
    </row>
    <row r="56" spans="4:17" x14ac:dyDescent="0.2">
      <c r="D56"/>
      <c r="E56" s="25">
        <v>254.91139000000001</v>
      </c>
      <c r="F56" s="11">
        <v>4999.4887699999999</v>
      </c>
      <c r="G56" s="17">
        <v>3.21906E-4</v>
      </c>
      <c r="H56" s="17">
        <v>2.5321999999999999E-7</v>
      </c>
      <c r="I56" s="18">
        <v>3.9016000000000002E-4</v>
      </c>
      <c r="J56" s="10">
        <f t="shared" si="0"/>
        <v>7.8039979275721036E-8</v>
      </c>
      <c r="K56" s="10">
        <f t="shared" si="1"/>
        <v>4.2453748725992243E-3</v>
      </c>
      <c r="L56" s="10">
        <f t="shared" si="2"/>
        <v>4.5853748725992243E-3</v>
      </c>
      <c r="M56" s="10">
        <f t="shared" si="3"/>
        <v>1.1688642824453412</v>
      </c>
      <c r="O56" s="28">
        <f t="shared" si="4"/>
        <v>0.96493517044534127</v>
      </c>
      <c r="P56">
        <f t="shared" si="6"/>
        <v>6.4657888469918309E-2</v>
      </c>
      <c r="Q56">
        <v>6.4657888469918309E-2</v>
      </c>
    </row>
    <row r="57" spans="4:17" x14ac:dyDescent="0.2">
      <c r="D57"/>
      <c r="E57" s="25">
        <v>254.07346000000001</v>
      </c>
      <c r="F57" s="11">
        <v>4999.4887699999999</v>
      </c>
      <c r="G57" s="17">
        <v>3.0345399999999999E-4</v>
      </c>
      <c r="H57" s="17">
        <v>2.9890000000000001E-7</v>
      </c>
      <c r="I57" s="18">
        <v>3.7170999999999998E-4</v>
      </c>
      <c r="J57" s="10">
        <f t="shared" si="0"/>
        <v>7.4349601949400912E-8</v>
      </c>
      <c r="K57" s="10">
        <f t="shared" si="1"/>
        <v>4.0446183460474093E-3</v>
      </c>
      <c r="L57" s="10">
        <f t="shared" si="2"/>
        <v>4.3846183460474093E-3</v>
      </c>
      <c r="M57" s="10">
        <f t="shared" si="3"/>
        <v>1.1140151539597427</v>
      </c>
      <c r="O57" s="28">
        <f t="shared" si="4"/>
        <v>0.91075638595974262</v>
      </c>
      <c r="P57">
        <f t="shared" si="6"/>
        <v>5.9025906078024958E-2</v>
      </c>
      <c r="Q57">
        <v>5.9025906078024958E-2</v>
      </c>
    </row>
    <row r="58" spans="4:17" x14ac:dyDescent="0.2">
      <c r="D58"/>
      <c r="E58" s="25">
        <v>253.23253</v>
      </c>
      <c r="F58" s="11">
        <v>4999.4887699999999</v>
      </c>
      <c r="G58" s="17">
        <v>2.8653000000000001E-4</v>
      </c>
      <c r="H58" s="17">
        <v>3.6253699999999999E-7</v>
      </c>
      <c r="I58" s="18">
        <v>3.5479000000000001E-4</v>
      </c>
      <c r="J58" s="10">
        <f t="shared" si="0"/>
        <v>7.0965255913556135E-8</v>
      </c>
      <c r="K58" s="10">
        <f t="shared" si="1"/>
        <v>3.8605099216974539E-3</v>
      </c>
      <c r="L58" s="10">
        <f t="shared" si="2"/>
        <v>4.2005099216974543E-3</v>
      </c>
      <c r="M58" s="10">
        <f t="shared" si="3"/>
        <v>1.0637057547615483</v>
      </c>
      <c r="O58" s="28">
        <f t="shared" si="4"/>
        <v>0.86111973076154824</v>
      </c>
      <c r="P58">
        <f t="shared" si="6"/>
        <v>5.3852326040765772E-2</v>
      </c>
      <c r="Q58">
        <v>5.3852326040765772E-2</v>
      </c>
    </row>
    <row r="59" spans="4:17" x14ac:dyDescent="0.2">
      <c r="D59"/>
      <c r="E59" s="25">
        <v>252.38446999999999</v>
      </c>
      <c r="F59" s="11">
        <v>4999.4887699999999</v>
      </c>
      <c r="G59" s="17">
        <v>2.7093700000000001E-4</v>
      </c>
      <c r="H59" s="17">
        <v>4.4050099999999998E-7</v>
      </c>
      <c r="I59" s="18">
        <v>3.3921E-4</v>
      </c>
      <c r="J59" s="10">
        <f t="shared" si="0"/>
        <v>6.7848937282441387E-8</v>
      </c>
      <c r="K59" s="10">
        <f t="shared" si="1"/>
        <v>3.6909821881648116E-3</v>
      </c>
      <c r="L59" s="10">
        <f t="shared" si="2"/>
        <v>4.0309821881648117E-3</v>
      </c>
      <c r="M59" s="10">
        <f t="shared" si="3"/>
        <v>1.0173573031394163</v>
      </c>
      <c r="O59" s="28">
        <f t="shared" si="4"/>
        <v>0.81544972713941621</v>
      </c>
      <c r="P59">
        <f t="shared" si="6"/>
        <v>5.060236454399164E-2</v>
      </c>
      <c r="Q59">
        <v>5.060236454399164E-2</v>
      </c>
    </row>
    <row r="60" spans="4:17" x14ac:dyDescent="0.2">
      <c r="D60"/>
      <c r="E60" s="25">
        <v>251.55414999999999</v>
      </c>
      <c r="F60" s="11">
        <v>4999.4887699999999</v>
      </c>
      <c r="G60" s="17">
        <v>2.5656700000000003E-4</v>
      </c>
      <c r="H60" s="17">
        <v>5.5242400000000002E-7</v>
      </c>
      <c r="I60" s="18">
        <v>3.2484000000000001E-4</v>
      </c>
      <c r="J60" s="10">
        <f t="shared" si="0"/>
        <v>6.4974643397388816E-8</v>
      </c>
      <c r="K60" s="10">
        <f t="shared" si="1"/>
        <v>3.5346206008179514E-3</v>
      </c>
      <c r="L60" s="10">
        <f t="shared" si="2"/>
        <v>3.8746206008179514E-3</v>
      </c>
      <c r="M60" s="10">
        <f t="shared" si="3"/>
        <v>0.97467689181124906</v>
      </c>
      <c r="O60" s="28">
        <f t="shared" si="4"/>
        <v>0.77343357181124905</v>
      </c>
      <c r="P60">
        <f t="shared" si="6"/>
        <v>4.6667966923714402E-2</v>
      </c>
      <c r="Q60">
        <v>4.6667966923714402E-2</v>
      </c>
    </row>
    <row r="61" spans="4:17" x14ac:dyDescent="0.2">
      <c r="D61"/>
      <c r="E61" s="25">
        <v>250.72057000000001</v>
      </c>
      <c r="F61" s="11">
        <v>4999.4887699999999</v>
      </c>
      <c r="G61" s="17">
        <v>2.43243E-4</v>
      </c>
      <c r="H61" s="17">
        <v>7.0604300000000002E-7</v>
      </c>
      <c r="I61" s="18">
        <v>3.1152000000000003E-4</v>
      </c>
      <c r="J61" s="10">
        <f t="shared" si="0"/>
        <v>6.2310370986191857E-8</v>
      </c>
      <c r="K61" s="10">
        <f t="shared" si="1"/>
        <v>3.389684181648837E-3</v>
      </c>
      <c r="L61" s="10">
        <f t="shared" si="2"/>
        <v>3.7296841816488371E-3</v>
      </c>
      <c r="M61" s="10">
        <f t="shared" si="3"/>
        <v>0.93510854394298004</v>
      </c>
      <c r="O61" s="28">
        <f t="shared" si="4"/>
        <v>0.73453208794297997</v>
      </c>
      <c r="P61">
        <f t="shared" si="6"/>
        <v>4.2064053011029424E-2</v>
      </c>
      <c r="Q61">
        <v>4.2064053011029424E-2</v>
      </c>
    </row>
    <row r="62" spans="4:17" x14ac:dyDescent="0.2">
      <c r="D62"/>
      <c r="E62" s="25">
        <v>249.86604</v>
      </c>
      <c r="F62" s="11">
        <v>4999.4887699999999</v>
      </c>
      <c r="G62" s="17">
        <v>2.30929E-4</v>
      </c>
      <c r="H62" s="17">
        <v>9.15532E-7</v>
      </c>
      <c r="I62" s="18">
        <v>2.9922E-4</v>
      </c>
      <c r="J62" s="10">
        <f t="shared" si="0"/>
        <v>5.9850119435311783E-8</v>
      </c>
      <c r="K62" s="10">
        <f t="shared" si="1"/>
        <v>3.2558464972809609E-3</v>
      </c>
      <c r="L62" s="10">
        <f t="shared" si="2"/>
        <v>3.595846497280961E-3</v>
      </c>
      <c r="M62" s="10">
        <f t="shared" si="3"/>
        <v>0.8984799247234645</v>
      </c>
      <c r="O62" s="28">
        <f t="shared" si="4"/>
        <v>0.69858709272346453</v>
      </c>
      <c r="P62">
        <f t="shared" si="6"/>
        <v>3.1627262318356157E-2</v>
      </c>
      <c r="Q62">
        <v>3.1627262318356157E-2</v>
      </c>
    </row>
    <row r="63" spans="4:17" x14ac:dyDescent="0.2">
      <c r="D63"/>
      <c r="E63" s="25">
        <v>247.79366999999999</v>
      </c>
      <c r="F63" s="11">
        <v>4999.4887699999999</v>
      </c>
      <c r="G63" s="17">
        <v>2.0876400000000001E-4</v>
      </c>
      <c r="H63" s="17">
        <v>1.17055E-6</v>
      </c>
      <c r="I63" s="18">
        <v>2.7705999999999998E-4</v>
      </c>
      <c r="J63" s="10">
        <f t="shared" si="0"/>
        <v>5.5417666234701831E-8</v>
      </c>
      <c r="K63" s="10">
        <f t="shared" si="1"/>
        <v>3.0147210431677798E-3</v>
      </c>
      <c r="L63" s="10">
        <f t="shared" si="2"/>
        <v>3.3547210431677799E-3</v>
      </c>
      <c r="M63" s="10">
        <f t="shared" si="3"/>
        <v>0.83127863911277255</v>
      </c>
      <c r="O63" s="28">
        <f t="shared" si="4"/>
        <v>0.63304370311277258</v>
      </c>
      <c r="P63">
        <f t="shared" si="6"/>
        <v>3.3474746554370757E-2</v>
      </c>
      <c r="Q63">
        <v>3.3474746554370757E-2</v>
      </c>
    </row>
    <row r="64" spans="4:17" x14ac:dyDescent="0.2">
      <c r="D64"/>
      <c r="E64" s="25">
        <v>246.09795</v>
      </c>
      <c r="F64" s="11">
        <v>4999.4887699999999</v>
      </c>
      <c r="G64" s="17">
        <v>1.8916700000000001E-4</v>
      </c>
      <c r="H64" s="17">
        <v>1.3982400000000001E-6</v>
      </c>
      <c r="I64" s="18">
        <v>2.5747999999999998E-4</v>
      </c>
      <c r="J64" s="10">
        <f t="shared" si="0"/>
        <v>5.1501265798422826E-8</v>
      </c>
      <c r="K64" s="10">
        <f t="shared" si="1"/>
        <v>2.8016688594342015E-3</v>
      </c>
      <c r="L64" s="10">
        <f t="shared" si="2"/>
        <v>3.1416688594342016E-3</v>
      </c>
      <c r="M64" s="10">
        <f t="shared" si="3"/>
        <v>0.77315826588559511</v>
      </c>
      <c r="O64" s="28">
        <f t="shared" si="4"/>
        <v>0.57627990588559519</v>
      </c>
      <c r="P64">
        <f t="shared" si="6"/>
        <v>6.1404867024590228E-2</v>
      </c>
      <c r="Q64">
        <v>6.1404867024590228E-2</v>
      </c>
    </row>
    <row r="65" spans="4:17" x14ac:dyDescent="0.2">
      <c r="D65"/>
      <c r="E65" s="25">
        <v>245.69736</v>
      </c>
      <c r="F65" s="11">
        <v>4999.4887699999999</v>
      </c>
      <c r="G65" s="17">
        <v>1.8030699999999999E-4</v>
      </c>
      <c r="H65" s="17">
        <v>1.4432400000000001E-6</v>
      </c>
      <c r="I65" s="18">
        <v>2.4863000000000001E-4</v>
      </c>
      <c r="J65" s="10">
        <f t="shared" si="0"/>
        <v>4.9731084804496922E-8</v>
      </c>
      <c r="K65" s="10">
        <f t="shared" si="1"/>
        <v>2.7053710133646326E-3</v>
      </c>
      <c r="L65" s="10">
        <f t="shared" si="2"/>
        <v>3.0453710133646326E-3</v>
      </c>
      <c r="M65" s="10">
        <f t="shared" si="3"/>
        <v>0.74823961820421492</v>
      </c>
      <c r="O65" s="28">
        <f t="shared" si="4"/>
        <v>0.55168173020421496</v>
      </c>
      <c r="P65">
        <f t="shared" si="6"/>
        <v>2.9155351097965788E-2</v>
      </c>
      <c r="Q65">
        <v>2.9155351097965788E-2</v>
      </c>
    </row>
    <row r="66" spans="4:17" x14ac:dyDescent="0.2">
      <c r="D66"/>
      <c r="E66" s="25">
        <v>244.87157999999999</v>
      </c>
      <c r="F66" s="11">
        <v>4999.4887699999999</v>
      </c>
      <c r="G66" s="17">
        <v>1.7196900000000001E-4</v>
      </c>
      <c r="H66" s="17">
        <v>1.3729400000000001E-6</v>
      </c>
      <c r="I66" s="18">
        <v>2.4028999999999999E-4</v>
      </c>
      <c r="J66" s="10">
        <f t="shared" si="0"/>
        <v>4.8062914240729454E-8</v>
      </c>
      <c r="K66" s="10">
        <f t="shared" si="1"/>
        <v>2.6146225346956823E-3</v>
      </c>
      <c r="L66" s="10">
        <f t="shared" si="2"/>
        <v>2.9546225346956823E-3</v>
      </c>
      <c r="M66" s="10">
        <f t="shared" si="3"/>
        <v>0.72350308837453658</v>
      </c>
      <c r="O66" s="28">
        <f t="shared" si="4"/>
        <v>0.52760582437453651</v>
      </c>
      <c r="P66">
        <f t="shared" si="6"/>
        <v>2.7746402019249855E-2</v>
      </c>
      <c r="Q66">
        <v>2.7746402019249855E-2</v>
      </c>
    </row>
    <row r="67" spans="4:17" x14ac:dyDescent="0.2">
      <c r="D67"/>
      <c r="E67" s="25">
        <v>244.05699999999999</v>
      </c>
      <c r="F67" s="11">
        <v>4999.4887699999999</v>
      </c>
      <c r="G67" s="17">
        <v>1.6411E-4</v>
      </c>
      <c r="H67" s="17">
        <v>1.2036E-6</v>
      </c>
      <c r="I67" s="18">
        <v>2.3243999999999999E-4</v>
      </c>
      <c r="J67" s="10">
        <f t="shared" si="0"/>
        <v>4.6492753698094613E-8</v>
      </c>
      <c r="K67" s="10">
        <f t="shared" si="1"/>
        <v>2.5292058011763471E-3</v>
      </c>
      <c r="L67" s="10">
        <f t="shared" si="2"/>
        <v>2.8692058011763472E-3</v>
      </c>
      <c r="M67" s="10">
        <f t="shared" si="3"/>
        <v>0.70024976021769569</v>
      </c>
      <c r="O67" s="28">
        <f t="shared" si="4"/>
        <v>0.50500416021769579</v>
      </c>
      <c r="P67">
        <f t="shared" si="6"/>
        <v>2.5897512061433019E-2</v>
      </c>
      <c r="Q67">
        <v>2.5897512061433019E-2</v>
      </c>
    </row>
    <row r="68" spans="4:17" x14ac:dyDescent="0.2">
      <c r="D68"/>
      <c r="E68" s="25">
        <v>243.23285000000001</v>
      </c>
      <c r="F68" s="11">
        <v>4999.4887699999999</v>
      </c>
      <c r="G68" s="17">
        <v>1.56692E-4</v>
      </c>
      <c r="H68" s="17">
        <v>1.0240399999999999E-6</v>
      </c>
      <c r="I68" s="18">
        <v>2.2502000000000001E-4</v>
      </c>
      <c r="J68" s="10">
        <f t="shared" si="0"/>
        <v>4.5008601949514932E-8</v>
      </c>
      <c r="K68" s="10">
        <f t="shared" si="1"/>
        <v>2.4484679460536124E-3</v>
      </c>
      <c r="L68" s="10">
        <f t="shared" si="2"/>
        <v>2.7884679460536124E-3</v>
      </c>
      <c r="M68" s="10">
        <f t="shared" si="3"/>
        <v>0.67824700565226648</v>
      </c>
      <c r="O68" s="28">
        <f t="shared" si="4"/>
        <v>0.48366072565226642</v>
      </c>
      <c r="P68">
        <f t="shared" si="6"/>
        <v>2.4416851182160575E-2</v>
      </c>
      <c r="Q68">
        <v>2.4416851182160575E-2</v>
      </c>
    </row>
    <row r="69" spans="4:17" x14ac:dyDescent="0.2">
      <c r="D69"/>
      <c r="E69" s="25">
        <v>242.40610000000001</v>
      </c>
      <c r="F69" s="11">
        <v>4999.4887699999999</v>
      </c>
      <c r="G69" s="17">
        <v>1.4964700000000001E-4</v>
      </c>
      <c r="H69" s="17">
        <v>8.6683200000000004E-7</v>
      </c>
      <c r="I69" s="18">
        <v>2.1798999999999999E-4</v>
      </c>
      <c r="J69" s="10">
        <f t="shared" ref="J69:J132" si="7">I69/F69</f>
        <v>4.360245817693876E-8</v>
      </c>
      <c r="K69" s="10">
        <f t="shared" ref="K69:K132" si="8">J69*B$6</f>
        <v>2.3719737248254686E-3</v>
      </c>
      <c r="L69" s="10">
        <f t="shared" ref="L69:L132" si="9">K69+B$7</f>
        <v>2.7119737248254686E-3</v>
      </c>
      <c r="M69" s="10">
        <f t="shared" si="3"/>
        <v>0.65739897393741509</v>
      </c>
      <c r="O69" s="28">
        <f t="shared" si="4"/>
        <v>0.46347409393741507</v>
      </c>
      <c r="P69">
        <f t="shared" si="6"/>
        <v>2.3813130867306704E-2</v>
      </c>
      <c r="Q69">
        <v>2.3813130867306704E-2</v>
      </c>
    </row>
    <row r="70" spans="4:17" x14ac:dyDescent="0.2">
      <c r="D70"/>
      <c r="E70" s="25">
        <v>241.60785000000001</v>
      </c>
      <c r="F70" s="11">
        <v>4999.4887699999999</v>
      </c>
      <c r="G70" s="17">
        <v>1.4299700000000001E-4</v>
      </c>
      <c r="H70" s="17">
        <v>7.3697199999999996E-7</v>
      </c>
      <c r="I70" s="18">
        <v>2.1133999999999999E-4</v>
      </c>
      <c r="J70" s="10">
        <f t="shared" si="7"/>
        <v>4.2272322175853191E-8</v>
      </c>
      <c r="K70" s="10">
        <f t="shared" si="8"/>
        <v>2.2996143263664137E-3</v>
      </c>
      <c r="L70" s="10">
        <f t="shared" si="9"/>
        <v>2.6396143263664137E-3</v>
      </c>
      <c r="M70" s="10">
        <f t="shared" ref="M70:M133" si="10">L70*E70</f>
        <v>0.63775154222258756</v>
      </c>
      <c r="O70" s="28">
        <f t="shared" ref="O70:O133" si="11">(L70-0.0008)*E70</f>
        <v>0.44446526222258759</v>
      </c>
      <c r="P70">
        <f t="shared" ref="P70:Q133" si="12">(O71-O70)/(E71-E70)</f>
        <v>2.1695463338523867E-2</v>
      </c>
      <c r="Q70">
        <v>2.1695463338523867E-2</v>
      </c>
    </row>
    <row r="71" spans="4:17" x14ac:dyDescent="0.2">
      <c r="D71"/>
      <c r="E71" s="25">
        <v>240.77264</v>
      </c>
      <c r="F71" s="11">
        <v>4999.4887699999999</v>
      </c>
      <c r="G71" s="17">
        <v>1.3666199999999999E-4</v>
      </c>
      <c r="H71" s="17">
        <v>6.3513300000000003E-7</v>
      </c>
      <c r="I71" s="18">
        <v>2.0500999999999999E-4</v>
      </c>
      <c r="J71" s="10">
        <f t="shared" si="7"/>
        <v>4.1006192719180767E-8</v>
      </c>
      <c r="K71" s="10">
        <f t="shared" si="8"/>
        <v>2.2307368839234337E-3</v>
      </c>
      <c r="L71" s="10">
        <f t="shared" si="9"/>
        <v>2.5707368839234337E-3</v>
      </c>
      <c r="M71" s="10">
        <f t="shared" si="10"/>
        <v>0.61896310628761864</v>
      </c>
      <c r="O71" s="28">
        <f t="shared" si="11"/>
        <v>0.42634499428761868</v>
      </c>
      <c r="P71">
        <f t="shared" si="12"/>
        <v>2.0283587487734341E-2</v>
      </c>
      <c r="Q71">
        <v>2.0283587487734341E-2</v>
      </c>
    </row>
    <row r="72" spans="4:17" x14ac:dyDescent="0.2">
      <c r="D72"/>
      <c r="E72" s="25">
        <v>239.92793</v>
      </c>
      <c r="F72" s="11">
        <v>4999.4887699999999</v>
      </c>
      <c r="G72" s="17">
        <v>1.3066799999999999E-4</v>
      </c>
      <c r="H72" s="17">
        <v>5.5235999999999995E-7</v>
      </c>
      <c r="I72" s="18">
        <v>1.9902E-4</v>
      </c>
      <c r="J72" s="10">
        <f t="shared" si="7"/>
        <v>3.9808070215947302E-8</v>
      </c>
      <c r="K72" s="10">
        <f t="shared" si="8"/>
        <v>2.1655590197475331E-3</v>
      </c>
      <c r="L72" s="10">
        <f t="shared" si="9"/>
        <v>2.5055590197475331E-3</v>
      </c>
      <c r="M72" s="10">
        <f t="shared" si="10"/>
        <v>0.6011535891008547</v>
      </c>
      <c r="O72" s="28">
        <f t="shared" si="11"/>
        <v>0.40921124510085477</v>
      </c>
      <c r="P72">
        <f t="shared" si="12"/>
        <v>1.941219028016631E-2</v>
      </c>
      <c r="Q72">
        <v>1.941219028016631E-2</v>
      </c>
    </row>
    <row r="73" spans="4:17" x14ac:dyDescent="0.2">
      <c r="D73"/>
      <c r="E73" s="25">
        <v>239.09045</v>
      </c>
      <c r="F73" s="11">
        <v>4999.4887699999999</v>
      </c>
      <c r="G73" s="17">
        <v>1.2496100000000001E-4</v>
      </c>
      <c r="H73" s="17">
        <v>4.8369700000000005E-7</v>
      </c>
      <c r="I73" s="18">
        <v>1.9332E-4</v>
      </c>
      <c r="J73" s="10">
        <f t="shared" si="7"/>
        <v>3.866795364358824E-8</v>
      </c>
      <c r="K73" s="10">
        <f t="shared" si="8"/>
        <v>2.1035366782112003E-3</v>
      </c>
      <c r="L73" s="10">
        <f t="shared" si="9"/>
        <v>2.4435366782112004E-3</v>
      </c>
      <c r="M73" s="10">
        <f t="shared" si="10"/>
        <v>0.58422628398502108</v>
      </c>
      <c r="O73" s="28">
        <f t="shared" si="11"/>
        <v>0.3929539239850211</v>
      </c>
      <c r="P73">
        <f t="shared" si="12"/>
        <v>1.8378299267812211E-2</v>
      </c>
      <c r="Q73">
        <v>1.8378299267812211E-2</v>
      </c>
    </row>
    <row r="74" spans="4:17" x14ac:dyDescent="0.2">
      <c r="D74"/>
      <c r="E74" s="25">
        <v>238.24619000000001</v>
      </c>
      <c r="F74" s="11">
        <v>4999.4887699999999</v>
      </c>
      <c r="G74" s="17">
        <v>1.19511E-4</v>
      </c>
      <c r="H74" s="17">
        <v>4.2610199999999999E-7</v>
      </c>
      <c r="I74" s="18">
        <v>1.8787E-4</v>
      </c>
      <c r="J74" s="10">
        <f t="shared" si="7"/>
        <v>3.7577842184051951E-8</v>
      </c>
      <c r="K74" s="10">
        <f t="shared" si="8"/>
        <v>2.044234614812426E-3</v>
      </c>
      <c r="L74" s="10">
        <f t="shared" si="9"/>
        <v>2.3842346148124261E-3</v>
      </c>
      <c r="M74" s="10">
        <f t="shared" si="10"/>
        <v>0.56803481304517811</v>
      </c>
      <c r="O74" s="28">
        <f t="shared" si="11"/>
        <v>0.37743786104517812</v>
      </c>
      <c r="P74">
        <f t="shared" si="12"/>
        <v>1.7637074942900018E-2</v>
      </c>
      <c r="Q74">
        <v>1.7637074942900018E-2</v>
      </c>
    </row>
    <row r="75" spans="4:17" x14ac:dyDescent="0.2">
      <c r="D75"/>
      <c r="E75" s="25">
        <v>237.41900999999999</v>
      </c>
      <c r="F75" s="11">
        <v>4999.4887699999999</v>
      </c>
      <c r="G75" s="17">
        <v>1.14355E-4</v>
      </c>
      <c r="H75" s="17">
        <v>3.7990699999999999E-7</v>
      </c>
      <c r="I75" s="18">
        <v>1.8273000000000001E-4</v>
      </c>
      <c r="J75" s="10">
        <f t="shared" si="7"/>
        <v>3.6549737064415888E-8</v>
      </c>
      <c r="K75" s="10">
        <f t="shared" si="8"/>
        <v>1.9883056963042245E-3</v>
      </c>
      <c r="L75" s="10">
        <f t="shared" si="9"/>
        <v>2.3283056963042245E-3</v>
      </c>
      <c r="M75" s="10">
        <f t="shared" si="10"/>
        <v>0.55278403339390958</v>
      </c>
      <c r="O75" s="28">
        <f t="shared" si="11"/>
        <v>0.36284882539390961</v>
      </c>
      <c r="P75">
        <f t="shared" si="12"/>
        <v>1.6743798528332538E-2</v>
      </c>
      <c r="Q75">
        <v>1.6743798528332538E-2</v>
      </c>
    </row>
    <row r="76" spans="4:17" x14ac:dyDescent="0.2">
      <c r="D76"/>
      <c r="E76" s="25">
        <v>236.58659</v>
      </c>
      <c r="F76" s="11">
        <v>4999.4887699999999</v>
      </c>
      <c r="G76" s="17">
        <v>1.0943299999999999E-4</v>
      </c>
      <c r="H76" s="17">
        <v>3.38058E-7</v>
      </c>
      <c r="I76" s="18">
        <v>1.7781000000000001E-4</v>
      </c>
      <c r="J76" s="10">
        <f t="shared" si="7"/>
        <v>3.5565636444063864E-8</v>
      </c>
      <c r="K76" s="10">
        <f t="shared" si="8"/>
        <v>1.9347706225570742E-3</v>
      </c>
      <c r="L76" s="10">
        <f t="shared" si="9"/>
        <v>2.2747706225570742E-3</v>
      </c>
      <c r="M76" s="10">
        <f t="shared" si="10"/>
        <v>0.53818022462295523</v>
      </c>
      <c r="O76" s="28">
        <f t="shared" si="11"/>
        <v>0.34891095262295529</v>
      </c>
      <c r="P76">
        <f t="shared" si="12"/>
        <v>1.5793381709353994E-2</v>
      </c>
      <c r="Q76">
        <v>1.5793381709353994E-2</v>
      </c>
    </row>
    <row r="77" spans="4:17" x14ac:dyDescent="0.2">
      <c r="D77"/>
      <c r="E77" s="25">
        <v>235.74101999999999</v>
      </c>
      <c r="F77" s="11">
        <v>4999.4887699999999</v>
      </c>
      <c r="G77" s="17">
        <v>1.04708E-4</v>
      </c>
      <c r="H77" s="17">
        <v>3.0339400000000002E-7</v>
      </c>
      <c r="I77" s="18">
        <v>1.7309000000000001E-4</v>
      </c>
      <c r="J77" s="10">
        <f t="shared" si="7"/>
        <v>3.4621539913970049E-8</v>
      </c>
      <c r="K77" s="10">
        <f t="shared" si="8"/>
        <v>1.8834117713199708E-3</v>
      </c>
      <c r="L77" s="10">
        <f t="shared" si="9"/>
        <v>2.2234117713199708E-3</v>
      </c>
      <c r="M77" s="10">
        <f t="shared" si="10"/>
        <v>0.52414935885097669</v>
      </c>
      <c r="O77" s="28">
        <f t="shared" si="11"/>
        <v>0.33555654285097669</v>
      </c>
      <c r="P77">
        <f t="shared" si="12"/>
        <v>1.583131277491789E-2</v>
      </c>
      <c r="Q77">
        <v>1.583131277491789E-2</v>
      </c>
    </row>
    <row r="78" spans="4:17" x14ac:dyDescent="0.2">
      <c r="D78"/>
      <c r="E78" s="25">
        <v>234.94434000000001</v>
      </c>
      <c r="F78" s="11">
        <v>4999.4887699999999</v>
      </c>
      <c r="G78" s="17">
        <v>1.00209E-4</v>
      </c>
      <c r="H78" s="17">
        <v>2.7431399999999998E-7</v>
      </c>
      <c r="I78" s="18">
        <v>1.6860000000000001E-4</v>
      </c>
      <c r="J78" s="10">
        <f t="shared" si="7"/>
        <v>3.3723448087673172E-8</v>
      </c>
      <c r="K78" s="10">
        <f t="shared" si="8"/>
        <v>1.8345555759694205E-3</v>
      </c>
      <c r="L78" s="10">
        <f t="shared" si="9"/>
        <v>2.1745555759694205E-3</v>
      </c>
      <c r="M78" s="10">
        <f t="shared" si="10"/>
        <v>0.51089952458945542</v>
      </c>
      <c r="O78" s="28">
        <f t="shared" si="11"/>
        <v>0.32294405258945541</v>
      </c>
      <c r="P78">
        <f t="shared" si="12"/>
        <v>1.4558824852371191E-2</v>
      </c>
      <c r="Q78">
        <v>1.4558824852371191E-2</v>
      </c>
    </row>
    <row r="79" spans="4:17" x14ac:dyDescent="0.2">
      <c r="D79"/>
      <c r="E79" s="25">
        <v>234.11350999999999</v>
      </c>
      <c r="F79" s="11">
        <v>4999.4887699999999</v>
      </c>
      <c r="G79" s="17">
        <v>9.5910900000000004E-5</v>
      </c>
      <c r="H79" s="17">
        <v>2.4689099999999998E-7</v>
      </c>
      <c r="I79" s="18">
        <v>1.6430000000000001E-4</v>
      </c>
      <c r="J79" s="10">
        <f t="shared" si="7"/>
        <v>3.2863360147121606E-8</v>
      </c>
      <c r="K79" s="10">
        <f t="shared" si="8"/>
        <v>1.7877667920034154E-3</v>
      </c>
      <c r="L79" s="10">
        <f t="shared" si="9"/>
        <v>2.1277667920034157E-3</v>
      </c>
      <c r="M79" s="10">
        <f t="shared" si="10"/>
        <v>0.49813895213735954</v>
      </c>
      <c r="O79" s="28">
        <f t="shared" si="11"/>
        <v>0.31084814413735956</v>
      </c>
      <c r="P79">
        <f t="shared" si="12"/>
        <v>1.3421175721762074E-2</v>
      </c>
      <c r="Q79">
        <v>1.3421175721762074E-2</v>
      </c>
    </row>
    <row r="80" spans="4:17" x14ac:dyDescent="0.2">
      <c r="D80"/>
      <c r="E80" s="25">
        <v>233.25304</v>
      </c>
      <c r="F80" s="11">
        <v>4999.4887699999999</v>
      </c>
      <c r="G80" s="17">
        <v>9.1800100000000002E-5</v>
      </c>
      <c r="H80" s="17">
        <v>2.2545900000000001E-7</v>
      </c>
      <c r="I80" s="18">
        <v>1.6019999999999999E-4</v>
      </c>
      <c r="J80" s="10">
        <f t="shared" si="7"/>
        <v>3.2043276296828244E-8</v>
      </c>
      <c r="K80" s="10">
        <f t="shared" si="8"/>
        <v>1.7431542305474564E-3</v>
      </c>
      <c r="L80" s="10">
        <f t="shared" si="9"/>
        <v>2.0831542305474564E-3</v>
      </c>
      <c r="M80" s="10">
        <f t="shared" si="10"/>
        <v>0.48590205706405504</v>
      </c>
      <c r="O80" s="28">
        <f t="shared" si="11"/>
        <v>0.29929962506405505</v>
      </c>
      <c r="P80">
        <f t="shared" si="12"/>
        <v>1.309634632441981E-2</v>
      </c>
      <c r="Q80">
        <v>1.309634632441981E-2</v>
      </c>
    </row>
    <row r="81" spans="4:17" x14ac:dyDescent="0.2">
      <c r="D81"/>
      <c r="E81" s="25">
        <v>232.40532999999999</v>
      </c>
      <c r="F81" s="11">
        <v>4999.4887699999999</v>
      </c>
      <c r="G81" s="17">
        <v>8.7837200000000007E-5</v>
      </c>
      <c r="H81" s="17">
        <v>2.0743600000000001E-7</v>
      </c>
      <c r="I81" s="18">
        <v>1.5624000000000001E-4</v>
      </c>
      <c r="J81" s="10">
        <f t="shared" si="7"/>
        <v>3.1251195309715637E-8</v>
      </c>
      <c r="K81" s="10">
        <f t="shared" si="8"/>
        <v>1.7000650248485307E-3</v>
      </c>
      <c r="L81" s="10">
        <f t="shared" si="9"/>
        <v>2.040065024848531E-3</v>
      </c>
      <c r="M81" s="10">
        <f t="shared" si="10"/>
        <v>0.474121985321381</v>
      </c>
      <c r="O81" s="28">
        <f t="shared" si="11"/>
        <v>0.28819772132138105</v>
      </c>
      <c r="P81">
        <f t="shared" si="12"/>
        <v>1.2730629871406492E-2</v>
      </c>
      <c r="Q81">
        <v>1.2730629871406492E-2</v>
      </c>
    </row>
    <row r="82" spans="4:17" x14ac:dyDescent="0.2">
      <c r="D82"/>
      <c r="E82" s="25">
        <v>231.58077</v>
      </c>
      <c r="F82" s="11">
        <v>4999.4887699999999</v>
      </c>
      <c r="G82" s="17">
        <v>8.4070699999999995E-5</v>
      </c>
      <c r="H82" s="17">
        <v>1.8990600000000001E-7</v>
      </c>
      <c r="I82" s="18">
        <v>1.5248E-4</v>
      </c>
      <c r="J82" s="10">
        <f t="shared" si="7"/>
        <v>3.0499118412861241E-8</v>
      </c>
      <c r="K82" s="10">
        <f t="shared" si="8"/>
        <v>1.6591520416596515E-3</v>
      </c>
      <c r="L82" s="10">
        <f t="shared" si="9"/>
        <v>1.9991520416596516E-3</v>
      </c>
      <c r="M82" s="10">
        <f t="shared" si="10"/>
        <v>0.46296516915461416</v>
      </c>
      <c r="O82" s="28">
        <f t="shared" si="11"/>
        <v>0.27770055315461423</v>
      </c>
      <c r="P82">
        <f t="shared" si="12"/>
        <v>1.1870644147380795E-2</v>
      </c>
      <c r="Q82">
        <v>1.1870644147380795E-2</v>
      </c>
    </row>
    <row r="83" spans="4:17" x14ac:dyDescent="0.2">
      <c r="D83"/>
      <c r="E83" s="25">
        <v>230.72677999999999</v>
      </c>
      <c r="F83" s="11">
        <v>4999.4887699999999</v>
      </c>
      <c r="G83" s="17">
        <v>8.04422E-5</v>
      </c>
      <c r="H83" s="17">
        <v>1.7513999999999999E-7</v>
      </c>
      <c r="I83" s="18">
        <v>1.4885000000000001E-4</v>
      </c>
      <c r="J83" s="10">
        <f t="shared" si="7"/>
        <v>2.9773044174674686E-8</v>
      </c>
      <c r="K83" s="10">
        <f t="shared" si="8"/>
        <v>1.6196536031023029E-3</v>
      </c>
      <c r="L83" s="10">
        <f t="shared" si="9"/>
        <v>1.9596536031023029E-3</v>
      </c>
      <c r="M83" s="10">
        <f t="shared" si="10"/>
        <v>0.45214456575919232</v>
      </c>
      <c r="O83" s="28">
        <f t="shared" si="11"/>
        <v>0.26756314175919238</v>
      </c>
      <c r="P83">
        <f t="shared" si="12"/>
        <v>1.1289563015312767E-2</v>
      </c>
      <c r="Q83">
        <v>1.1289563015312767E-2</v>
      </c>
    </row>
    <row r="84" spans="4:17" x14ac:dyDescent="0.2">
      <c r="D84"/>
      <c r="E84" s="25">
        <v>229.86752000000001</v>
      </c>
      <c r="F84" s="11">
        <v>4999.4887699999999</v>
      </c>
      <c r="G84" s="17">
        <v>7.6956100000000007E-5</v>
      </c>
      <c r="H84" s="17">
        <v>1.63453E-7</v>
      </c>
      <c r="I84" s="18">
        <v>1.4537E-4</v>
      </c>
      <c r="J84" s="10">
        <f t="shared" si="7"/>
        <v>2.9076973004181786E-8</v>
      </c>
      <c r="K84" s="10">
        <f t="shared" si="8"/>
        <v>1.5817873314274893E-3</v>
      </c>
      <c r="L84" s="10">
        <f t="shared" si="9"/>
        <v>1.9217873314274893E-3</v>
      </c>
      <c r="M84" s="10">
        <f t="shared" si="10"/>
        <v>0.44175648784265503</v>
      </c>
      <c r="O84" s="28">
        <f t="shared" si="11"/>
        <v>0.25786247184265498</v>
      </c>
      <c r="P84">
        <f t="shared" si="12"/>
        <v>1.111552720046414E-2</v>
      </c>
      <c r="Q84">
        <v>1.111552720046414E-2</v>
      </c>
    </row>
    <row r="85" spans="4:17" x14ac:dyDescent="0.2">
      <c r="D85"/>
      <c r="E85" s="25">
        <v>229.03461999999999</v>
      </c>
      <c r="F85" s="11">
        <v>4999.4887699999999</v>
      </c>
      <c r="G85" s="17">
        <v>7.3607099999999995E-5</v>
      </c>
      <c r="H85" s="17">
        <v>1.5262700000000001E-7</v>
      </c>
      <c r="I85" s="18">
        <v>1.4202999999999999E-4</v>
      </c>
      <c r="J85" s="10">
        <f t="shared" si="7"/>
        <v>2.8408904696869635E-8</v>
      </c>
      <c r="K85" s="10">
        <f t="shared" si="8"/>
        <v>1.5454444155097082E-3</v>
      </c>
      <c r="L85" s="10">
        <f t="shared" si="9"/>
        <v>1.8854444155097082E-3</v>
      </c>
      <c r="M85" s="10">
        <f t="shared" si="10"/>
        <v>0.43183204523738811</v>
      </c>
      <c r="O85" s="28">
        <f t="shared" si="11"/>
        <v>0.24860434923738814</v>
      </c>
      <c r="P85">
        <f t="shared" si="12"/>
        <v>1.0869634618174294E-2</v>
      </c>
      <c r="Q85">
        <v>1.0869634618174294E-2</v>
      </c>
    </row>
    <row r="86" spans="4:17" x14ac:dyDescent="0.2">
      <c r="D86"/>
      <c r="E86" s="25">
        <v>228.22748999999999</v>
      </c>
      <c r="F86" s="11">
        <v>4999.4887699999999</v>
      </c>
      <c r="G86" s="17">
        <v>7.0419099999999998E-5</v>
      </c>
      <c r="H86" s="17">
        <v>1.4123500000000001E-7</v>
      </c>
      <c r="I86" s="18">
        <v>1.3884999999999999E-4</v>
      </c>
      <c r="J86" s="10">
        <f t="shared" si="7"/>
        <v>2.7772839661764056E-8</v>
      </c>
      <c r="K86" s="10">
        <f t="shared" si="8"/>
        <v>1.5108424775999647E-3</v>
      </c>
      <c r="L86" s="10">
        <f t="shared" si="9"/>
        <v>1.8508424775999647E-3</v>
      </c>
      <c r="M86" s="10">
        <f t="shared" si="10"/>
        <v>0.42241313304802114</v>
      </c>
      <c r="O86" s="28">
        <f t="shared" si="11"/>
        <v>0.23983114104802111</v>
      </c>
      <c r="P86">
        <f t="shared" si="12"/>
        <v>1.0668103011868411E-2</v>
      </c>
      <c r="Q86">
        <v>1.0668103011868411E-2</v>
      </c>
    </row>
    <row r="87" spans="4:17" x14ac:dyDescent="0.2">
      <c r="D87"/>
      <c r="E87" s="25">
        <v>227.43236999999999</v>
      </c>
      <c r="F87" s="11">
        <v>4999.4887699999999</v>
      </c>
      <c r="G87" s="17">
        <v>6.73264E-5</v>
      </c>
      <c r="H87" s="17">
        <v>1.3316499999999999E-7</v>
      </c>
      <c r="I87" s="18">
        <v>1.3575999999999999E-4</v>
      </c>
      <c r="J87" s="10">
        <f t="shared" si="7"/>
        <v>2.7154776467274671E-8</v>
      </c>
      <c r="K87" s="10">
        <f t="shared" si="8"/>
        <v>1.4772198398197421E-3</v>
      </c>
      <c r="L87" s="10">
        <f t="shared" si="9"/>
        <v>1.8172198398197421E-3</v>
      </c>
      <c r="M87" s="10">
        <f t="shared" si="10"/>
        <v>0.41329461498122427</v>
      </c>
      <c r="O87" s="28">
        <f t="shared" si="11"/>
        <v>0.23134871898122433</v>
      </c>
      <c r="P87">
        <f t="shared" si="12"/>
        <v>9.8848173014693085E-3</v>
      </c>
      <c r="Q87">
        <v>9.8848173014693085E-3</v>
      </c>
    </row>
    <row r="88" spans="4:17" x14ac:dyDescent="0.2">
      <c r="D88"/>
      <c r="E88" s="25">
        <v>226.60929999999999</v>
      </c>
      <c r="F88" s="11">
        <v>4999.4887699999999</v>
      </c>
      <c r="G88" s="17">
        <v>6.4357599999999995E-5</v>
      </c>
      <c r="H88" s="17">
        <v>1.2484900000000001E-7</v>
      </c>
      <c r="I88" s="18">
        <v>1.328E-4</v>
      </c>
      <c r="J88" s="10">
        <f t="shared" si="7"/>
        <v>2.6562715931453127E-8</v>
      </c>
      <c r="K88" s="10">
        <f t="shared" si="8"/>
        <v>1.44501174667105E-3</v>
      </c>
      <c r="L88" s="10">
        <f t="shared" si="9"/>
        <v>1.7850117466710501E-3</v>
      </c>
      <c r="M88" s="10">
        <f t="shared" si="10"/>
        <v>0.40450026240490394</v>
      </c>
      <c r="O88" s="28">
        <f t="shared" si="11"/>
        <v>0.22321282240490398</v>
      </c>
      <c r="P88">
        <f t="shared" si="12"/>
        <v>9.0581441671090807E-3</v>
      </c>
      <c r="Q88">
        <v>9.0581441671090807E-3</v>
      </c>
    </row>
    <row r="89" spans="4:17" x14ac:dyDescent="0.2">
      <c r="D89"/>
      <c r="E89" s="25">
        <v>225.73912999999999</v>
      </c>
      <c r="F89" s="11">
        <v>4999.4887699999999</v>
      </c>
      <c r="G89" s="17">
        <v>6.1488400000000006E-5</v>
      </c>
      <c r="H89" s="17">
        <v>1.1822900000000001E-7</v>
      </c>
      <c r="I89" s="18">
        <v>1.2993999999999999E-4</v>
      </c>
      <c r="J89" s="10">
        <f t="shared" si="7"/>
        <v>2.5990657440760685E-8</v>
      </c>
      <c r="K89" s="10">
        <f t="shared" si="8"/>
        <v>1.4138917647773812E-3</v>
      </c>
      <c r="L89" s="10">
        <f t="shared" si="9"/>
        <v>1.7538917647773812E-3</v>
      </c>
      <c r="M89" s="10">
        <f t="shared" si="10"/>
        <v>0.39592200109501063</v>
      </c>
      <c r="O89" s="28">
        <f t="shared" si="11"/>
        <v>0.21533069709501065</v>
      </c>
      <c r="P89">
        <f t="shared" si="12"/>
        <v>8.9284702903516255E-3</v>
      </c>
      <c r="Q89">
        <v>8.9284702903516255E-3</v>
      </c>
    </row>
    <row r="90" spans="4:17" x14ac:dyDescent="0.2">
      <c r="D90"/>
      <c r="E90" s="25">
        <v>224.88914</v>
      </c>
      <c r="F90" s="11">
        <v>4999.4887699999999</v>
      </c>
      <c r="G90" s="17">
        <v>5.8725599999999999E-5</v>
      </c>
      <c r="H90" s="17">
        <v>1.11124E-7</v>
      </c>
      <c r="I90" s="18">
        <v>1.2716999999999999E-4</v>
      </c>
      <c r="J90" s="10">
        <f t="shared" si="7"/>
        <v>2.5436600790684444E-8</v>
      </c>
      <c r="K90" s="10">
        <f t="shared" si="8"/>
        <v>1.3837510830132338E-3</v>
      </c>
      <c r="L90" s="10">
        <f t="shared" si="9"/>
        <v>1.7237510830132338E-3</v>
      </c>
      <c r="M90" s="10">
        <f t="shared" si="10"/>
        <v>0.38765289863291474</v>
      </c>
      <c r="O90" s="28">
        <f t="shared" si="11"/>
        <v>0.20774158663291475</v>
      </c>
      <c r="P90">
        <f t="shared" si="12"/>
        <v>9.0739648669807618E-3</v>
      </c>
      <c r="Q90">
        <v>9.0739648669807618E-3</v>
      </c>
    </row>
    <row r="91" spans="4:17" x14ac:dyDescent="0.2">
      <c r="D91"/>
      <c r="E91" s="25">
        <v>224.09332000000001</v>
      </c>
      <c r="F91" s="11">
        <v>4999.4887699999999</v>
      </c>
      <c r="G91" s="17">
        <v>5.6058199999999998E-5</v>
      </c>
      <c r="H91" s="17">
        <v>1.05591E-7</v>
      </c>
      <c r="I91" s="18">
        <v>1.2451000000000001E-4</v>
      </c>
      <c r="J91" s="10">
        <f t="shared" si="7"/>
        <v>2.4904546390250222E-8</v>
      </c>
      <c r="K91" s="10">
        <f t="shared" si="8"/>
        <v>1.354807323629612E-3</v>
      </c>
      <c r="L91" s="10">
        <f t="shared" si="9"/>
        <v>1.694807323629612E-3</v>
      </c>
      <c r="M91" s="10">
        <f t="shared" si="10"/>
        <v>0.37979499991247423</v>
      </c>
      <c r="O91" s="28">
        <f t="shared" si="11"/>
        <v>0.2005203439124742</v>
      </c>
      <c r="P91">
        <f t="shared" si="12"/>
        <v>8.2909322755962914E-3</v>
      </c>
      <c r="Q91">
        <v>8.2909322755962914E-3</v>
      </c>
    </row>
    <row r="92" spans="4:17" x14ac:dyDescent="0.2">
      <c r="D92"/>
      <c r="E92" s="25">
        <v>223.25904</v>
      </c>
      <c r="F92" s="11">
        <v>4999.4887699999999</v>
      </c>
      <c r="G92" s="17">
        <v>5.3513600000000002E-5</v>
      </c>
      <c r="H92" s="17">
        <v>1.00339E-7</v>
      </c>
      <c r="I92" s="18">
        <v>1.2197E-4</v>
      </c>
      <c r="J92" s="10">
        <f t="shared" si="7"/>
        <v>2.4396494443970917E-8</v>
      </c>
      <c r="K92" s="10">
        <f t="shared" si="8"/>
        <v>1.3271692977520179E-3</v>
      </c>
      <c r="L92" s="10">
        <f t="shared" si="9"/>
        <v>1.6671692977520179E-3</v>
      </c>
      <c r="M92" s="10">
        <f t="shared" si="10"/>
        <v>0.3722106169335897</v>
      </c>
      <c r="O92" s="28">
        <f t="shared" si="11"/>
        <v>0.19360338493358967</v>
      </c>
      <c r="P92">
        <f t="shared" si="12"/>
        <v>7.8186413311197491E-3</v>
      </c>
      <c r="Q92">
        <v>7.8186413311197491E-3</v>
      </c>
    </row>
    <row r="93" spans="4:17" x14ac:dyDescent="0.2">
      <c r="D93"/>
      <c r="E93" s="25">
        <v>222.40264999999999</v>
      </c>
      <c r="F93" s="11">
        <v>4999.4887699999999</v>
      </c>
      <c r="G93" s="17">
        <v>5.1051599999999998E-5</v>
      </c>
      <c r="H93" s="17">
        <v>9.5654799999999994E-8</v>
      </c>
      <c r="I93" s="18">
        <v>1.1951E-4</v>
      </c>
      <c r="J93" s="10">
        <f t="shared" si="7"/>
        <v>2.3904444133794905E-8</v>
      </c>
      <c r="K93" s="10">
        <f t="shared" si="8"/>
        <v>1.3004017608784428E-3</v>
      </c>
      <c r="L93" s="10">
        <f t="shared" si="9"/>
        <v>1.6404017608784428E-3</v>
      </c>
      <c r="M93" s="10">
        <f t="shared" si="10"/>
        <v>0.36482969868403198</v>
      </c>
      <c r="O93" s="28">
        <f t="shared" si="11"/>
        <v>0.18690757868403199</v>
      </c>
      <c r="P93">
        <f t="shared" si="12"/>
        <v>8.0281922718140296E-3</v>
      </c>
      <c r="Q93">
        <v>8.0281922718140296E-3</v>
      </c>
    </row>
    <row r="94" spans="4:17" x14ac:dyDescent="0.2">
      <c r="D94"/>
      <c r="E94" s="25">
        <v>221.60757000000001</v>
      </c>
      <c r="F94" s="11">
        <v>4999.4887699999999</v>
      </c>
      <c r="G94" s="17">
        <v>4.86791E-5</v>
      </c>
      <c r="H94" s="17">
        <v>9.0398100000000005E-8</v>
      </c>
      <c r="I94" s="18">
        <v>1.1714000000000001E-4</v>
      </c>
      <c r="J94" s="10">
        <f t="shared" si="7"/>
        <v>2.3430395664235087E-8</v>
      </c>
      <c r="K94" s="10">
        <f t="shared" si="8"/>
        <v>1.2746135241343886E-3</v>
      </c>
      <c r="L94" s="10">
        <f t="shared" si="9"/>
        <v>1.6146135241343887E-3</v>
      </c>
      <c r="M94" s="10">
        <f t="shared" si="10"/>
        <v>0.35781057957255824</v>
      </c>
      <c r="O94" s="28">
        <f t="shared" si="11"/>
        <v>0.18052452357255822</v>
      </c>
      <c r="P94">
        <f t="shared" si="12"/>
        <v>7.3492121264093135E-3</v>
      </c>
      <c r="Q94">
        <v>7.3492121264093135E-3</v>
      </c>
    </row>
    <row r="95" spans="4:17" x14ac:dyDescent="0.2">
      <c r="D95"/>
      <c r="E95" s="25">
        <v>220.77306999999999</v>
      </c>
      <c r="F95" s="11">
        <v>4999.4887699999999</v>
      </c>
      <c r="G95" s="17">
        <v>4.6394699999999998E-5</v>
      </c>
      <c r="H95" s="17">
        <v>8.6414299999999998E-8</v>
      </c>
      <c r="I95" s="18">
        <v>1.1487E-4</v>
      </c>
      <c r="J95" s="10">
        <f t="shared" si="7"/>
        <v>2.2976349239804373E-8</v>
      </c>
      <c r="K95" s="10">
        <f t="shared" si="8"/>
        <v>1.2499133986453579E-3</v>
      </c>
      <c r="L95" s="10">
        <f t="shared" si="9"/>
        <v>1.5899133986453579E-3</v>
      </c>
      <c r="M95" s="10">
        <f t="shared" si="10"/>
        <v>0.3510100620530695</v>
      </c>
      <c r="O95" s="28">
        <f t="shared" si="11"/>
        <v>0.1743916060530695</v>
      </c>
      <c r="P95">
        <f t="shared" si="12"/>
        <v>7.1613115408571144E-3</v>
      </c>
      <c r="Q95">
        <v>7.1613115408571144E-3</v>
      </c>
    </row>
    <row r="96" spans="4:17" x14ac:dyDescent="0.2">
      <c r="D96"/>
      <c r="E96" s="25">
        <v>219.94295</v>
      </c>
      <c r="F96" s="11">
        <v>4999.4887699999999</v>
      </c>
      <c r="G96" s="17">
        <v>4.4186600000000001E-5</v>
      </c>
      <c r="H96" s="17">
        <v>8.2832100000000002E-8</v>
      </c>
      <c r="I96" s="18">
        <v>1.1266E-4</v>
      </c>
      <c r="J96" s="10">
        <f t="shared" si="7"/>
        <v>2.2534304042451124E-8</v>
      </c>
      <c r="K96" s="10">
        <f t="shared" si="8"/>
        <v>1.2258661399093412E-3</v>
      </c>
      <c r="L96" s="10">
        <f t="shared" si="9"/>
        <v>1.5658661399093412E-3</v>
      </c>
      <c r="M96" s="10">
        <f t="shared" si="10"/>
        <v>0.34440121811677321</v>
      </c>
      <c r="O96" s="28">
        <f t="shared" si="11"/>
        <v>0.16844685811677323</v>
      </c>
      <c r="P96">
        <f t="shared" si="12"/>
        <v>7.1312780532977243E-3</v>
      </c>
      <c r="Q96">
        <v>7.1312780532977243E-3</v>
      </c>
    </row>
    <row r="97" spans="4:17" x14ac:dyDescent="0.2">
      <c r="D97"/>
      <c r="E97" s="25">
        <v>219.1413</v>
      </c>
      <c r="F97" s="11">
        <v>4999.4887699999999</v>
      </c>
      <c r="G97" s="17">
        <v>4.2033999999999998E-5</v>
      </c>
      <c r="H97" s="17">
        <v>7.9161700000000001E-8</v>
      </c>
      <c r="I97" s="18">
        <v>1.1052000000000001E-4</v>
      </c>
      <c r="J97" s="10">
        <f t="shared" si="7"/>
        <v>2.2106260276688252E-8</v>
      </c>
      <c r="K97" s="10">
        <f t="shared" si="8"/>
        <v>1.2025805590518408E-3</v>
      </c>
      <c r="L97" s="10">
        <f t="shared" si="9"/>
        <v>1.5425805590518408E-3</v>
      </c>
      <c r="M97" s="10">
        <f t="shared" si="10"/>
        <v>0.33804310906534718</v>
      </c>
      <c r="O97" s="28">
        <f t="shared" si="11"/>
        <v>0.16273006906534715</v>
      </c>
      <c r="P97">
        <f t="shared" si="12"/>
        <v>6.160861361523863E-3</v>
      </c>
      <c r="Q97">
        <v>6.160861361523863E-3</v>
      </c>
    </row>
    <row r="98" spans="4:17" x14ac:dyDescent="0.2">
      <c r="D98"/>
      <c r="E98" s="25">
        <v>218.27775</v>
      </c>
      <c r="F98" s="11">
        <v>4999.4887699999999</v>
      </c>
      <c r="G98" s="17">
        <v>4.0063099999999999E-5</v>
      </c>
      <c r="H98" s="17">
        <v>7.58342E-8</v>
      </c>
      <c r="I98" s="18">
        <v>1.0855E-4</v>
      </c>
      <c r="J98" s="10">
        <f t="shared" si="7"/>
        <v>2.1712219987644857E-8</v>
      </c>
      <c r="K98" s="10">
        <f t="shared" si="8"/>
        <v>1.1811447673278801E-3</v>
      </c>
      <c r="L98" s="10">
        <f t="shared" si="9"/>
        <v>1.5211447673278802E-3</v>
      </c>
      <c r="M98" s="10">
        <f t="shared" si="10"/>
        <v>0.33203205723660317</v>
      </c>
      <c r="O98" s="28">
        <f t="shared" si="11"/>
        <v>0.1574098572366032</v>
      </c>
      <c r="P98">
        <f t="shared" si="12"/>
        <v>6.2696492389536186E-3</v>
      </c>
      <c r="Q98">
        <v>6.2696492389536186E-3</v>
      </c>
    </row>
    <row r="99" spans="4:17" x14ac:dyDescent="0.2">
      <c r="D99"/>
      <c r="E99" s="25">
        <v>217.39948999999999</v>
      </c>
      <c r="F99" s="11">
        <v>4999.4887699999999</v>
      </c>
      <c r="G99" s="17">
        <v>3.8006300000000002E-5</v>
      </c>
      <c r="H99" s="17">
        <v>7.1462499999999996E-8</v>
      </c>
      <c r="I99" s="18">
        <v>1.0649000000000001E-4</v>
      </c>
      <c r="J99" s="10">
        <f t="shared" si="7"/>
        <v>2.1300177857985268E-8</v>
      </c>
      <c r="K99" s="10">
        <f t="shared" si="8"/>
        <v>1.1587296754743985E-3</v>
      </c>
      <c r="L99" s="10">
        <f t="shared" si="9"/>
        <v>1.4987296754743985E-3</v>
      </c>
      <c r="M99" s="10">
        <f t="shared" si="10"/>
        <v>0.32582306709599973</v>
      </c>
      <c r="O99" s="28">
        <f t="shared" si="11"/>
        <v>0.15190347509599972</v>
      </c>
      <c r="P99">
        <f t="shared" si="12"/>
        <v>6.4482010096138676E-3</v>
      </c>
      <c r="Q99">
        <v>6.4482010096138676E-3</v>
      </c>
    </row>
    <row r="100" spans="4:17" x14ac:dyDescent="0.2">
      <c r="D100"/>
      <c r="E100" s="25">
        <v>216.61239</v>
      </c>
      <c r="F100" s="11">
        <v>4999.4887699999999</v>
      </c>
      <c r="G100" s="17">
        <v>3.60769E-5</v>
      </c>
      <c r="H100" s="17">
        <v>6.8822599999999998E-8</v>
      </c>
      <c r="I100" s="18">
        <v>1.0457E-4</v>
      </c>
      <c r="J100" s="10">
        <f t="shared" si="7"/>
        <v>2.0916138591506428E-8</v>
      </c>
      <c r="K100" s="10">
        <f t="shared" si="8"/>
        <v>1.1378379393779496E-3</v>
      </c>
      <c r="L100" s="10">
        <f t="shared" si="9"/>
        <v>1.4778379393779496E-3</v>
      </c>
      <c r="M100" s="10">
        <f t="shared" si="10"/>
        <v>0.32011800808133278</v>
      </c>
      <c r="O100" s="28">
        <f t="shared" si="11"/>
        <v>0.14682809608133277</v>
      </c>
      <c r="P100">
        <f t="shared" si="12"/>
        <v>6.2486091526225019E-3</v>
      </c>
      <c r="Q100">
        <v>6.2486091526225019E-3</v>
      </c>
    </row>
    <row r="101" spans="4:17" x14ac:dyDescent="0.2">
      <c r="D101"/>
      <c r="E101" s="25">
        <v>215.78628</v>
      </c>
      <c r="F101" s="11">
        <v>4999.4887699999999</v>
      </c>
      <c r="G101" s="17">
        <v>3.4103300000000003E-5</v>
      </c>
      <c r="H101" s="17">
        <v>6.7213999999999996E-8</v>
      </c>
      <c r="I101" s="18">
        <v>1.0261E-4</v>
      </c>
      <c r="J101" s="10">
        <f t="shared" si="7"/>
        <v>2.0524098506975944E-8</v>
      </c>
      <c r="K101" s="10">
        <f t="shared" si="8"/>
        <v>1.1165109587794914E-3</v>
      </c>
      <c r="L101" s="10">
        <f t="shared" si="9"/>
        <v>1.4565109587794914E-3</v>
      </c>
      <c r="M101" s="10">
        <f t="shared" si="10"/>
        <v>0.31429508157425978</v>
      </c>
      <c r="O101" s="28">
        <f t="shared" si="11"/>
        <v>0.14166605757425979</v>
      </c>
      <c r="P101">
        <f t="shared" si="12"/>
        <v>5.3352853642003309E-3</v>
      </c>
      <c r="Q101">
        <v>5.3352853642003309E-3</v>
      </c>
    </row>
    <row r="102" spans="4:17" x14ac:dyDescent="0.2">
      <c r="D102"/>
      <c r="E102" s="25">
        <v>214.95144999999999</v>
      </c>
      <c r="F102" s="11">
        <v>4999.4887699999999</v>
      </c>
      <c r="G102" s="17">
        <v>3.2435299999999998E-5</v>
      </c>
      <c r="H102" s="17">
        <v>6.2858499999999993E-8</v>
      </c>
      <c r="I102" s="18">
        <v>1.0094000000000001E-4</v>
      </c>
      <c r="J102" s="10">
        <f t="shared" si="7"/>
        <v>2.019006435331987E-8</v>
      </c>
      <c r="K102" s="10">
        <f t="shared" si="8"/>
        <v>1.098339500820601E-3</v>
      </c>
      <c r="L102" s="10">
        <f t="shared" si="9"/>
        <v>1.438339500820601E-3</v>
      </c>
      <c r="M102" s="10">
        <f t="shared" si="10"/>
        <v>0.30917316129366434</v>
      </c>
      <c r="O102" s="28">
        <f t="shared" si="11"/>
        <v>0.13721200129366437</v>
      </c>
      <c r="P102">
        <f t="shared" si="12"/>
        <v>5.3816111828921681E-3</v>
      </c>
      <c r="Q102">
        <v>5.3816111828921681E-3</v>
      </c>
    </row>
    <row r="103" spans="4:17" x14ac:dyDescent="0.2">
      <c r="D103"/>
      <c r="E103" s="25">
        <v>214.10665</v>
      </c>
      <c r="F103" s="11">
        <v>4999.4887699999999</v>
      </c>
      <c r="G103" s="17">
        <v>3.0705499999999999E-5</v>
      </c>
      <c r="H103" s="17">
        <v>6.1261499999999996E-8</v>
      </c>
      <c r="I103" s="18">
        <v>9.9220000000000002E-5</v>
      </c>
      <c r="J103" s="10">
        <f t="shared" si="7"/>
        <v>1.9846029177099244E-8</v>
      </c>
      <c r="K103" s="10">
        <f t="shared" si="8"/>
        <v>1.0796239872341989E-3</v>
      </c>
      <c r="L103" s="10">
        <f t="shared" si="9"/>
        <v>1.419623987234199E-3</v>
      </c>
      <c r="M103" s="10">
        <f t="shared" si="10"/>
        <v>0.3039509361663571</v>
      </c>
      <c r="O103" s="28">
        <f t="shared" si="11"/>
        <v>0.13266561616635711</v>
      </c>
      <c r="P103">
        <f t="shared" si="12"/>
        <v>5.0987097026356284E-3</v>
      </c>
      <c r="Q103">
        <v>5.0987097026356284E-3</v>
      </c>
    </row>
    <row r="104" spans="4:17" x14ac:dyDescent="0.2">
      <c r="D104"/>
      <c r="E104" s="25">
        <v>213.23122000000001</v>
      </c>
      <c r="F104" s="11">
        <v>4999.4887699999999</v>
      </c>
      <c r="G104" s="17">
        <v>2.9023999999999999E-5</v>
      </c>
      <c r="H104" s="17">
        <v>5.8897699999999999E-8</v>
      </c>
      <c r="I104" s="18">
        <v>9.7529999999999996E-5</v>
      </c>
      <c r="J104" s="10">
        <f t="shared" si="7"/>
        <v>1.9507994614417344E-8</v>
      </c>
      <c r="K104" s="10">
        <f t="shared" si="8"/>
        <v>1.0612349070243036E-3</v>
      </c>
      <c r="L104" s="10">
        <f t="shared" si="9"/>
        <v>1.4012349070243037E-3</v>
      </c>
      <c r="M104" s="10">
        <f t="shared" si="10"/>
        <v>0.29878702873137886</v>
      </c>
      <c r="O104" s="28">
        <f t="shared" si="11"/>
        <v>0.12820205273137883</v>
      </c>
      <c r="P104">
        <f t="shared" si="12"/>
        <v>5.2891978995474884E-3</v>
      </c>
      <c r="Q104">
        <v>5.2891978995474884E-3</v>
      </c>
    </row>
    <row r="105" spans="4:17" x14ac:dyDescent="0.2">
      <c r="D105"/>
      <c r="E105" s="25">
        <v>212.42261999999999</v>
      </c>
      <c r="F105" s="11">
        <v>4999.4887699999999</v>
      </c>
      <c r="G105" s="17">
        <v>2.73773E-5</v>
      </c>
      <c r="H105" s="17">
        <v>5.6407200000000001E-8</v>
      </c>
      <c r="I105" s="18">
        <v>9.5890000000000005E-5</v>
      </c>
      <c r="J105" s="10">
        <f t="shared" si="7"/>
        <v>1.9179961074300004E-8</v>
      </c>
      <c r="K105" s="10">
        <f t="shared" si="8"/>
        <v>1.0433898824419201E-3</v>
      </c>
      <c r="L105" s="10">
        <f t="shared" si="9"/>
        <v>1.3833898824419202E-3</v>
      </c>
      <c r="M105" s="10">
        <f t="shared" si="10"/>
        <v>0.29386330330980465</v>
      </c>
      <c r="O105" s="28">
        <f t="shared" si="11"/>
        <v>0.12392520730980466</v>
      </c>
      <c r="P105">
        <f t="shared" si="12"/>
        <v>4.830639646308115E-3</v>
      </c>
      <c r="Q105">
        <v>4.830639646308115E-3</v>
      </c>
    </row>
    <row r="106" spans="4:17" x14ac:dyDescent="0.2">
      <c r="D106"/>
      <c r="E106" s="25">
        <v>211.59863000000001</v>
      </c>
      <c r="F106" s="11">
        <v>4999.4887699999999</v>
      </c>
      <c r="G106" s="17">
        <v>2.58509E-5</v>
      </c>
      <c r="H106" s="17">
        <v>5.4583599999999999E-8</v>
      </c>
      <c r="I106" s="18">
        <v>9.4370000000000006E-5</v>
      </c>
      <c r="J106" s="10">
        <f t="shared" si="7"/>
        <v>1.8875929988337588E-8</v>
      </c>
      <c r="K106" s="10">
        <f t="shared" si="8"/>
        <v>1.0268505913655647E-3</v>
      </c>
      <c r="L106" s="10">
        <f t="shared" si="9"/>
        <v>1.3668505913655648E-3</v>
      </c>
      <c r="M106" s="10">
        <f t="shared" si="10"/>
        <v>0.28922371254764334</v>
      </c>
      <c r="O106" s="28">
        <f t="shared" si="11"/>
        <v>0.11994480854764333</v>
      </c>
      <c r="P106">
        <f t="shared" si="12"/>
        <v>4.6123741110675881E-3</v>
      </c>
      <c r="Q106">
        <v>4.6123741110675881E-3</v>
      </c>
    </row>
    <row r="107" spans="4:17" x14ac:dyDescent="0.2">
      <c r="D107"/>
      <c r="E107" s="25">
        <v>210.74271999999999</v>
      </c>
      <c r="F107" s="11">
        <v>4999.4887699999999</v>
      </c>
      <c r="G107" s="17">
        <v>2.4332500000000001E-5</v>
      </c>
      <c r="H107" s="17">
        <v>5.2746000000000001E-8</v>
      </c>
      <c r="I107" s="18">
        <v>9.2860000000000002E-5</v>
      </c>
      <c r="J107" s="10">
        <f t="shared" si="7"/>
        <v>1.8573899106888083E-8</v>
      </c>
      <c r="K107" s="10">
        <f t="shared" si="8"/>
        <v>1.0104201114147116E-3</v>
      </c>
      <c r="L107" s="10">
        <f t="shared" si="9"/>
        <v>1.3504201114147116E-3</v>
      </c>
      <c r="M107" s="10">
        <f t="shared" si="10"/>
        <v>0.28459120742223937</v>
      </c>
      <c r="O107" s="28">
        <f t="shared" si="11"/>
        <v>0.11599703142223937</v>
      </c>
      <c r="P107">
        <f t="shared" si="12"/>
        <v>4.4010313914708485E-3</v>
      </c>
      <c r="Q107">
        <v>4.4010313914708485E-3</v>
      </c>
    </row>
    <row r="108" spans="4:17" x14ac:dyDescent="0.2">
      <c r="D108"/>
      <c r="E108" s="25">
        <v>209.88274000000001</v>
      </c>
      <c r="F108" s="11">
        <v>4999.4887699999999</v>
      </c>
      <c r="G108" s="17">
        <v>2.2878999999999999E-5</v>
      </c>
      <c r="H108" s="17">
        <v>5.0732199999999998E-8</v>
      </c>
      <c r="I108" s="18">
        <v>9.1409999999999994E-5</v>
      </c>
      <c r="J108" s="10">
        <f t="shared" si="7"/>
        <v>1.8283869452516041E-8</v>
      </c>
      <c r="K108" s="10">
        <f t="shared" si="8"/>
        <v>9.9464249821687271E-4</v>
      </c>
      <c r="L108" s="10">
        <f t="shared" si="9"/>
        <v>1.3346424982168727E-3</v>
      </c>
      <c r="M108" s="10">
        <f t="shared" si="10"/>
        <v>0.28011842444620239</v>
      </c>
      <c r="O108" s="28">
        <f t="shared" si="11"/>
        <v>0.11221223244620236</v>
      </c>
      <c r="P108">
        <f t="shared" si="12"/>
        <v>4.1854124458279166E-3</v>
      </c>
      <c r="Q108">
        <v>4.1854124458279166E-3</v>
      </c>
    </row>
    <row r="109" spans="4:17" x14ac:dyDescent="0.2">
      <c r="D109"/>
      <c r="E109" s="25">
        <v>209.06645</v>
      </c>
      <c r="F109" s="11">
        <v>4999.4887699999999</v>
      </c>
      <c r="G109" s="17">
        <v>2.1559199999999998E-5</v>
      </c>
      <c r="H109" s="17">
        <v>4.8890600000000002E-8</v>
      </c>
      <c r="I109" s="18">
        <v>9.0099999999999995E-5</v>
      </c>
      <c r="J109" s="10">
        <f t="shared" si="7"/>
        <v>1.8021842661324749E-8</v>
      </c>
      <c r="K109" s="10">
        <f t="shared" si="8"/>
        <v>9.8038824077606641E-4</v>
      </c>
      <c r="L109" s="10">
        <f t="shared" si="9"/>
        <v>1.3203882407760664E-3</v>
      </c>
      <c r="M109" s="10">
        <f t="shared" si="10"/>
        <v>0.27604888212079748</v>
      </c>
      <c r="O109" s="28">
        <f t="shared" si="11"/>
        <v>0.10879572212079745</v>
      </c>
      <c r="P109">
        <f t="shared" si="12"/>
        <v>4.6160620250124762E-3</v>
      </c>
      <c r="Q109">
        <v>4.6160620250124762E-3</v>
      </c>
    </row>
    <row r="110" spans="4:17" x14ac:dyDescent="0.2">
      <c r="D110"/>
      <c r="E110" s="25">
        <v>208.25864999999999</v>
      </c>
      <c r="F110" s="11">
        <v>4999.4887699999999</v>
      </c>
      <c r="G110" s="17">
        <v>2.0100499999999998E-5</v>
      </c>
      <c r="H110" s="17">
        <v>4.7072400000000001E-8</v>
      </c>
      <c r="I110" s="18">
        <v>8.8640000000000005E-5</v>
      </c>
      <c r="J110" s="10">
        <f t="shared" si="7"/>
        <v>1.7729812802439799E-8</v>
      </c>
      <c r="K110" s="10">
        <f t="shared" si="8"/>
        <v>9.6450181645272508E-4</v>
      </c>
      <c r="L110" s="10">
        <f t="shared" si="9"/>
        <v>1.3045018164527251E-3</v>
      </c>
      <c r="M110" s="10">
        <f t="shared" si="10"/>
        <v>0.27167378721699231</v>
      </c>
      <c r="O110" s="28">
        <f t="shared" si="11"/>
        <v>0.10506686721699231</v>
      </c>
      <c r="P110">
        <f t="shared" si="12"/>
        <v>4.0519930673443803E-3</v>
      </c>
      <c r="Q110">
        <v>4.0519930673443803E-3</v>
      </c>
    </row>
    <row r="111" spans="4:17" x14ac:dyDescent="0.2">
      <c r="D111"/>
      <c r="E111" s="25">
        <v>207.42518999999999</v>
      </c>
      <c r="F111" s="11">
        <v>4999.4887699999999</v>
      </c>
      <c r="G111" s="17">
        <v>1.8780899999999998E-5</v>
      </c>
      <c r="H111" s="17">
        <v>4.5559700000000003E-8</v>
      </c>
      <c r="I111" s="18">
        <v>8.7330000000000006E-5</v>
      </c>
      <c r="J111" s="10">
        <f t="shared" si="7"/>
        <v>1.7467786011248507E-8</v>
      </c>
      <c r="K111" s="10">
        <f t="shared" si="8"/>
        <v>9.5024755901191877E-4</v>
      </c>
      <c r="L111" s="10">
        <f t="shared" si="9"/>
        <v>1.2902475590119188E-3</v>
      </c>
      <c r="M111" s="10">
        <f t="shared" si="10"/>
        <v>0.26762984507508347</v>
      </c>
      <c r="O111" s="28">
        <f t="shared" si="11"/>
        <v>0.10168969307508345</v>
      </c>
      <c r="P111">
        <f t="shared" si="12"/>
        <v>3.8027101597123622E-3</v>
      </c>
      <c r="Q111">
        <v>3.8027101597123622E-3</v>
      </c>
    </row>
    <row r="112" spans="4:17" x14ac:dyDescent="0.2">
      <c r="D112"/>
      <c r="E112" s="25">
        <v>206.54992999999999</v>
      </c>
      <c r="F112" s="11">
        <v>4999.4887699999999</v>
      </c>
      <c r="G112" s="17">
        <v>1.7492100000000001E-5</v>
      </c>
      <c r="H112" s="17">
        <v>4.4075700000000001E-8</v>
      </c>
      <c r="I112" s="18">
        <v>8.6039999999999996E-5</v>
      </c>
      <c r="J112" s="10">
        <f t="shared" si="7"/>
        <v>1.7209759629083034E-8</v>
      </c>
      <c r="K112" s="10">
        <f t="shared" si="8"/>
        <v>9.3621092382211704E-4</v>
      </c>
      <c r="L112" s="10">
        <f t="shared" si="9"/>
        <v>1.2762109238221172E-3</v>
      </c>
      <c r="M112" s="10">
        <f t="shared" si="10"/>
        <v>0.26360127698069363</v>
      </c>
      <c r="O112" s="28">
        <f t="shared" si="11"/>
        <v>9.8361332980693619E-2</v>
      </c>
      <c r="P112">
        <f t="shared" si="12"/>
        <v>3.9571345092061887E-3</v>
      </c>
      <c r="Q112">
        <v>3.9571345092061887E-3</v>
      </c>
    </row>
    <row r="113" spans="4:17" x14ac:dyDescent="0.2">
      <c r="D113"/>
      <c r="E113" s="25">
        <v>205.75881000000001</v>
      </c>
      <c r="F113" s="11">
        <v>4999.4887699999999</v>
      </c>
      <c r="G113" s="17">
        <v>1.6257500000000001E-5</v>
      </c>
      <c r="H113" s="17">
        <v>4.2541499999999997E-8</v>
      </c>
      <c r="I113" s="18">
        <v>8.4809999999999996E-5</v>
      </c>
      <c r="J113" s="10">
        <f t="shared" si="7"/>
        <v>1.6963734473995028E-8</v>
      </c>
      <c r="K113" s="10">
        <f t="shared" si="8"/>
        <v>9.2282715538532958E-4</v>
      </c>
      <c r="L113" s="10">
        <f t="shared" si="9"/>
        <v>1.2628271553853296E-3</v>
      </c>
      <c r="M113" s="10">
        <f t="shared" si="10"/>
        <v>0.25983781272777051</v>
      </c>
      <c r="O113" s="28">
        <f t="shared" si="11"/>
        <v>9.5230764727770506E-2</v>
      </c>
      <c r="P113">
        <f t="shared" si="12"/>
        <v>3.648296116251394E-3</v>
      </c>
      <c r="Q113">
        <v>3.648296116251394E-3</v>
      </c>
    </row>
    <row r="114" spans="4:17" x14ac:dyDescent="0.2">
      <c r="D114"/>
      <c r="E114" s="25">
        <v>204.9049</v>
      </c>
      <c r="F114" s="11">
        <v>4999.4887699999999</v>
      </c>
      <c r="G114" s="17">
        <v>1.50448E-5</v>
      </c>
      <c r="H114" s="17">
        <v>4.1058899999999998E-8</v>
      </c>
      <c r="I114" s="18">
        <v>8.3590000000000004E-5</v>
      </c>
      <c r="J114" s="10">
        <f t="shared" si="7"/>
        <v>1.6719709523419933E-8</v>
      </c>
      <c r="K114" s="10">
        <f t="shared" si="8"/>
        <v>9.0955219807404436E-4</v>
      </c>
      <c r="L114" s="10">
        <f t="shared" si="9"/>
        <v>1.2495521980740443E-3</v>
      </c>
      <c r="M114" s="10">
        <f t="shared" si="10"/>
        <v>0.25603936819114226</v>
      </c>
      <c r="O114" s="28">
        <f t="shared" si="11"/>
        <v>9.211544819114223E-2</v>
      </c>
      <c r="P114">
        <f t="shared" si="12"/>
        <v>3.410622913032325E-3</v>
      </c>
      <c r="Q114">
        <v>3.410622913032325E-3</v>
      </c>
    </row>
    <row r="115" spans="4:17" x14ac:dyDescent="0.2">
      <c r="D115"/>
      <c r="E115" s="25">
        <v>204.04263</v>
      </c>
      <c r="F115" s="11">
        <v>4999.4887699999999</v>
      </c>
      <c r="G115" s="17">
        <v>1.38759E-5</v>
      </c>
      <c r="H115" s="17">
        <v>4.0036000000000002E-8</v>
      </c>
      <c r="I115" s="18">
        <v>8.2440000000000004E-5</v>
      </c>
      <c r="J115" s="10">
        <f t="shared" si="7"/>
        <v>1.648968600443521E-8</v>
      </c>
      <c r="K115" s="10">
        <f t="shared" si="8"/>
        <v>8.9703891864127542E-4</v>
      </c>
      <c r="L115" s="10">
        <f t="shared" si="9"/>
        <v>1.2370389186412754E-3</v>
      </c>
      <c r="M115" s="10">
        <f t="shared" si="10"/>
        <v>0.25240867437192188</v>
      </c>
      <c r="O115" s="28">
        <f t="shared" si="11"/>
        <v>8.9174570371921863E-2</v>
      </c>
      <c r="P115">
        <f t="shared" si="12"/>
        <v>3.6279591942935544E-3</v>
      </c>
      <c r="Q115">
        <v>3.6279591942935544E-3</v>
      </c>
    </row>
    <row r="116" spans="4:17" x14ac:dyDescent="0.2">
      <c r="D116"/>
      <c r="E116" s="25">
        <v>203.26631</v>
      </c>
      <c r="F116" s="11">
        <v>4999.4887699999999</v>
      </c>
      <c r="G116" s="17">
        <v>1.2758999999999999E-5</v>
      </c>
      <c r="H116" s="17">
        <v>3.9669999999999997E-8</v>
      </c>
      <c r="I116" s="18">
        <v>8.1320000000000001E-5</v>
      </c>
      <c r="J116" s="10">
        <f t="shared" si="7"/>
        <v>1.626566309898922E-8</v>
      </c>
      <c r="K116" s="10">
        <f t="shared" si="8"/>
        <v>8.8485207258501362E-4</v>
      </c>
      <c r="L116" s="10">
        <f t="shared" si="9"/>
        <v>1.2248520725850138E-3</v>
      </c>
      <c r="M116" s="10">
        <f t="shared" si="10"/>
        <v>0.24897116109020792</v>
      </c>
      <c r="O116" s="28">
        <f t="shared" si="11"/>
        <v>8.6358113090207897E-2</v>
      </c>
      <c r="P116">
        <f t="shared" si="12"/>
        <v>3.4708381624326788E-3</v>
      </c>
      <c r="Q116">
        <v>3.4708381624326788E-3</v>
      </c>
    </row>
    <row r="117" spans="4:17" x14ac:dyDescent="0.2">
      <c r="D117"/>
      <c r="E117" s="25">
        <v>202.48510999999999</v>
      </c>
      <c r="F117" s="11">
        <v>4999.4887699999999</v>
      </c>
      <c r="G117" s="17">
        <v>1.16638E-5</v>
      </c>
      <c r="H117" s="17">
        <v>3.7893500000000001E-8</v>
      </c>
      <c r="I117" s="18">
        <v>8.0240000000000004E-5</v>
      </c>
      <c r="J117" s="10">
        <f t="shared" si="7"/>
        <v>1.6049641011594871E-8</v>
      </c>
      <c r="K117" s="10">
        <f t="shared" si="8"/>
        <v>8.7310047103076097E-4</v>
      </c>
      <c r="L117" s="10">
        <f t="shared" si="9"/>
        <v>1.213100471030761E-3</v>
      </c>
      <c r="M117" s="10">
        <f t="shared" si="10"/>
        <v>0.24563478231771543</v>
      </c>
      <c r="O117" s="28">
        <f t="shared" si="11"/>
        <v>8.3646694317715445E-2</v>
      </c>
      <c r="P117">
        <f t="shared" si="12"/>
        <v>3.1646353353852958E-3</v>
      </c>
      <c r="Q117">
        <v>3.1646353353852958E-3</v>
      </c>
    </row>
    <row r="118" spans="4:17" x14ac:dyDescent="0.2">
      <c r="D118"/>
      <c r="E118" s="25">
        <v>201.64780999999999</v>
      </c>
      <c r="F118" s="11">
        <v>4999.4887699999999</v>
      </c>
      <c r="G118" s="17">
        <v>1.06132E-5</v>
      </c>
      <c r="H118" s="17">
        <v>3.6363300000000002E-8</v>
      </c>
      <c r="I118" s="18">
        <v>7.9190000000000006E-5</v>
      </c>
      <c r="J118" s="10">
        <f t="shared" si="7"/>
        <v>1.5839619537739256E-8</v>
      </c>
      <c r="K118" s="10">
        <f t="shared" si="8"/>
        <v>8.6167530285301557E-4</v>
      </c>
      <c r="L118" s="10">
        <f t="shared" si="9"/>
        <v>1.2016753028530156E-3</v>
      </c>
      <c r="M118" s="10">
        <f t="shared" si="10"/>
        <v>0.24231519315139732</v>
      </c>
      <c r="O118" s="28">
        <f t="shared" si="11"/>
        <v>8.099694515139734E-2</v>
      </c>
      <c r="P118">
        <f t="shared" si="12"/>
        <v>2.9072867955906101E-3</v>
      </c>
      <c r="Q118">
        <v>2.9072867955906101E-3</v>
      </c>
    </row>
    <row r="119" spans="4:17" x14ac:dyDescent="0.2">
      <c r="D119"/>
      <c r="E119" s="25">
        <v>200.76722000000001</v>
      </c>
      <c r="F119" s="11">
        <v>4999.4887699999999</v>
      </c>
      <c r="G119" s="17">
        <v>9.59865E-6</v>
      </c>
      <c r="H119" s="17">
        <v>3.5972900000000002E-8</v>
      </c>
      <c r="I119" s="18">
        <v>7.818E-5</v>
      </c>
      <c r="J119" s="10">
        <f t="shared" si="7"/>
        <v>1.5637598881935282E-8</v>
      </c>
      <c r="K119" s="10">
        <f t="shared" si="8"/>
        <v>8.5068537917727931E-4</v>
      </c>
      <c r="L119" s="10">
        <f t="shared" si="9"/>
        <v>1.1906853791772793E-3</v>
      </c>
      <c r="M119" s="10">
        <f t="shared" si="10"/>
        <v>0.23905059347206828</v>
      </c>
      <c r="O119" s="28">
        <f t="shared" si="11"/>
        <v>7.8436817472068251E-2</v>
      </c>
      <c r="P119">
        <f t="shared" si="12"/>
        <v>2.8923520608981537E-3</v>
      </c>
      <c r="Q119">
        <v>2.8923520608981537E-3</v>
      </c>
    </row>
    <row r="120" spans="4:17" x14ac:dyDescent="0.2">
      <c r="D120"/>
      <c r="E120" s="25">
        <v>199.92373000000001</v>
      </c>
      <c r="F120" s="11">
        <v>4999.4887699999999</v>
      </c>
      <c r="G120" s="17">
        <v>8.6191399999999996E-6</v>
      </c>
      <c r="H120" s="17">
        <v>3.5144799999999997E-8</v>
      </c>
      <c r="I120" s="18">
        <v>7.7210000000000001E-5</v>
      </c>
      <c r="J120" s="10">
        <f t="shared" si="7"/>
        <v>1.5443579044182953E-8</v>
      </c>
      <c r="K120" s="10">
        <f t="shared" si="8"/>
        <v>8.4013070000355265E-4</v>
      </c>
      <c r="L120" s="10">
        <f t="shared" si="9"/>
        <v>1.1801307000035527E-3</v>
      </c>
      <c r="M120" s="10">
        <f t="shared" si="10"/>
        <v>0.23593613143222128</v>
      </c>
      <c r="O120" s="28">
        <f t="shared" si="11"/>
        <v>7.599714743222126E-2</v>
      </c>
      <c r="P120">
        <f t="shared" si="12"/>
        <v>2.9039075354742473E-3</v>
      </c>
      <c r="Q120">
        <v>2.9039075354742473E-3</v>
      </c>
    </row>
    <row r="121" spans="4:17" x14ac:dyDescent="0.2">
      <c r="D121"/>
      <c r="E121" s="25">
        <v>199.09966</v>
      </c>
      <c r="F121" s="11">
        <v>4999.4887699999999</v>
      </c>
      <c r="G121" s="17">
        <v>7.6591400000000003E-6</v>
      </c>
      <c r="H121" s="17">
        <v>3.2898500000000002E-8</v>
      </c>
      <c r="I121" s="18">
        <v>7.6249999999999997E-5</v>
      </c>
      <c r="J121" s="10">
        <f t="shared" si="7"/>
        <v>1.5251559410943532E-8</v>
      </c>
      <c r="K121" s="10">
        <f t="shared" si="8"/>
        <v>8.2968483195532811E-4</v>
      </c>
      <c r="L121" s="10">
        <f t="shared" si="9"/>
        <v>1.1696848319553282E-3</v>
      </c>
      <c r="M121" s="10">
        <f t="shared" si="10"/>
        <v>0.23288385234946299</v>
      </c>
      <c r="O121" s="28">
        <f t="shared" si="11"/>
        <v>7.3604124349462979E-2</v>
      </c>
      <c r="P121">
        <f t="shared" si="12"/>
        <v>2.6979643424331176E-3</v>
      </c>
      <c r="Q121">
        <v>2.6979643424331176E-3</v>
      </c>
    </row>
    <row r="122" spans="4:17" x14ac:dyDescent="0.2">
      <c r="D122"/>
      <c r="E122" s="25">
        <v>198.24727999999999</v>
      </c>
      <c r="F122" s="11">
        <v>4999.4887699999999</v>
      </c>
      <c r="G122" s="17">
        <v>6.7353900000000001E-6</v>
      </c>
      <c r="H122" s="17">
        <v>3.3407399999999998E-8</v>
      </c>
      <c r="I122" s="18">
        <v>7.5329999999999999E-5</v>
      </c>
      <c r="J122" s="10">
        <f t="shared" si="7"/>
        <v>1.5067540595755755E-8</v>
      </c>
      <c r="K122" s="10">
        <f t="shared" si="8"/>
        <v>8.1967420840911305E-4</v>
      </c>
      <c r="L122" s="10">
        <f t="shared" si="9"/>
        <v>1.1596742084091132E-3</v>
      </c>
      <c r="M122" s="10">
        <f t="shared" si="10"/>
        <v>0.22990225750325979</v>
      </c>
      <c r="O122" s="28">
        <f t="shared" si="11"/>
        <v>7.1304433503259809E-2</v>
      </c>
      <c r="P122">
        <f t="shared" si="12"/>
        <v>2.7029339633302691E-3</v>
      </c>
      <c r="Q122">
        <v>2.7029339633302691E-3</v>
      </c>
    </row>
    <row r="123" spans="4:17" x14ac:dyDescent="0.2">
      <c r="D123"/>
      <c r="E123" s="25">
        <v>197.41308000000001</v>
      </c>
      <c r="F123" s="11">
        <v>4999.4887699999999</v>
      </c>
      <c r="G123" s="17">
        <v>5.8331899999999996E-6</v>
      </c>
      <c r="H123" s="17">
        <v>3.1043899999999998E-8</v>
      </c>
      <c r="I123" s="18">
        <v>7.4419999999999996E-5</v>
      </c>
      <c r="J123" s="10">
        <f t="shared" si="7"/>
        <v>1.4885521985080886E-8</v>
      </c>
      <c r="K123" s="10">
        <f t="shared" si="8"/>
        <v>8.0977239598840022E-4</v>
      </c>
      <c r="L123" s="10">
        <f t="shared" si="9"/>
        <v>1.1497723959884004E-3</v>
      </c>
      <c r="M123" s="10">
        <f t="shared" si="10"/>
        <v>0.22698010999104976</v>
      </c>
      <c r="O123" s="28">
        <f t="shared" si="11"/>
        <v>6.9049645991049749E-2</v>
      </c>
      <c r="P123">
        <f t="shared" si="12"/>
        <v>2.6759270294411299E-3</v>
      </c>
      <c r="Q123">
        <v>2.6759270294411299E-3</v>
      </c>
    </row>
    <row r="124" spans="4:17" x14ac:dyDescent="0.2">
      <c r="D124"/>
      <c r="E124" s="25">
        <v>196.62209999999999</v>
      </c>
      <c r="F124" s="11">
        <v>4999.4887699999999</v>
      </c>
      <c r="G124" s="17">
        <v>4.9631199999999997E-6</v>
      </c>
      <c r="H124" s="17">
        <v>3.1016499999999999E-8</v>
      </c>
      <c r="I124" s="18">
        <v>7.3559999999999994E-5</v>
      </c>
      <c r="J124" s="10">
        <f t="shared" si="7"/>
        <v>1.4713504396970571E-8</v>
      </c>
      <c r="K124" s="10">
        <f t="shared" si="8"/>
        <v>8.004146391951991E-4</v>
      </c>
      <c r="L124" s="10">
        <f t="shared" si="9"/>
        <v>1.1404146391951991E-3</v>
      </c>
      <c r="M124" s="10">
        <f t="shared" si="10"/>
        <v>0.22423072122930235</v>
      </c>
      <c r="O124" s="28">
        <f t="shared" si="11"/>
        <v>6.6933041229302354E-2</v>
      </c>
      <c r="P124">
        <f t="shared" si="12"/>
        <v>2.4267963501399571E-3</v>
      </c>
      <c r="Q124">
        <v>2.4267963501399571E-3</v>
      </c>
    </row>
    <row r="125" spans="4:17" x14ac:dyDescent="0.2">
      <c r="D125"/>
      <c r="E125" s="25">
        <v>195.77465000000001</v>
      </c>
      <c r="F125" s="11">
        <v>4999.4887699999999</v>
      </c>
      <c r="G125" s="17">
        <v>4.1329400000000001E-6</v>
      </c>
      <c r="H125" s="17">
        <v>3.0316499999999999E-8</v>
      </c>
      <c r="I125" s="18">
        <v>7.2730000000000003E-5</v>
      </c>
      <c r="J125" s="10">
        <f t="shared" si="7"/>
        <v>1.4547487422398992E-8</v>
      </c>
      <c r="K125" s="10">
        <f t="shared" si="8"/>
        <v>7.9138331577850512E-4</v>
      </c>
      <c r="L125" s="10">
        <f t="shared" si="9"/>
        <v>1.131383315778505E-3</v>
      </c>
      <c r="M125" s="10">
        <f t="shared" si="10"/>
        <v>0.22149617266237631</v>
      </c>
      <c r="O125" s="28">
        <f t="shared" si="11"/>
        <v>6.4876452662376294E-2</v>
      </c>
      <c r="P125">
        <f t="shared" si="12"/>
        <v>2.3696700022412323E-3</v>
      </c>
      <c r="Q125">
        <v>2.3696700022412323E-3</v>
      </c>
    </row>
    <row r="126" spans="4:17" x14ac:dyDescent="0.2">
      <c r="D126"/>
      <c r="E126" s="25">
        <v>194.92139</v>
      </c>
      <c r="F126" s="11">
        <v>4999.4887699999999</v>
      </c>
      <c r="G126" s="17">
        <v>3.3046300000000001E-6</v>
      </c>
      <c r="H126" s="17">
        <v>2.81479E-8</v>
      </c>
      <c r="I126" s="18">
        <v>7.1909999999999994E-5</v>
      </c>
      <c r="J126" s="10">
        <f t="shared" si="7"/>
        <v>1.4383470652340318E-8</v>
      </c>
      <c r="K126" s="10">
        <f t="shared" si="8"/>
        <v>7.8246080348731326E-4</v>
      </c>
      <c r="L126" s="10">
        <f t="shared" si="9"/>
        <v>1.1224608034873132E-3</v>
      </c>
      <c r="M126" s="10">
        <f t="shared" si="10"/>
        <v>0.21879162003626393</v>
      </c>
      <c r="O126" s="28">
        <f t="shared" si="11"/>
        <v>6.2854508036263926E-2</v>
      </c>
      <c r="P126">
        <f t="shared" si="12"/>
        <v>2.2475063774947041E-3</v>
      </c>
      <c r="Q126">
        <v>2.2475063774947041E-3</v>
      </c>
    </row>
    <row r="127" spans="4:17" x14ac:dyDescent="0.2">
      <c r="D127"/>
      <c r="E127" s="25">
        <v>194.06577999999999</v>
      </c>
      <c r="F127" s="11">
        <v>4999.4887699999999</v>
      </c>
      <c r="G127" s="17">
        <v>2.5209100000000001E-6</v>
      </c>
      <c r="H127" s="17">
        <v>2.8737999999999999E-8</v>
      </c>
      <c r="I127" s="18">
        <v>7.1130000000000005E-5</v>
      </c>
      <c r="J127" s="10">
        <f t="shared" si="7"/>
        <v>1.4227454700333291E-8</v>
      </c>
      <c r="K127" s="10">
        <f t="shared" si="8"/>
        <v>7.7397353569813099E-4</v>
      </c>
      <c r="L127" s="10">
        <f t="shared" si="9"/>
        <v>1.1139735356981311E-3</v>
      </c>
      <c r="M127" s="10">
        <f t="shared" si="10"/>
        <v>0.21618414310461564</v>
      </c>
      <c r="O127" s="28">
        <f t="shared" si="11"/>
        <v>6.0931519104615653E-2</v>
      </c>
      <c r="P127">
        <f t="shared" si="12"/>
        <v>2.2688055178953408E-3</v>
      </c>
      <c r="Q127">
        <v>2.2688055178953408E-3</v>
      </c>
    </row>
    <row r="128" spans="4:17" x14ac:dyDescent="0.2">
      <c r="D128"/>
      <c r="E128" s="25">
        <v>193.24826999999999</v>
      </c>
      <c r="F128" s="11">
        <v>4999.4887699999999</v>
      </c>
      <c r="G128" s="17">
        <v>1.75459E-6</v>
      </c>
      <c r="H128" s="17">
        <v>2.7537800000000001E-8</v>
      </c>
      <c r="I128" s="18">
        <v>7.0370000000000006E-5</v>
      </c>
      <c r="J128" s="10">
        <f t="shared" si="7"/>
        <v>1.4075439157352084E-8</v>
      </c>
      <c r="K128" s="10">
        <f t="shared" si="8"/>
        <v>7.6570389015995341E-4</v>
      </c>
      <c r="L128" s="10">
        <f t="shared" si="9"/>
        <v>1.1057038901599535E-3</v>
      </c>
      <c r="M128" s="10">
        <f t="shared" si="10"/>
        <v>0.21367536390568104</v>
      </c>
      <c r="O128" s="28">
        <f t="shared" si="11"/>
        <v>5.9076747905681036E-2</v>
      </c>
      <c r="P128">
        <f t="shared" si="12"/>
        <v>2.1829745738869448E-3</v>
      </c>
      <c r="Q128">
        <v>2.1829745738869448E-3</v>
      </c>
    </row>
    <row r="129" spans="4:17" x14ac:dyDescent="0.2">
      <c r="D129"/>
      <c r="E129" s="25">
        <v>192.44514000000001</v>
      </c>
      <c r="F129" s="11">
        <v>4999.4887699999999</v>
      </c>
      <c r="G129" s="17">
        <v>1.03157E-6</v>
      </c>
      <c r="H129" s="17">
        <v>2.6910000000000001E-8</v>
      </c>
      <c r="I129" s="18">
        <v>6.9649999999999999E-5</v>
      </c>
      <c r="J129" s="10">
        <f t="shared" si="7"/>
        <v>1.3931424432422517E-8</v>
      </c>
      <c r="K129" s="10">
        <f t="shared" si="8"/>
        <v>7.5786948912378498E-4</v>
      </c>
      <c r="L129" s="10">
        <f t="shared" si="9"/>
        <v>1.0978694891237849E-3</v>
      </c>
      <c r="M129" s="10">
        <f t="shared" si="10"/>
        <v>0.21127964753615527</v>
      </c>
      <c r="O129" s="28">
        <f t="shared" si="11"/>
        <v>5.7323535536155254E-2</v>
      </c>
      <c r="P129">
        <f t="shared" si="12"/>
        <v>2.0218654636605438E-3</v>
      </c>
      <c r="Q129">
        <v>2.0218654636605438E-3</v>
      </c>
    </row>
    <row r="130" spans="4:17" x14ac:dyDescent="0.2">
      <c r="D130"/>
      <c r="E130" s="25">
        <v>191.5866</v>
      </c>
      <c r="F130" s="11">
        <v>4999.4887699999999</v>
      </c>
      <c r="G130" s="17">
        <v>3.18993E-7</v>
      </c>
      <c r="H130" s="17">
        <v>2.6475399999999999E-8</v>
      </c>
      <c r="I130" s="18">
        <v>6.8940000000000001E-5</v>
      </c>
      <c r="J130" s="10">
        <f t="shared" si="7"/>
        <v>1.3789409912005863E-8</v>
      </c>
      <c r="K130" s="10">
        <f t="shared" si="8"/>
        <v>7.5014389921311899E-4</v>
      </c>
      <c r="L130" s="10">
        <f t="shared" si="9"/>
        <v>1.0901438992131189E-3</v>
      </c>
      <c r="M130" s="10">
        <f t="shared" si="10"/>
        <v>0.20885696316098412</v>
      </c>
      <c r="O130" s="28">
        <f t="shared" si="11"/>
        <v>5.5587683160984121E-2</v>
      </c>
      <c r="P130">
        <f t="shared" si="12"/>
        <v>1.9012516535680424E-3</v>
      </c>
      <c r="Q130">
        <v>1.9012516535680424E-3</v>
      </c>
    </row>
    <row r="131" spans="4:17" x14ac:dyDescent="0.2">
      <c r="D131"/>
      <c r="E131" s="25">
        <v>190.73639</v>
      </c>
      <c r="F131" s="11">
        <v>4999.4887699999999</v>
      </c>
      <c r="G131" s="17">
        <v>-3.5346500000000002E-7</v>
      </c>
      <c r="H131" s="17">
        <v>2.49231E-8</v>
      </c>
      <c r="I131" s="18">
        <v>6.8280000000000004E-5</v>
      </c>
      <c r="J131" s="10">
        <f t="shared" si="7"/>
        <v>1.3657396414153762E-8</v>
      </c>
      <c r="K131" s="10">
        <f t="shared" si="8"/>
        <v>7.4296236492996462E-4</v>
      </c>
      <c r="L131" s="10">
        <f t="shared" si="9"/>
        <v>1.0829623649299645E-3</v>
      </c>
      <c r="M131" s="10">
        <f t="shared" si="10"/>
        <v>0.20656033199260404</v>
      </c>
      <c r="O131" s="28">
        <f t="shared" si="11"/>
        <v>5.3971219992604028E-2</v>
      </c>
      <c r="P131">
        <f t="shared" si="12"/>
        <v>2.0168650487849505E-3</v>
      </c>
      <c r="Q131">
        <v>2.0168650487849505E-3</v>
      </c>
    </row>
    <row r="132" spans="4:17" x14ac:dyDescent="0.2">
      <c r="D132"/>
      <c r="E132" s="25">
        <v>189.93778</v>
      </c>
      <c r="F132" s="11">
        <v>4999.4887699999999</v>
      </c>
      <c r="G132" s="17">
        <v>-1.0155000000000001E-6</v>
      </c>
      <c r="H132" s="17">
        <v>2.4041899999999999E-8</v>
      </c>
      <c r="I132" s="18">
        <v>6.7609999999999998E-5</v>
      </c>
      <c r="J132" s="10">
        <f t="shared" si="7"/>
        <v>1.3523382711788749E-8</v>
      </c>
      <c r="K132" s="10">
        <f t="shared" si="8"/>
        <v>7.356720195213079E-4</v>
      </c>
      <c r="L132" s="10">
        <f t="shared" si="9"/>
        <v>1.0756720195213079E-3</v>
      </c>
      <c r="M132" s="10">
        <f t="shared" si="10"/>
        <v>0.20431075539599389</v>
      </c>
      <c r="O132" s="28">
        <f t="shared" si="11"/>
        <v>5.2360531395993885E-2</v>
      </c>
      <c r="P132">
        <f t="shared" si="12"/>
        <v>1.8183227098934479E-3</v>
      </c>
      <c r="Q132">
        <v>1.8183227098934479E-3</v>
      </c>
    </row>
    <row r="133" spans="4:17" x14ac:dyDescent="0.2">
      <c r="D133"/>
      <c r="E133" s="25">
        <v>189.13732999999999</v>
      </c>
      <c r="F133" s="11">
        <v>4999.4887699999999</v>
      </c>
      <c r="G133" s="17">
        <v>-1.6402500000000001E-6</v>
      </c>
      <c r="H133" s="17">
        <v>2.4471000000000001E-8</v>
      </c>
      <c r="I133" s="18">
        <v>6.7009999999999997E-5</v>
      </c>
      <c r="J133" s="10">
        <f t="shared" ref="J133:J196" si="13">I133/F133</f>
        <v>1.3403370441014111E-8</v>
      </c>
      <c r="K133" s="10">
        <f t="shared" ref="K133:K196" si="14">J133*B$6</f>
        <v>7.2914335199116768E-4</v>
      </c>
      <c r="L133" s="10">
        <f t="shared" ref="L133:L196" si="15">K133+B$7</f>
        <v>1.0691433519911678E-3</v>
      </c>
      <c r="M133" s="10">
        <f t="shared" si="10"/>
        <v>0.20221491898285965</v>
      </c>
      <c r="O133" s="28">
        <f t="shared" si="11"/>
        <v>5.0905054982859653E-2</v>
      </c>
      <c r="P133">
        <f t="shared" si="12"/>
        <v>1.7708139650073475E-3</v>
      </c>
      <c r="Q133">
        <v>1.7708139650073475E-3</v>
      </c>
    </row>
    <row r="134" spans="4:17" x14ac:dyDescent="0.2">
      <c r="D134"/>
      <c r="E134" s="25">
        <v>188.30501000000001</v>
      </c>
      <c r="F134" s="11">
        <v>4999.4887699999999</v>
      </c>
      <c r="G134" s="17">
        <v>-2.2422700000000001E-6</v>
      </c>
      <c r="H134" s="17">
        <v>2.35948E-8</v>
      </c>
      <c r="I134" s="18">
        <v>6.6400000000000001E-5</v>
      </c>
      <c r="J134" s="10">
        <f t="shared" si="13"/>
        <v>1.3281357965726564E-8</v>
      </c>
      <c r="K134" s="10">
        <f t="shared" si="14"/>
        <v>7.2250587333552501E-4</v>
      </c>
      <c r="L134" s="10">
        <f t="shared" si="15"/>
        <v>1.062505873335525E-3</v>
      </c>
      <c r="M134" s="10">
        <f t="shared" ref="M134:M197" si="16">L134*E134</f>
        <v>0.20007517910350478</v>
      </c>
      <c r="O134" s="28">
        <f t="shared" ref="O134:O197" si="17">(L134-0.0008)*E134</f>
        <v>4.943117110350477E-2</v>
      </c>
      <c r="P134">
        <f t="shared" ref="P134:Q197" si="18">(O135-O134)/(E135-E134)</f>
        <v>1.624439890483253E-3</v>
      </c>
      <c r="Q134">
        <v>1.624439890483253E-3</v>
      </c>
    </row>
    <row r="135" spans="4:17" x14ac:dyDescent="0.2">
      <c r="D135"/>
      <c r="E135" s="25">
        <v>187.48117999999999</v>
      </c>
      <c r="F135" s="11">
        <v>4999.4887699999999</v>
      </c>
      <c r="G135" s="17">
        <v>-2.80091E-6</v>
      </c>
      <c r="H135" s="17">
        <v>2.2641399999999999E-8</v>
      </c>
      <c r="I135" s="18">
        <v>6.5850000000000001E-5</v>
      </c>
      <c r="J135" s="10">
        <f t="shared" si="13"/>
        <v>1.317134671751648E-8</v>
      </c>
      <c r="K135" s="10">
        <f t="shared" si="14"/>
        <v>7.1652126143289651E-4</v>
      </c>
      <c r="L135" s="10">
        <f t="shared" si="15"/>
        <v>1.0565212614328965E-3</v>
      </c>
      <c r="M135" s="10">
        <f t="shared" si="16"/>
        <v>0.19807785278852794</v>
      </c>
      <c r="O135" s="28">
        <f t="shared" si="17"/>
        <v>4.8092908788527927E-2</v>
      </c>
      <c r="P135">
        <f t="shared" si="18"/>
        <v>1.9382496824490436E-3</v>
      </c>
      <c r="Q135">
        <v>1.9382496824490436E-3</v>
      </c>
    </row>
    <row r="136" spans="4:17" x14ac:dyDescent="0.2">
      <c r="D136"/>
      <c r="E136" s="25">
        <v>186.62386000000001</v>
      </c>
      <c r="F136" s="11">
        <v>4999.4887699999999</v>
      </c>
      <c r="G136" s="17">
        <v>-3.5140999999999999E-6</v>
      </c>
      <c r="H136" s="17">
        <v>2.2829799999999999E-8</v>
      </c>
      <c r="I136" s="18">
        <v>6.5140000000000003E-5</v>
      </c>
      <c r="J136" s="10">
        <f t="shared" si="13"/>
        <v>1.3029332197099826E-8</v>
      </c>
      <c r="K136" s="10">
        <f t="shared" si="14"/>
        <v>7.0879567152223053E-4</v>
      </c>
      <c r="L136" s="10">
        <f t="shared" si="15"/>
        <v>1.0487956715222306E-3</v>
      </c>
      <c r="M136" s="10">
        <f t="shared" si="16"/>
        <v>0.19573029657077076</v>
      </c>
      <c r="O136" s="28">
        <f t="shared" si="17"/>
        <v>4.6431208570770738E-2</v>
      </c>
      <c r="P136">
        <f t="shared" si="18"/>
        <v>1.0518273147790045E-3</v>
      </c>
      <c r="Q136">
        <v>1.0518273147790045E-3</v>
      </c>
    </row>
    <row r="137" spans="4:17" x14ac:dyDescent="0.2">
      <c r="D137"/>
      <c r="E137" s="25">
        <v>185.81815</v>
      </c>
      <c r="F137" s="11">
        <v>4999.4887699999999</v>
      </c>
      <c r="G137" s="17">
        <v>-3.8397699999999997E-6</v>
      </c>
      <c r="H137" s="17">
        <v>2.3014200000000001E-8</v>
      </c>
      <c r="I137" s="18">
        <v>6.4820000000000006E-5</v>
      </c>
      <c r="J137" s="10">
        <f t="shared" si="13"/>
        <v>1.2965325652686685E-8</v>
      </c>
      <c r="K137" s="10">
        <f t="shared" si="14"/>
        <v>7.0531371550615568E-4</v>
      </c>
      <c r="L137" s="10">
        <f t="shared" si="15"/>
        <v>1.0453137155061556E-3</v>
      </c>
      <c r="M137" s="10">
        <f t="shared" si="16"/>
        <v>0.19423826078498016</v>
      </c>
      <c r="O137" s="28">
        <f t="shared" si="17"/>
        <v>4.5583740784980141E-2</v>
      </c>
      <c r="P137">
        <f t="shared" si="18"/>
        <v>1.4263693766045818E-3</v>
      </c>
      <c r="Q137">
        <v>1.4263693766045818E-3</v>
      </c>
    </row>
    <row r="138" spans="4:17" x14ac:dyDescent="0.2">
      <c r="D138"/>
      <c r="E138" s="25">
        <v>184.96610000000001</v>
      </c>
      <c r="F138" s="11">
        <v>4999.4887699999999</v>
      </c>
      <c r="G138" s="17">
        <v>-4.3215900000000004E-6</v>
      </c>
      <c r="H138" s="17">
        <v>2.23028E-8</v>
      </c>
      <c r="I138" s="18">
        <v>6.4319999999999994E-5</v>
      </c>
      <c r="J138" s="10">
        <f t="shared" si="13"/>
        <v>1.2865315427041152E-8</v>
      </c>
      <c r="K138" s="10">
        <f t="shared" si="14"/>
        <v>6.9987315923103867E-4</v>
      </c>
      <c r="L138" s="10">
        <f t="shared" si="15"/>
        <v>1.0398731592310387E-3</v>
      </c>
      <c r="M138" s="10">
        <f t="shared" si="16"/>
        <v>0.19234128275764423</v>
      </c>
      <c r="O138" s="28">
        <f t="shared" si="17"/>
        <v>4.4368402757644219E-2</v>
      </c>
      <c r="P138">
        <f t="shared" si="18"/>
        <v>1.3617494068292597E-3</v>
      </c>
      <c r="Q138">
        <v>1.3617494068292597E-3</v>
      </c>
    </row>
    <row r="139" spans="4:17" x14ac:dyDescent="0.2">
      <c r="D139"/>
      <c r="E139" s="25">
        <v>184.12674999999999</v>
      </c>
      <c r="F139" s="11">
        <v>4999.4887699999999</v>
      </c>
      <c r="G139" s="17">
        <v>-4.7899100000000004E-6</v>
      </c>
      <c r="H139" s="17">
        <v>2.1778499999999999E-8</v>
      </c>
      <c r="I139" s="18">
        <v>6.3849999999999993E-5</v>
      </c>
      <c r="J139" s="10">
        <f t="shared" si="13"/>
        <v>1.2771305814934353E-8</v>
      </c>
      <c r="K139" s="10">
        <f t="shared" si="14"/>
        <v>6.947590363324288E-4</v>
      </c>
      <c r="L139" s="10">
        <f t="shared" si="15"/>
        <v>1.0347590363324289E-3</v>
      </c>
      <c r="M139" s="10">
        <f t="shared" si="16"/>
        <v>0.19052681839302205</v>
      </c>
      <c r="O139" s="28">
        <f t="shared" si="17"/>
        <v>4.3225418393022047E-2</v>
      </c>
      <c r="P139">
        <f t="shared" si="18"/>
        <v>1.2535754269785084E-3</v>
      </c>
      <c r="Q139">
        <v>1.2535754269785084E-3</v>
      </c>
    </row>
    <row r="140" spans="4:17" x14ac:dyDescent="0.2">
      <c r="D140"/>
      <c r="E140" s="25">
        <v>183.28502</v>
      </c>
      <c r="F140" s="11">
        <v>4999.4887699999999</v>
      </c>
      <c r="G140" s="17">
        <v>-5.2267600000000003E-6</v>
      </c>
      <c r="H140" s="17">
        <v>2.1004399999999999E-8</v>
      </c>
      <c r="I140" s="18">
        <v>6.3419999999999999E-5</v>
      </c>
      <c r="J140" s="10">
        <f t="shared" si="13"/>
        <v>1.2685297020879196E-8</v>
      </c>
      <c r="K140" s="10">
        <f t="shared" si="14"/>
        <v>6.9008015793582829E-4</v>
      </c>
      <c r="L140" s="10">
        <f t="shared" si="15"/>
        <v>1.0300801579358283E-3</v>
      </c>
      <c r="M140" s="10">
        <f t="shared" si="16"/>
        <v>0.18879826234887145</v>
      </c>
      <c r="O140" s="28">
        <f t="shared" si="17"/>
        <v>4.2170246348871447E-2</v>
      </c>
      <c r="P140">
        <f t="shared" si="18"/>
        <v>1.2280293256137127E-3</v>
      </c>
      <c r="Q140">
        <v>1.2280293256137127E-3</v>
      </c>
    </row>
    <row r="141" spans="4:17" x14ac:dyDescent="0.2">
      <c r="D141"/>
      <c r="E141" s="25">
        <v>182.4495</v>
      </c>
      <c r="F141" s="11">
        <v>4999.4887699999999</v>
      </c>
      <c r="G141" s="17">
        <v>-5.65081E-6</v>
      </c>
      <c r="H141" s="17">
        <v>2.04326E-8</v>
      </c>
      <c r="I141" s="18">
        <v>6.3E-5</v>
      </c>
      <c r="J141" s="10">
        <f t="shared" si="13"/>
        <v>1.2601288431336951E-8</v>
      </c>
      <c r="K141" s="10">
        <f t="shared" si="14"/>
        <v>6.8551009066473013E-4</v>
      </c>
      <c r="L141" s="10">
        <f t="shared" si="15"/>
        <v>1.0255100906647302E-3</v>
      </c>
      <c r="M141" s="10">
        <f t="shared" si="16"/>
        <v>0.18710380328673468</v>
      </c>
      <c r="O141" s="28">
        <f t="shared" si="17"/>
        <v>4.1144203286734675E-2</v>
      </c>
      <c r="P141">
        <f t="shared" si="18"/>
        <v>1.1805875677519642E-3</v>
      </c>
      <c r="Q141">
        <v>1.1805875677519642E-3</v>
      </c>
    </row>
    <row r="142" spans="4:17" x14ac:dyDescent="0.2">
      <c r="D142"/>
      <c r="E142" s="25">
        <v>181.64241999999999</v>
      </c>
      <c r="F142" s="11">
        <v>4999.4887699999999</v>
      </c>
      <c r="G142" s="17">
        <v>-6.0464299999999998E-6</v>
      </c>
      <c r="H142" s="17">
        <v>2.0320400000000001E-8</v>
      </c>
      <c r="I142" s="18">
        <v>6.2609999999999999E-5</v>
      </c>
      <c r="J142" s="10">
        <f t="shared" si="13"/>
        <v>1.2523280455333436E-8</v>
      </c>
      <c r="K142" s="10">
        <f t="shared" si="14"/>
        <v>6.8126645677013889E-4</v>
      </c>
      <c r="L142" s="10">
        <f t="shared" si="15"/>
        <v>1.0212664567701389E-3</v>
      </c>
      <c r="M142" s="10">
        <f t="shared" si="16"/>
        <v>0.18550531067255341</v>
      </c>
      <c r="O142" s="28">
        <f t="shared" si="17"/>
        <v>4.0191374672553404E-2</v>
      </c>
      <c r="P142">
        <f t="shared" si="18"/>
        <v>1.1334048788548667E-3</v>
      </c>
      <c r="Q142">
        <v>1.1334048788548667E-3</v>
      </c>
    </row>
    <row r="143" spans="4:17" x14ac:dyDescent="0.2">
      <c r="D143"/>
      <c r="E143" s="25">
        <v>180.80126000000001</v>
      </c>
      <c r="F143" s="11">
        <v>4999.4887699999999</v>
      </c>
      <c r="G143" s="17">
        <v>-6.4374899999999999E-6</v>
      </c>
      <c r="H143" s="17">
        <v>1.86961E-8</v>
      </c>
      <c r="I143" s="18">
        <v>6.2219999999999997E-5</v>
      </c>
      <c r="J143" s="10">
        <f t="shared" si="13"/>
        <v>1.2445272479329922E-8</v>
      </c>
      <c r="K143" s="10">
        <f t="shared" si="14"/>
        <v>6.7702282287554775E-4</v>
      </c>
      <c r="L143" s="10">
        <f t="shared" si="15"/>
        <v>1.0170228228755479E-3</v>
      </c>
      <c r="M143" s="10">
        <f t="shared" si="16"/>
        <v>0.18387900782465588</v>
      </c>
      <c r="O143" s="28">
        <f t="shared" si="17"/>
        <v>3.9237999824655874E-2</v>
      </c>
      <c r="P143">
        <f t="shared" si="18"/>
        <v>1.1065983352074517E-3</v>
      </c>
      <c r="Q143">
        <v>1.1065983352074517E-3</v>
      </c>
    </row>
    <row r="144" spans="4:17" x14ac:dyDescent="0.2">
      <c r="D144"/>
      <c r="E144" s="25">
        <v>179.94286</v>
      </c>
      <c r="F144" s="11">
        <v>4999.4887699999999</v>
      </c>
      <c r="G144" s="17">
        <v>-6.8201199999999998E-6</v>
      </c>
      <c r="H144" s="17">
        <v>1.9406199999999999E-8</v>
      </c>
      <c r="I144" s="18">
        <v>6.1829999999999996E-5</v>
      </c>
      <c r="J144" s="10">
        <f t="shared" si="13"/>
        <v>1.2367264503326407E-8</v>
      </c>
      <c r="K144" s="10">
        <f t="shared" si="14"/>
        <v>6.7277918898095651E-4</v>
      </c>
      <c r="L144" s="10">
        <f t="shared" si="15"/>
        <v>1.0127791889809564E-3</v>
      </c>
      <c r="M144" s="10">
        <f t="shared" si="16"/>
        <v>0.18224238381371377</v>
      </c>
      <c r="O144" s="28">
        <f t="shared" si="17"/>
        <v>3.8288095813713778E-2</v>
      </c>
      <c r="P144">
        <f t="shared" si="18"/>
        <v>1.0558079320788995E-3</v>
      </c>
      <c r="Q144">
        <v>1.0558079320788995E-3</v>
      </c>
    </row>
    <row r="145" spans="4:17" x14ac:dyDescent="0.2">
      <c r="D145"/>
      <c r="E145" s="25">
        <v>179.08760000000001</v>
      </c>
      <c r="F145" s="11">
        <v>4999.4887699999999</v>
      </c>
      <c r="G145" s="17">
        <v>-7.1830100000000004E-6</v>
      </c>
      <c r="H145" s="17">
        <v>1.8778999999999999E-8</v>
      </c>
      <c r="I145" s="18">
        <v>6.1459999999999998E-5</v>
      </c>
      <c r="J145" s="10">
        <f t="shared" si="13"/>
        <v>1.2293256936348714E-8</v>
      </c>
      <c r="K145" s="10">
        <f t="shared" si="14"/>
        <v>6.6875317733737006E-4</v>
      </c>
      <c r="L145" s="10">
        <f t="shared" si="15"/>
        <v>1.0087531773373701E-3</v>
      </c>
      <c r="M145" s="10">
        <f t="shared" si="16"/>
        <v>0.18065518552172402</v>
      </c>
      <c r="O145" s="28">
        <f t="shared" si="17"/>
        <v>3.7385105521723992E-2</v>
      </c>
      <c r="P145">
        <f t="shared" si="18"/>
        <v>1.0000101560671396E-3</v>
      </c>
      <c r="Q145">
        <v>1.0000101560671396E-3</v>
      </c>
    </row>
    <row r="146" spans="4:17" x14ac:dyDescent="0.2">
      <c r="D146"/>
      <c r="E146" s="25">
        <v>178.25416000000001</v>
      </c>
      <c r="F146" s="11">
        <v>4999.4887699999999</v>
      </c>
      <c r="G146" s="17">
        <v>-7.5323699999999997E-6</v>
      </c>
      <c r="H146" s="17">
        <v>1.9165399999999998E-8</v>
      </c>
      <c r="I146" s="18">
        <v>6.1119999999999998E-5</v>
      </c>
      <c r="J146" s="10">
        <f t="shared" si="13"/>
        <v>1.2225249982909753E-8</v>
      </c>
      <c r="K146" s="10">
        <f t="shared" si="14"/>
        <v>6.6505359907029053E-4</v>
      </c>
      <c r="L146" s="10">
        <f t="shared" si="15"/>
        <v>1.0050535990702904E-3</v>
      </c>
      <c r="M146" s="10">
        <f t="shared" si="16"/>
        <v>0.17915498505725141</v>
      </c>
      <c r="O146" s="28">
        <f t="shared" si="17"/>
        <v>3.6551657057251399E-2</v>
      </c>
      <c r="P146">
        <f t="shared" si="18"/>
        <v>9.9988307129966194E-4</v>
      </c>
      <c r="Q146">
        <v>9.9988307129966194E-4</v>
      </c>
    </row>
    <row r="147" spans="4:17" x14ac:dyDescent="0.2">
      <c r="D147"/>
      <c r="E147" s="25">
        <v>177.42831000000001</v>
      </c>
      <c r="F147" s="11">
        <v>4999.4887699999999</v>
      </c>
      <c r="G147" s="17">
        <v>-7.8745299999999993E-6</v>
      </c>
      <c r="H147" s="17">
        <v>1.65639E-8</v>
      </c>
      <c r="I147" s="18">
        <v>6.0779999999999997E-5</v>
      </c>
      <c r="J147" s="10">
        <f t="shared" si="13"/>
        <v>1.2157243029470791E-8</v>
      </c>
      <c r="K147" s="10">
        <f t="shared" si="14"/>
        <v>6.6135402080321111E-4</v>
      </c>
      <c r="L147" s="10">
        <f t="shared" si="15"/>
        <v>1.001354020803211E-3</v>
      </c>
      <c r="M147" s="10">
        <f t="shared" si="16"/>
        <v>0.17766855162281858</v>
      </c>
      <c r="O147" s="28">
        <f t="shared" si="17"/>
        <v>3.5725903622818571E-2</v>
      </c>
      <c r="P147">
        <f t="shared" si="18"/>
        <v>9.5331052336682911E-4</v>
      </c>
      <c r="Q147">
        <v>9.5331052336682911E-4</v>
      </c>
    </row>
    <row r="148" spans="4:17" x14ac:dyDescent="0.2">
      <c r="D148"/>
      <c r="E148" s="25">
        <v>176.61051</v>
      </c>
      <c r="F148" s="11">
        <v>4999.4887699999999</v>
      </c>
      <c r="G148" s="17">
        <v>-8.1873500000000005E-6</v>
      </c>
      <c r="H148" s="17">
        <v>1.6963199999999999E-8</v>
      </c>
      <c r="I148" s="18">
        <v>6.0460000000000001E-5</v>
      </c>
      <c r="J148" s="10">
        <f t="shared" si="13"/>
        <v>1.2093236485057651E-8</v>
      </c>
      <c r="K148" s="10">
        <f t="shared" si="14"/>
        <v>6.5787206478713626E-4</v>
      </c>
      <c r="L148" s="10">
        <f t="shared" si="15"/>
        <v>9.9787206478713628E-4</v>
      </c>
      <c r="M148" s="10">
        <f t="shared" si="16"/>
        <v>0.17623469427680918</v>
      </c>
      <c r="O148" s="28">
        <f t="shared" si="17"/>
        <v>3.4946286276809173E-2</v>
      </c>
      <c r="P148">
        <f t="shared" si="18"/>
        <v>8.9432208910984994E-4</v>
      </c>
      <c r="Q148">
        <v>8.9432208910984994E-4</v>
      </c>
    </row>
    <row r="149" spans="4:17" x14ac:dyDescent="0.2">
      <c r="D149"/>
      <c r="E149" s="25">
        <v>175.78657999999999</v>
      </c>
      <c r="F149" s="11">
        <v>4999.4887699999999</v>
      </c>
      <c r="G149" s="17">
        <v>-8.5056300000000008E-6</v>
      </c>
      <c r="H149" s="17">
        <v>1.7968100000000001E-8</v>
      </c>
      <c r="I149" s="18">
        <v>6.016E-5</v>
      </c>
      <c r="J149" s="10">
        <f t="shared" si="13"/>
        <v>1.2033230349670333E-8</v>
      </c>
      <c r="K149" s="10">
        <f t="shared" si="14"/>
        <v>6.546077310220661E-4</v>
      </c>
      <c r="L149" s="10">
        <f t="shared" si="15"/>
        <v>9.9460773102206601E-4</v>
      </c>
      <c r="M149" s="10">
        <f t="shared" si="16"/>
        <v>0.17483869147792888</v>
      </c>
      <c r="O149" s="28">
        <f t="shared" si="17"/>
        <v>3.4209427477928878E-2</v>
      </c>
      <c r="P149">
        <f t="shared" si="18"/>
        <v>9.5789382472705772E-4</v>
      </c>
      <c r="Q149">
        <v>9.5789382472705772E-4</v>
      </c>
    </row>
    <row r="150" spans="4:17" x14ac:dyDescent="0.2">
      <c r="D150"/>
      <c r="E150" s="25">
        <v>174.96349000000001</v>
      </c>
      <c r="F150" s="11">
        <v>4999.4887699999999</v>
      </c>
      <c r="G150" s="17">
        <v>-8.8299600000000008E-6</v>
      </c>
      <c r="H150" s="17">
        <v>1.82192E-8</v>
      </c>
      <c r="I150" s="18">
        <v>5.9830000000000001E-5</v>
      </c>
      <c r="J150" s="10">
        <f t="shared" si="13"/>
        <v>1.1967223600744283E-8</v>
      </c>
      <c r="K150" s="10">
        <f t="shared" si="14"/>
        <v>6.5101696388048902E-4</v>
      </c>
      <c r="L150" s="10">
        <f t="shared" si="15"/>
        <v>9.9101696388048904E-4</v>
      </c>
      <c r="M150" s="10">
        <f t="shared" si="16"/>
        <v>0.17339178664973431</v>
      </c>
      <c r="O150" s="28">
        <f t="shared" si="17"/>
        <v>3.3420994649734304E-2</v>
      </c>
      <c r="P150">
        <f t="shared" si="18"/>
        <v>8.2859431140272423E-4</v>
      </c>
      <c r="Q150">
        <v>8.2859431140272423E-4</v>
      </c>
    </row>
    <row r="151" spans="4:17" x14ac:dyDescent="0.2">
      <c r="D151"/>
      <c r="E151" s="25">
        <v>174.13139000000001</v>
      </c>
      <c r="F151" s="11">
        <v>4999.4887699999999</v>
      </c>
      <c r="G151" s="17">
        <v>-9.1124799999999999E-6</v>
      </c>
      <c r="H151" s="17">
        <v>1.7077699999999999E-8</v>
      </c>
      <c r="I151" s="18">
        <v>5.9549999999999997E-5</v>
      </c>
      <c r="J151" s="10">
        <f t="shared" si="13"/>
        <v>1.1911217874382784E-8</v>
      </c>
      <c r="K151" s="10">
        <f t="shared" si="14"/>
        <v>6.4797025236642343E-4</v>
      </c>
      <c r="L151" s="10">
        <f t="shared" si="15"/>
        <v>9.8797025236642346E-4</v>
      </c>
      <c r="M151" s="10">
        <f t="shared" si="16"/>
        <v>0.17203663332321611</v>
      </c>
      <c r="O151" s="28">
        <f t="shared" si="17"/>
        <v>3.2731521323216099E-2</v>
      </c>
      <c r="P151">
        <f t="shared" si="18"/>
        <v>7.6217751629562046E-4</v>
      </c>
      <c r="Q151">
        <v>7.6217751629562046E-4</v>
      </c>
    </row>
    <row r="152" spans="4:17" x14ac:dyDescent="0.2">
      <c r="D152"/>
      <c r="E152" s="25">
        <v>173.27766</v>
      </c>
      <c r="F152" s="11">
        <v>4999.4887699999999</v>
      </c>
      <c r="G152" s="17">
        <v>-9.3821499999999996E-6</v>
      </c>
      <c r="H152" s="17">
        <v>1.4553E-8</v>
      </c>
      <c r="I152" s="18">
        <v>5.9290000000000003E-5</v>
      </c>
      <c r="J152" s="10">
        <f t="shared" si="13"/>
        <v>1.1859212557047109E-8</v>
      </c>
      <c r="K152" s="10">
        <f t="shared" si="14"/>
        <v>6.4514116310336275E-4</v>
      </c>
      <c r="L152" s="10">
        <f t="shared" si="15"/>
        <v>9.8514116310336277E-4</v>
      </c>
      <c r="M152" s="10">
        <f t="shared" si="16"/>
        <v>0.17070295551222903</v>
      </c>
      <c r="O152" s="28">
        <f t="shared" si="17"/>
        <v>3.2080827512229029E-2</v>
      </c>
      <c r="P152">
        <f t="shared" si="18"/>
        <v>8.0331122084578547E-4</v>
      </c>
      <c r="Q152">
        <v>8.0331122084578547E-4</v>
      </c>
    </row>
    <row r="153" spans="4:17" x14ac:dyDescent="0.2">
      <c r="D153"/>
      <c r="E153" s="25">
        <v>172.45804000000001</v>
      </c>
      <c r="F153" s="11">
        <v>4999.4887699999999</v>
      </c>
      <c r="G153" s="17">
        <v>-9.6569599999999998E-6</v>
      </c>
      <c r="H153" s="17">
        <v>1.53835E-8</v>
      </c>
      <c r="I153" s="18">
        <v>5.9020000000000001E-5</v>
      </c>
      <c r="J153" s="10">
        <f t="shared" si="13"/>
        <v>1.1805207035198521E-8</v>
      </c>
      <c r="K153" s="10">
        <f t="shared" si="14"/>
        <v>6.422032627147995E-4</v>
      </c>
      <c r="L153" s="10">
        <f t="shared" si="15"/>
        <v>9.8220326271479964E-4</v>
      </c>
      <c r="M153" s="10">
        <f t="shared" si="16"/>
        <v>0.16938884956939942</v>
      </c>
      <c r="O153" s="28">
        <f t="shared" si="17"/>
        <v>3.1422417569399418E-2</v>
      </c>
      <c r="P153">
        <f t="shared" si="18"/>
        <v>7.5076498866287597E-4</v>
      </c>
      <c r="Q153">
        <v>7.5076498866287597E-4</v>
      </c>
    </row>
    <row r="154" spans="4:17" x14ac:dyDescent="0.2">
      <c r="D154"/>
      <c r="E154" s="25">
        <v>171.60416000000001</v>
      </c>
      <c r="F154" s="11">
        <v>4999.4887699999999</v>
      </c>
      <c r="G154" s="17">
        <v>-9.9334200000000002E-6</v>
      </c>
      <c r="H154" s="17">
        <v>1.5400900000000001E-8</v>
      </c>
      <c r="I154" s="18">
        <v>5.876E-5</v>
      </c>
      <c r="J154" s="10">
        <f t="shared" si="13"/>
        <v>1.1753201717862845E-8</v>
      </c>
      <c r="K154" s="10">
        <f t="shared" si="14"/>
        <v>6.3937417345173882E-4</v>
      </c>
      <c r="L154" s="10">
        <f t="shared" si="15"/>
        <v>9.7937417345173895E-4</v>
      </c>
      <c r="M154" s="10">
        <f t="shared" si="16"/>
        <v>0.16806468236087996</v>
      </c>
      <c r="O154" s="28">
        <f t="shared" si="17"/>
        <v>3.0781354360879958E-2</v>
      </c>
      <c r="P154">
        <f t="shared" si="18"/>
        <v>7.6212107481986844E-4</v>
      </c>
      <c r="Q154">
        <v>7.6212107481986844E-4</v>
      </c>
    </row>
    <row r="155" spans="4:17" x14ac:dyDescent="0.2">
      <c r="D155"/>
      <c r="E155" s="25">
        <v>170.77509000000001</v>
      </c>
      <c r="F155" s="11">
        <v>4999.4887699999999</v>
      </c>
      <c r="G155" s="17">
        <v>-1.01883E-5</v>
      </c>
      <c r="H155" s="17">
        <v>1.5356100000000001E-8</v>
      </c>
      <c r="I155" s="18">
        <v>5.8499999999999999E-5</v>
      </c>
      <c r="J155" s="10">
        <f t="shared" si="13"/>
        <v>1.1701196400527169E-8</v>
      </c>
      <c r="K155" s="10">
        <f t="shared" si="14"/>
        <v>6.3654508418867792E-4</v>
      </c>
      <c r="L155" s="10">
        <f t="shared" si="15"/>
        <v>9.7654508418867794E-4</v>
      </c>
      <c r="M155" s="10">
        <f t="shared" si="16"/>
        <v>0.16676957464137906</v>
      </c>
      <c r="O155" s="28">
        <f t="shared" si="17"/>
        <v>3.0149502641379049E-2</v>
      </c>
      <c r="P155">
        <f t="shared" si="18"/>
        <v>7.4607874023019654E-4</v>
      </c>
      <c r="Q155">
        <v>7.4607874023019654E-4</v>
      </c>
    </row>
    <row r="156" spans="4:17" x14ac:dyDescent="0.2">
      <c r="D156"/>
      <c r="E156" s="25">
        <v>169.96329</v>
      </c>
      <c r="F156" s="11">
        <v>4999.4887699999999</v>
      </c>
      <c r="G156" s="17">
        <v>-1.04313E-5</v>
      </c>
      <c r="H156" s="17">
        <v>1.5818299999999999E-8</v>
      </c>
      <c r="I156" s="18">
        <v>5.825E-5</v>
      </c>
      <c r="J156" s="10">
        <f t="shared" si="13"/>
        <v>1.1651191287704403E-8</v>
      </c>
      <c r="K156" s="10">
        <f t="shared" si="14"/>
        <v>6.3382480605111947E-4</v>
      </c>
      <c r="L156" s="10">
        <f t="shared" si="15"/>
        <v>9.7382480605111949E-4</v>
      </c>
      <c r="M156" s="10">
        <f t="shared" si="16"/>
        <v>0.16551446792006017</v>
      </c>
      <c r="O156" s="28">
        <f t="shared" si="17"/>
        <v>2.9543835920060171E-2</v>
      </c>
      <c r="P156">
        <f t="shared" si="18"/>
        <v>6.9908880149342734E-4</v>
      </c>
      <c r="Q156">
        <v>6.9908880149342734E-4</v>
      </c>
    </row>
    <row r="157" spans="4:17" x14ac:dyDescent="0.2">
      <c r="D157"/>
      <c r="E157" s="25">
        <v>169.12245999999999</v>
      </c>
      <c r="F157" s="11">
        <v>4999.4887699999999</v>
      </c>
      <c r="G157" s="17">
        <v>-1.06764E-5</v>
      </c>
      <c r="H157" s="17">
        <v>1.7934800000000001E-8</v>
      </c>
      <c r="I157" s="18">
        <v>5.8010000000000002E-5</v>
      </c>
      <c r="J157" s="10">
        <f t="shared" si="13"/>
        <v>1.1603186379394548E-8</v>
      </c>
      <c r="K157" s="10">
        <f t="shared" si="14"/>
        <v>6.3121333903906347E-4</v>
      </c>
      <c r="L157" s="10">
        <f t="shared" si="15"/>
        <v>9.7121333903906349E-4</v>
      </c>
      <c r="M157" s="10">
        <f t="shared" si="16"/>
        <v>0.16425398908310043</v>
      </c>
      <c r="O157" s="28">
        <f t="shared" si="17"/>
        <v>2.8956021083100445E-2</v>
      </c>
      <c r="P157">
        <f t="shared" si="18"/>
        <v>6.7891502760087383E-4</v>
      </c>
      <c r="Q157">
        <v>6.7891502760087383E-4</v>
      </c>
    </row>
    <row r="158" spans="4:17" x14ac:dyDescent="0.2">
      <c r="D158"/>
      <c r="E158" s="25">
        <v>168.29288</v>
      </c>
      <c r="F158" s="11">
        <v>4999.4887699999999</v>
      </c>
      <c r="G158" s="17">
        <v>-1.0904799999999999E-5</v>
      </c>
      <c r="H158" s="17">
        <v>1.45378E-8</v>
      </c>
      <c r="I158" s="18">
        <v>5.7779999999999999E-5</v>
      </c>
      <c r="J158" s="10">
        <f t="shared" si="13"/>
        <v>1.1557181675597603E-8</v>
      </c>
      <c r="K158" s="10">
        <f t="shared" si="14"/>
        <v>6.2871068315250959E-4</v>
      </c>
      <c r="L158" s="10">
        <f t="shared" si="15"/>
        <v>9.6871068315250962E-4</v>
      </c>
      <c r="M158" s="10">
        <f t="shared" si="16"/>
        <v>0.16302711075450332</v>
      </c>
      <c r="O158" s="28">
        <f t="shared" si="17"/>
        <v>2.8392806754503317E-2</v>
      </c>
      <c r="P158">
        <f t="shared" si="18"/>
        <v>6.1133850462774606E-4</v>
      </c>
      <c r="Q158">
        <v>6.1133850462774606E-4</v>
      </c>
    </row>
    <row r="159" spans="4:17" x14ac:dyDescent="0.2">
      <c r="D159"/>
      <c r="E159" s="25">
        <v>167.46950000000001</v>
      </c>
      <c r="F159" s="11">
        <v>4999.4887699999999</v>
      </c>
      <c r="G159" s="17">
        <v>-1.1123399999999999E-5</v>
      </c>
      <c r="H159" s="17">
        <v>1.3916899999999999E-8</v>
      </c>
      <c r="I159" s="18">
        <v>5.7580000000000001E-5</v>
      </c>
      <c r="J159" s="10">
        <f t="shared" si="13"/>
        <v>1.151717758533939E-8</v>
      </c>
      <c r="K159" s="10">
        <f t="shared" si="14"/>
        <v>6.2653446064246286E-4</v>
      </c>
      <c r="L159" s="10">
        <f t="shared" si="15"/>
        <v>9.6653446064246288E-4</v>
      </c>
      <c r="M159" s="10">
        <f t="shared" si="16"/>
        <v>0.16186504285656295</v>
      </c>
      <c r="O159" s="28">
        <f t="shared" si="17"/>
        <v>2.7889442856562932E-2</v>
      </c>
      <c r="P159">
        <f t="shared" si="18"/>
        <v>6.1135529391572038E-4</v>
      </c>
      <c r="Q159">
        <v>6.1135529391572038E-4</v>
      </c>
    </row>
    <row r="160" spans="4:17" x14ac:dyDescent="0.2">
      <c r="D160"/>
      <c r="E160" s="25">
        <v>166.61360999999999</v>
      </c>
      <c r="F160" s="11">
        <v>4999.4887699999999</v>
      </c>
      <c r="G160" s="17">
        <v>-1.13337E-5</v>
      </c>
      <c r="H160" s="17">
        <v>1.8926099999999999E-8</v>
      </c>
      <c r="I160" s="18">
        <v>5.7370000000000001E-5</v>
      </c>
      <c r="J160" s="10">
        <f t="shared" si="13"/>
        <v>1.1475173290568267E-8</v>
      </c>
      <c r="K160" s="10">
        <f t="shared" si="14"/>
        <v>6.2424942700691378E-4</v>
      </c>
      <c r="L160" s="10">
        <f t="shared" si="15"/>
        <v>9.642494270069138E-4</v>
      </c>
      <c r="M160" s="10">
        <f t="shared" si="16"/>
        <v>0.1606570779740534</v>
      </c>
      <c r="O160" s="28">
        <f t="shared" si="17"/>
        <v>2.7366189974053396E-2</v>
      </c>
      <c r="P160">
        <f t="shared" si="18"/>
        <v>6.0994662904854805E-4</v>
      </c>
      <c r="Q160">
        <v>6.0994662904854805E-4</v>
      </c>
    </row>
    <row r="161" spans="4:17" x14ac:dyDescent="0.2">
      <c r="D161"/>
      <c r="E161" s="25">
        <v>165.76375999999999</v>
      </c>
      <c r="F161" s="11">
        <v>4999.4887699999999</v>
      </c>
      <c r="G161" s="17">
        <v>-1.1543500000000001E-5</v>
      </c>
      <c r="H161" s="17">
        <v>2.12961E-8</v>
      </c>
      <c r="I161" s="18">
        <v>5.7160000000000002E-5</v>
      </c>
      <c r="J161" s="10">
        <f t="shared" si="13"/>
        <v>1.1433168995797145E-8</v>
      </c>
      <c r="K161" s="10">
        <f t="shared" si="14"/>
        <v>6.2196439337136469E-4</v>
      </c>
      <c r="L161" s="10">
        <f t="shared" si="15"/>
        <v>9.6196439337136472E-4</v>
      </c>
      <c r="M161" s="10">
        <f t="shared" si="16"/>
        <v>0.15945883483135648</v>
      </c>
      <c r="O161" s="28">
        <f t="shared" si="17"/>
        <v>2.6847826831356485E-2</v>
      </c>
      <c r="P161">
        <f t="shared" si="18"/>
        <v>5.5364880058808835E-4</v>
      </c>
      <c r="Q161">
        <v>5.5364880058808835E-4</v>
      </c>
    </row>
    <row r="162" spans="4:17" x14ac:dyDescent="0.2">
      <c r="D162"/>
      <c r="E162" s="25">
        <v>164.93898999999999</v>
      </c>
      <c r="F162" s="11">
        <v>4999.4887699999999</v>
      </c>
      <c r="G162" s="17">
        <v>-1.1734599999999999E-5</v>
      </c>
      <c r="H162" s="17">
        <v>1.60556E-8</v>
      </c>
      <c r="I162" s="18">
        <v>5.698E-5</v>
      </c>
      <c r="J162" s="10">
        <f t="shared" si="13"/>
        <v>1.1397165314564754E-8</v>
      </c>
      <c r="K162" s="10">
        <f t="shared" si="14"/>
        <v>6.2000579311232264E-4</v>
      </c>
      <c r="L162" s="10">
        <f t="shared" si="15"/>
        <v>9.6000579311232266E-4</v>
      </c>
      <c r="M162" s="10">
        <f t="shared" si="16"/>
        <v>0.15834238591009545</v>
      </c>
      <c r="O162" s="28">
        <f t="shared" si="17"/>
        <v>2.6391193910095447E-2</v>
      </c>
      <c r="P162">
        <f t="shared" si="18"/>
        <v>6.0808539451395348E-4</v>
      </c>
      <c r="Q162">
        <v>6.0808539451395348E-4</v>
      </c>
    </row>
    <row r="163" spans="4:17" x14ac:dyDescent="0.2">
      <c r="D163"/>
      <c r="E163" s="25">
        <v>164.14178999999999</v>
      </c>
      <c r="F163" s="11">
        <v>4999.4887699999999</v>
      </c>
      <c r="G163" s="17">
        <v>-1.1942200000000001E-5</v>
      </c>
      <c r="H163" s="17">
        <v>1.53955E-8</v>
      </c>
      <c r="I163" s="18">
        <v>5.6780000000000002E-5</v>
      </c>
      <c r="J163" s="10">
        <f t="shared" si="13"/>
        <v>1.1357161224306541E-8</v>
      </c>
      <c r="K163" s="10">
        <f t="shared" si="14"/>
        <v>6.1782957060227579E-4</v>
      </c>
      <c r="L163" s="10">
        <f t="shared" si="15"/>
        <v>9.5782957060227582E-4</v>
      </c>
      <c r="M163" s="10">
        <f t="shared" si="16"/>
        <v>0.15721986023358892</v>
      </c>
      <c r="O163" s="28">
        <f t="shared" si="17"/>
        <v>2.5906428233588921E-2</v>
      </c>
      <c r="P163">
        <f t="shared" si="18"/>
        <v>6.0296423910663282E-4</v>
      </c>
      <c r="Q163">
        <v>6.0296423910663282E-4</v>
      </c>
    </row>
    <row r="164" spans="4:17" x14ac:dyDescent="0.2">
      <c r="D164"/>
      <c r="E164" s="25">
        <v>163.34322</v>
      </c>
      <c r="F164" s="11">
        <v>4999.4887699999999</v>
      </c>
      <c r="G164" s="17">
        <v>-1.21272E-5</v>
      </c>
      <c r="H164" s="17">
        <v>1.6220900000000001E-8</v>
      </c>
      <c r="I164" s="18">
        <v>5.6579999999999997E-5</v>
      </c>
      <c r="J164" s="10">
        <f t="shared" si="13"/>
        <v>1.1317157134048327E-8</v>
      </c>
      <c r="K164" s="10">
        <f t="shared" si="14"/>
        <v>6.1565334809222905E-4</v>
      </c>
      <c r="L164" s="10">
        <f t="shared" si="15"/>
        <v>9.5565334809222908E-4</v>
      </c>
      <c r="M164" s="10">
        <f t="shared" si="16"/>
        <v>0.15609949508116555</v>
      </c>
      <c r="O164" s="28">
        <f t="shared" si="17"/>
        <v>2.5424919081165547E-2</v>
      </c>
      <c r="P164">
        <f t="shared" si="18"/>
        <v>5.2307237176837885E-4</v>
      </c>
      <c r="Q164">
        <v>5.2307237176837885E-4</v>
      </c>
    </row>
    <row r="165" spans="4:17" x14ac:dyDescent="0.2">
      <c r="D165"/>
      <c r="E165" s="25">
        <v>162.52498</v>
      </c>
      <c r="F165" s="11">
        <v>4999.4887699999999</v>
      </c>
      <c r="G165" s="17">
        <v>-1.22996E-5</v>
      </c>
      <c r="H165" s="17">
        <v>1.44835E-8</v>
      </c>
      <c r="I165" s="18">
        <v>5.6409999999999997E-5</v>
      </c>
      <c r="J165" s="10">
        <f t="shared" si="13"/>
        <v>1.1283153657328846E-8</v>
      </c>
      <c r="K165" s="10">
        <f t="shared" si="14"/>
        <v>6.1380355895868923E-4</v>
      </c>
      <c r="L165" s="10">
        <f t="shared" si="15"/>
        <v>9.5380355895868926E-4</v>
      </c>
      <c r="M165" s="10">
        <f t="shared" si="16"/>
        <v>0.15501690434368978</v>
      </c>
      <c r="O165" s="28">
        <f t="shared" si="17"/>
        <v>2.4996920343689787E-2</v>
      </c>
      <c r="P165">
        <f t="shared" si="18"/>
        <v>4.9330736907662691E-4</v>
      </c>
      <c r="Q165">
        <v>4.9330736907662691E-4</v>
      </c>
    </row>
    <row r="166" spans="4:17" x14ac:dyDescent="0.2">
      <c r="D166"/>
      <c r="E166" s="25">
        <v>161.64426</v>
      </c>
      <c r="F166" s="11">
        <v>4999.4887699999999</v>
      </c>
      <c r="G166" s="17">
        <v>-1.24766E-5</v>
      </c>
      <c r="H166" s="17">
        <v>1.3888900000000001E-8</v>
      </c>
      <c r="I166" s="18">
        <v>5.6239999999999997E-5</v>
      </c>
      <c r="J166" s="10">
        <f t="shared" si="13"/>
        <v>1.1249150180609366E-8</v>
      </c>
      <c r="K166" s="10">
        <f t="shared" si="14"/>
        <v>6.1195376982514952E-4</v>
      </c>
      <c r="L166" s="10">
        <f t="shared" si="15"/>
        <v>9.5195376982514955E-4</v>
      </c>
      <c r="M166" s="10">
        <f t="shared" si="16"/>
        <v>0.15387786267759662</v>
      </c>
      <c r="O166" s="28">
        <f t="shared" si="17"/>
        <v>2.4562454677596622E-2</v>
      </c>
      <c r="P166">
        <f t="shared" si="18"/>
        <v>4.6839716007769351E-4</v>
      </c>
      <c r="Q166">
        <v>4.6839716007769351E-4</v>
      </c>
    </row>
    <row r="167" spans="4:17" x14ac:dyDescent="0.2">
      <c r="D167"/>
      <c r="E167" s="25">
        <v>160.70484999999999</v>
      </c>
      <c r="F167" s="11">
        <v>4999.4887699999999</v>
      </c>
      <c r="G167" s="17">
        <v>-1.2643700000000001E-5</v>
      </c>
      <c r="H167" s="17">
        <v>1.36899E-8</v>
      </c>
      <c r="I167" s="18">
        <v>5.6069999999999997E-5</v>
      </c>
      <c r="J167" s="10">
        <f t="shared" si="13"/>
        <v>1.1215146703889885E-8</v>
      </c>
      <c r="K167" s="10">
        <f t="shared" si="14"/>
        <v>6.101039806916097E-4</v>
      </c>
      <c r="L167" s="10">
        <f t="shared" si="15"/>
        <v>9.5010398069160973E-4</v>
      </c>
      <c r="M167" s="10">
        <f t="shared" si="16"/>
        <v>0.15268631770144803</v>
      </c>
      <c r="O167" s="28">
        <f t="shared" si="17"/>
        <v>2.4122437701448032E-2</v>
      </c>
      <c r="P167">
        <f t="shared" si="18"/>
        <v>4.7581370500350496E-4</v>
      </c>
      <c r="Q167">
        <v>4.7581370500350496E-4</v>
      </c>
    </row>
    <row r="168" spans="4:17" x14ac:dyDescent="0.2">
      <c r="D168"/>
      <c r="E168" s="25">
        <v>159.79732000000001</v>
      </c>
      <c r="F168" s="11">
        <v>4999.4887699999999</v>
      </c>
      <c r="G168" s="17">
        <v>-1.28194E-5</v>
      </c>
      <c r="H168" s="17">
        <v>1.54106E-8</v>
      </c>
      <c r="I168" s="18">
        <v>5.5899999999999997E-5</v>
      </c>
      <c r="J168" s="10">
        <f t="shared" si="13"/>
        <v>1.1181143227170405E-8</v>
      </c>
      <c r="K168" s="10">
        <f t="shared" si="14"/>
        <v>6.0825419155806999E-4</v>
      </c>
      <c r="L168" s="10">
        <f t="shared" si="15"/>
        <v>9.4825419155807002E-4</v>
      </c>
      <c r="M168" s="10">
        <f t="shared" si="16"/>
        <v>0.15152847848974624</v>
      </c>
      <c r="O168" s="28">
        <f t="shared" si="17"/>
        <v>2.369062248974621E-2</v>
      </c>
      <c r="P168">
        <f t="shared" si="18"/>
        <v>4.4157587718706879E-4</v>
      </c>
      <c r="Q168">
        <v>4.4157587718706879E-4</v>
      </c>
    </row>
    <row r="169" spans="4:17" x14ac:dyDescent="0.2">
      <c r="D169"/>
      <c r="E169" s="25">
        <v>158.91306</v>
      </c>
      <c r="F169" s="11">
        <v>4999.4887699999999</v>
      </c>
      <c r="G169" s="17">
        <v>-1.2981E-5</v>
      </c>
      <c r="H169" s="17">
        <v>1.32662E-8</v>
      </c>
      <c r="I169" s="18">
        <v>5.575E-5</v>
      </c>
      <c r="J169" s="10">
        <f t="shared" si="13"/>
        <v>1.1151140159476746E-8</v>
      </c>
      <c r="K169" s="10">
        <f t="shared" si="14"/>
        <v>6.0662202467553496E-4</v>
      </c>
      <c r="L169" s="10">
        <f t="shared" si="15"/>
        <v>9.4662202467553499E-4</v>
      </c>
      <c r="M169" s="10">
        <f t="shared" si="16"/>
        <v>0.15043060260458477</v>
      </c>
      <c r="O169" s="28">
        <f t="shared" si="17"/>
        <v>2.3300154604584768E-2</v>
      </c>
      <c r="P169">
        <f t="shared" si="18"/>
        <v>4.6492956276769317E-4</v>
      </c>
      <c r="Q169">
        <v>4.6492956276769317E-4</v>
      </c>
    </row>
    <row r="170" spans="4:17" x14ac:dyDescent="0.2">
      <c r="D170"/>
      <c r="E170" s="25">
        <v>157.9949</v>
      </c>
      <c r="F170" s="11">
        <v>4999.4887699999999</v>
      </c>
      <c r="G170" s="17">
        <v>-1.31508E-5</v>
      </c>
      <c r="H170" s="17">
        <v>1.3169E-8</v>
      </c>
      <c r="I170" s="18">
        <v>5.558E-5</v>
      </c>
      <c r="J170" s="10">
        <f t="shared" si="13"/>
        <v>1.1117136682757265E-8</v>
      </c>
      <c r="K170" s="10">
        <f t="shared" si="14"/>
        <v>6.0477223554199525E-4</v>
      </c>
      <c r="L170" s="10">
        <f t="shared" si="15"/>
        <v>9.4477223554199528E-4</v>
      </c>
      <c r="M170" s="10">
        <f t="shared" si="16"/>
        <v>0.149269194877234</v>
      </c>
      <c r="O170" s="28">
        <f t="shared" si="17"/>
        <v>2.2873274877233982E-2</v>
      </c>
      <c r="P170">
        <f t="shared" si="18"/>
        <v>4.4057607529095064E-4</v>
      </c>
      <c r="Q170">
        <v>4.4057607529095064E-4</v>
      </c>
    </row>
    <row r="171" spans="4:17" x14ac:dyDescent="0.2">
      <c r="D171"/>
      <c r="E171" s="25">
        <v>157.12791000000001</v>
      </c>
      <c r="F171" s="11">
        <v>4999.4887699999999</v>
      </c>
      <c r="G171" s="17">
        <v>-1.33008E-5</v>
      </c>
      <c r="H171" s="17">
        <v>1.4588299999999999E-8</v>
      </c>
      <c r="I171" s="18">
        <v>5.5430000000000003E-5</v>
      </c>
      <c r="J171" s="10">
        <f t="shared" si="13"/>
        <v>1.1087133615063607E-8</v>
      </c>
      <c r="K171" s="10">
        <f t="shared" si="14"/>
        <v>6.0314006865946023E-4</v>
      </c>
      <c r="L171" s="10">
        <f t="shared" si="15"/>
        <v>9.4314006865946025E-4</v>
      </c>
      <c r="M171" s="10">
        <f t="shared" si="16"/>
        <v>0.14819362782571752</v>
      </c>
      <c r="O171" s="28">
        <f t="shared" si="17"/>
        <v>2.2491299825717487E-2</v>
      </c>
      <c r="P171">
        <f t="shared" si="18"/>
        <v>4.2105879736607647E-4</v>
      </c>
      <c r="Q171">
        <v>4.2105879736607647E-4</v>
      </c>
    </row>
    <row r="172" spans="4:17" x14ac:dyDescent="0.2">
      <c r="D172"/>
      <c r="E172" s="25">
        <v>156.27134000000001</v>
      </c>
      <c r="F172" s="11">
        <v>4999.4887699999999</v>
      </c>
      <c r="G172" s="17">
        <v>-1.34376E-5</v>
      </c>
      <c r="H172" s="17">
        <v>1.32144E-8</v>
      </c>
      <c r="I172" s="18">
        <v>5.5290000000000001E-5</v>
      </c>
      <c r="J172" s="10">
        <f t="shared" si="13"/>
        <v>1.1059130751882858E-8</v>
      </c>
      <c r="K172" s="10">
        <f t="shared" si="14"/>
        <v>6.0161671290242743E-4</v>
      </c>
      <c r="L172" s="10">
        <f t="shared" si="15"/>
        <v>9.4161671290242746E-4</v>
      </c>
      <c r="M172" s="10">
        <f t="shared" si="16"/>
        <v>0.14714770549165765</v>
      </c>
      <c r="O172" s="28">
        <f t="shared" si="17"/>
        <v>2.2130633491657625E-2</v>
      </c>
      <c r="P172">
        <f t="shared" si="18"/>
        <v>4.3445434506325198E-4</v>
      </c>
      <c r="Q172">
        <v>4.3445434506325198E-4</v>
      </c>
    </row>
    <row r="173" spans="4:17" x14ac:dyDescent="0.2">
      <c r="D173"/>
      <c r="E173" s="25">
        <v>155.40517</v>
      </c>
      <c r="F173" s="11">
        <v>4999.4887699999999</v>
      </c>
      <c r="G173" s="17">
        <v>-1.3582400000000001E-5</v>
      </c>
      <c r="H173" s="17">
        <v>1.29983E-8</v>
      </c>
      <c r="I173" s="18">
        <v>5.5139999999999997E-5</v>
      </c>
      <c r="J173" s="10">
        <f t="shared" si="13"/>
        <v>1.1029127684189197E-8</v>
      </c>
      <c r="K173" s="10">
        <f t="shared" si="14"/>
        <v>5.999845460198923E-4</v>
      </c>
      <c r="L173" s="10">
        <f t="shared" si="15"/>
        <v>9.3998454601989232E-4</v>
      </c>
      <c r="M173" s="10">
        <f t="shared" si="16"/>
        <v>0.14607845817159418</v>
      </c>
      <c r="O173" s="28">
        <f t="shared" si="17"/>
        <v>2.1754322171594183E-2</v>
      </c>
      <c r="P173">
        <f t="shared" si="18"/>
        <v>3.3334701612892681E-4</v>
      </c>
      <c r="Q173">
        <v>3.3334701612892681E-4</v>
      </c>
    </row>
    <row r="174" spans="4:17" x14ac:dyDescent="0.2">
      <c r="D174"/>
      <c r="E174" s="25">
        <v>154.53555</v>
      </c>
      <c r="F174" s="11">
        <v>4999.4887699999999</v>
      </c>
      <c r="G174" s="17">
        <v>-1.3696800000000001E-5</v>
      </c>
      <c r="H174" s="17">
        <v>1.24399E-8</v>
      </c>
      <c r="I174" s="18">
        <v>5.5040000000000002E-5</v>
      </c>
      <c r="J174" s="10">
        <f t="shared" si="13"/>
        <v>1.1009125639060092E-8</v>
      </c>
      <c r="K174" s="10">
        <f t="shared" si="14"/>
        <v>5.9889643476486898E-4</v>
      </c>
      <c r="L174" s="10">
        <f t="shared" si="15"/>
        <v>9.3889643476486901E-4</v>
      </c>
      <c r="M174" s="10">
        <f t="shared" si="16"/>
        <v>0.14509287693942816</v>
      </c>
      <c r="O174" s="28">
        <f t="shared" si="17"/>
        <v>2.1464436939428146E-2</v>
      </c>
      <c r="P174">
        <f t="shared" si="18"/>
        <v>3.4523677136802481E-4</v>
      </c>
      <c r="Q174">
        <v>3.4523677136802481E-4</v>
      </c>
    </row>
    <row r="175" spans="4:17" x14ac:dyDescent="0.2">
      <c r="D175"/>
      <c r="E175" s="25">
        <v>153.72489999999999</v>
      </c>
      <c r="F175" s="11">
        <v>4999.4887699999999</v>
      </c>
      <c r="G175" s="17">
        <v>-1.38031E-5</v>
      </c>
      <c r="H175" s="17">
        <v>1.26808E-8</v>
      </c>
      <c r="I175" s="18">
        <v>5.4939999999999999E-5</v>
      </c>
      <c r="J175" s="10">
        <f t="shared" si="13"/>
        <v>1.0989123593930985E-8</v>
      </c>
      <c r="K175" s="10">
        <f t="shared" si="14"/>
        <v>5.9780832350984556E-4</v>
      </c>
      <c r="L175" s="10">
        <f t="shared" si="15"/>
        <v>9.3780832350984558E-4</v>
      </c>
      <c r="M175" s="10">
        <f t="shared" si="16"/>
        <v>0.14416449075071866</v>
      </c>
      <c r="O175" s="28">
        <f t="shared" si="17"/>
        <v>2.1184570750718654E-2</v>
      </c>
      <c r="P175">
        <f t="shared" si="18"/>
        <v>4.0817322148241667E-4</v>
      </c>
      <c r="Q175">
        <v>4.0817322148241667E-4</v>
      </c>
    </row>
    <row r="176" spans="4:17" x14ac:dyDescent="0.2">
      <c r="D176"/>
      <c r="E176" s="25">
        <v>152.9248</v>
      </c>
      <c r="F176" s="11">
        <v>4999.4887699999999</v>
      </c>
      <c r="G176" s="17">
        <v>-1.3923999999999999E-5</v>
      </c>
      <c r="H176" s="17">
        <v>1.14616E-8</v>
      </c>
      <c r="I176" s="18">
        <v>5.4809999999999999E-5</v>
      </c>
      <c r="J176" s="10">
        <f t="shared" si="13"/>
        <v>1.0963120935263147E-8</v>
      </c>
      <c r="K176" s="10">
        <f t="shared" si="14"/>
        <v>5.9639377887831522E-4</v>
      </c>
      <c r="L176" s="10">
        <f t="shared" si="15"/>
        <v>9.3639377887831524E-4</v>
      </c>
      <c r="M176" s="10">
        <f t="shared" si="16"/>
        <v>0.14319783135621059</v>
      </c>
      <c r="O176" s="28">
        <f t="shared" si="17"/>
        <v>2.0857991356210578E-2</v>
      </c>
      <c r="P176">
        <f t="shared" si="18"/>
        <v>3.2855007984626094E-4</v>
      </c>
      <c r="Q176">
        <v>3.2855007984626094E-4</v>
      </c>
    </row>
    <row r="177" spans="4:17" x14ac:dyDescent="0.2">
      <c r="D177"/>
      <c r="E177" s="25">
        <v>152.14939000000001</v>
      </c>
      <c r="F177" s="11">
        <v>4999.4887699999999</v>
      </c>
      <c r="G177" s="17">
        <v>-1.40195E-5</v>
      </c>
      <c r="H177" s="17">
        <v>1.18221E-8</v>
      </c>
      <c r="I177" s="18">
        <v>5.4719999999999998E-5</v>
      </c>
      <c r="J177" s="10">
        <f t="shared" si="13"/>
        <v>1.0945119094646952E-8</v>
      </c>
      <c r="K177" s="10">
        <f t="shared" si="14"/>
        <v>5.9541447874879414E-4</v>
      </c>
      <c r="L177" s="10">
        <f t="shared" si="15"/>
        <v>9.3541447874879416E-4</v>
      </c>
      <c r="M177" s="10">
        <f t="shared" si="16"/>
        <v>0.14232274233879699</v>
      </c>
      <c r="O177" s="28">
        <f t="shared" si="17"/>
        <v>2.0603230338796991E-2</v>
      </c>
      <c r="P177">
        <f t="shared" si="18"/>
        <v>3.008937736669494E-4</v>
      </c>
      <c r="Q177">
        <v>3.008937736669494E-4</v>
      </c>
    </row>
    <row r="178" spans="4:17" x14ac:dyDescent="0.2">
      <c r="D178"/>
      <c r="E178" s="25">
        <v>151.35320999999999</v>
      </c>
      <c r="F178" s="11">
        <v>4999.4887699999999</v>
      </c>
      <c r="G178" s="17">
        <v>-1.4101799999999999E-5</v>
      </c>
      <c r="H178" s="17">
        <v>1.3896399999999999E-8</v>
      </c>
      <c r="I178" s="18">
        <v>5.4639999999999999E-5</v>
      </c>
      <c r="J178" s="10">
        <f t="shared" si="13"/>
        <v>1.0929117458543666E-8</v>
      </c>
      <c r="K178" s="10">
        <f t="shared" si="14"/>
        <v>5.945439897447754E-4</v>
      </c>
      <c r="L178" s="10">
        <f t="shared" si="15"/>
        <v>9.3454398974477542E-4</v>
      </c>
      <c r="M178" s="10">
        <f t="shared" si="16"/>
        <v>0.14144623273407883</v>
      </c>
      <c r="O178" s="28">
        <f t="shared" si="17"/>
        <v>2.0363664734078833E-2</v>
      </c>
      <c r="P178">
        <f t="shared" si="18"/>
        <v>3.1229400127136676E-4</v>
      </c>
      <c r="Q178">
        <v>3.1229400127136676E-4</v>
      </c>
    </row>
    <row r="179" spans="4:17" x14ac:dyDescent="0.2">
      <c r="D179"/>
      <c r="E179" s="25">
        <v>150.52391</v>
      </c>
      <c r="F179" s="11">
        <v>4999.4887699999999</v>
      </c>
      <c r="G179" s="17">
        <v>-1.4193600000000001E-5</v>
      </c>
      <c r="H179" s="17">
        <v>1.21144E-8</v>
      </c>
      <c r="I179" s="18">
        <v>5.4549999999999998E-5</v>
      </c>
      <c r="J179" s="10">
        <f t="shared" si="13"/>
        <v>1.091111561792747E-8</v>
      </c>
      <c r="K179" s="10">
        <f t="shared" si="14"/>
        <v>5.9356468961525443E-4</v>
      </c>
      <c r="L179" s="10">
        <f t="shared" si="15"/>
        <v>9.3356468961525445E-4</v>
      </c>
      <c r="M179" s="10">
        <f t="shared" si="16"/>
        <v>0.1405238073188245</v>
      </c>
      <c r="O179" s="28">
        <f t="shared" si="17"/>
        <v>2.0104679318824491E-2</v>
      </c>
      <c r="P179">
        <f t="shared" si="18"/>
        <v>2.7412728809055064E-4</v>
      </c>
      <c r="Q179">
        <v>2.7412728809055064E-4</v>
      </c>
    </row>
    <row r="180" spans="4:17" x14ac:dyDescent="0.2">
      <c r="D180"/>
      <c r="E180" s="25">
        <v>149.71265</v>
      </c>
      <c r="F180" s="11">
        <v>4999.4887699999999</v>
      </c>
      <c r="G180" s="17">
        <v>-1.4263999999999999E-5</v>
      </c>
      <c r="H180" s="17">
        <v>1.2806400000000001E-8</v>
      </c>
      <c r="I180" s="18">
        <v>5.448E-5</v>
      </c>
      <c r="J180" s="10">
        <f t="shared" si="13"/>
        <v>1.0897114186337097E-8</v>
      </c>
      <c r="K180" s="10">
        <f t="shared" si="14"/>
        <v>5.9280301173673803E-4</v>
      </c>
      <c r="L180" s="10">
        <f t="shared" si="15"/>
        <v>9.3280301173673805E-4</v>
      </c>
      <c r="M180" s="10">
        <f t="shared" si="16"/>
        <v>0.13965241081508814</v>
      </c>
      <c r="O180" s="28">
        <f t="shared" si="17"/>
        <v>1.988229081508815E-2</v>
      </c>
      <c r="P180">
        <f t="shared" si="18"/>
        <v>2.8615022986298969E-4</v>
      </c>
      <c r="Q180">
        <v>2.8615022986298969E-4</v>
      </c>
    </row>
    <row r="181" spans="4:17" x14ac:dyDescent="0.2">
      <c r="D181"/>
      <c r="E181" s="25">
        <v>148.86759000000001</v>
      </c>
      <c r="F181" s="11">
        <v>4999.4887699999999</v>
      </c>
      <c r="G181" s="17">
        <v>-1.4339799999999999E-5</v>
      </c>
      <c r="H181" s="17">
        <v>1.1433800000000001E-8</v>
      </c>
      <c r="I181" s="18">
        <v>5.4400000000000001E-5</v>
      </c>
      <c r="J181" s="10">
        <f t="shared" si="13"/>
        <v>1.0881112550233811E-8</v>
      </c>
      <c r="K181" s="10">
        <f t="shared" si="14"/>
        <v>5.9193252273271929E-4</v>
      </c>
      <c r="L181" s="10">
        <f t="shared" si="15"/>
        <v>9.3193252273271931E-4</v>
      </c>
      <c r="M181" s="10">
        <f t="shared" si="16"/>
        <v>0.13873454870184015</v>
      </c>
      <c r="O181" s="28">
        <f t="shared" si="17"/>
        <v>1.9640476701840135E-2</v>
      </c>
      <c r="P181">
        <f t="shared" si="18"/>
        <v>2.7078686422381818E-4</v>
      </c>
      <c r="Q181">
        <v>2.7078686422381818E-4</v>
      </c>
    </row>
    <row r="182" spans="4:17" x14ac:dyDescent="0.2">
      <c r="D182"/>
      <c r="E182" s="25">
        <v>148.05544</v>
      </c>
      <c r="F182" s="11">
        <v>4999.4887699999999</v>
      </c>
      <c r="G182" s="17">
        <v>-1.4413199999999999E-5</v>
      </c>
      <c r="H182" s="17">
        <v>1.16229E-8</v>
      </c>
      <c r="I182" s="18">
        <v>5.4330000000000003E-5</v>
      </c>
      <c r="J182" s="10">
        <f t="shared" si="13"/>
        <v>1.0867111118643438E-8</v>
      </c>
      <c r="K182" s="10">
        <f t="shared" si="14"/>
        <v>5.91170844854203E-4</v>
      </c>
      <c r="L182" s="10">
        <f t="shared" si="15"/>
        <v>9.3117084485420303E-4</v>
      </c>
      <c r="M182" s="10">
        <f t="shared" si="16"/>
        <v>0.13786490915006078</v>
      </c>
      <c r="O182" s="28">
        <f t="shared" si="17"/>
        <v>1.942055715006076E-2</v>
      </c>
      <c r="P182">
        <f t="shared" si="18"/>
        <v>2.6531992490080452E-4</v>
      </c>
      <c r="Q182">
        <v>2.6531992490080452E-4</v>
      </c>
    </row>
    <row r="183" spans="4:17" x14ac:dyDescent="0.2">
      <c r="D183"/>
      <c r="E183" s="25">
        <v>147.21955</v>
      </c>
      <c r="F183" s="11">
        <v>4999.4887699999999</v>
      </c>
      <c r="G183" s="17">
        <v>-1.4491700000000001E-5</v>
      </c>
      <c r="H183" s="17">
        <v>1.42681E-8</v>
      </c>
      <c r="I183" s="18">
        <v>5.4259999999999999E-5</v>
      </c>
      <c r="J183" s="10">
        <f t="shared" si="13"/>
        <v>1.0853109687053062E-8</v>
      </c>
      <c r="K183" s="10">
        <f t="shared" si="14"/>
        <v>5.904091669756865E-4</v>
      </c>
      <c r="L183" s="10">
        <f t="shared" si="15"/>
        <v>9.3040916697568652E-4</v>
      </c>
      <c r="M183" s="10">
        <f t="shared" si="16"/>
        <v>0.13697441887803544</v>
      </c>
      <c r="O183" s="28">
        <f t="shared" si="17"/>
        <v>1.9198778878035425E-2</v>
      </c>
      <c r="P183">
        <f t="shared" si="18"/>
        <v>2.582531805827714E-4</v>
      </c>
      <c r="Q183">
        <v>2.582531805827714E-4</v>
      </c>
    </row>
    <row r="184" spans="4:17" x14ac:dyDescent="0.2">
      <c r="D184"/>
      <c r="E184" s="25">
        <v>146.34763000000001</v>
      </c>
      <c r="F184" s="11">
        <v>4999.4887699999999</v>
      </c>
      <c r="G184" s="17">
        <v>-1.4563700000000001E-5</v>
      </c>
      <c r="H184" s="17">
        <v>1.30249E-8</v>
      </c>
      <c r="I184" s="18">
        <v>5.4190000000000001E-5</v>
      </c>
      <c r="J184" s="10">
        <f t="shared" si="13"/>
        <v>1.0839108255462688E-8</v>
      </c>
      <c r="K184" s="10">
        <f t="shared" si="14"/>
        <v>5.8964748909717021E-4</v>
      </c>
      <c r="L184" s="10">
        <f t="shared" si="15"/>
        <v>9.2964748909717023E-4</v>
      </c>
      <c r="M184" s="10">
        <f t="shared" si="16"/>
        <v>0.1360517067648217</v>
      </c>
      <c r="O184" s="28">
        <f t="shared" si="17"/>
        <v>1.8973602764821698E-2</v>
      </c>
      <c r="P184">
        <f t="shared" si="18"/>
        <v>2.6644335097839082E-4</v>
      </c>
      <c r="Q184">
        <v>2.6644335097839082E-4</v>
      </c>
    </row>
    <row r="185" spans="4:17" x14ac:dyDescent="0.2">
      <c r="D185"/>
      <c r="E185" s="25">
        <v>145.53728000000001</v>
      </c>
      <c r="F185" s="11">
        <v>4999.4887699999999</v>
      </c>
      <c r="G185" s="17">
        <v>-1.46307E-5</v>
      </c>
      <c r="H185" s="17">
        <v>1.1717599999999999E-8</v>
      </c>
      <c r="I185" s="18">
        <v>5.4119999999999997E-5</v>
      </c>
      <c r="J185" s="10">
        <f t="shared" si="13"/>
        <v>1.0825106823872314E-8</v>
      </c>
      <c r="K185" s="10">
        <f t="shared" si="14"/>
        <v>5.8888581121865381E-4</v>
      </c>
      <c r="L185" s="10">
        <f t="shared" si="15"/>
        <v>9.2888581121865384E-4</v>
      </c>
      <c r="M185" s="10">
        <f t="shared" si="16"/>
        <v>0.13518751439535637</v>
      </c>
      <c r="O185" s="28">
        <f t="shared" si="17"/>
        <v>1.8757690395356359E-2</v>
      </c>
      <c r="P185">
        <f t="shared" si="18"/>
        <v>1.6653179655979876E-4</v>
      </c>
      <c r="Q185">
        <v>1.6653179655979876E-4</v>
      </c>
    </row>
    <row r="186" spans="4:17" x14ac:dyDescent="0.2">
      <c r="D186"/>
      <c r="E186" s="25">
        <v>144.70079999999999</v>
      </c>
      <c r="F186" s="11">
        <v>4999.4887699999999</v>
      </c>
      <c r="G186" s="17">
        <v>-1.4641099999999999E-5</v>
      </c>
      <c r="H186" s="17">
        <v>1.1353000000000001E-8</v>
      </c>
      <c r="I186" s="18">
        <v>5.41E-5</v>
      </c>
      <c r="J186" s="10">
        <f t="shared" si="13"/>
        <v>1.0821106414846493E-8</v>
      </c>
      <c r="K186" s="10">
        <f t="shared" si="14"/>
        <v>5.8866818896764924E-4</v>
      </c>
      <c r="L186" s="10">
        <f t="shared" si="15"/>
        <v>9.2866818896764926E-4</v>
      </c>
      <c r="M186" s="10">
        <f t="shared" si="16"/>
        <v>0.13437902987817002</v>
      </c>
      <c r="O186" s="28">
        <f t="shared" si="17"/>
        <v>1.8618389878170015E-2</v>
      </c>
      <c r="P186">
        <f t="shared" si="18"/>
        <v>3.1259402461269456E-4</v>
      </c>
      <c r="Q186">
        <v>3.1259402461269456E-4</v>
      </c>
    </row>
    <row r="187" spans="4:17" x14ac:dyDescent="0.2">
      <c r="D187"/>
      <c r="E187" s="25">
        <v>143.84978000000001</v>
      </c>
      <c r="F187" s="11">
        <v>4999.4887699999999</v>
      </c>
      <c r="G187" s="17">
        <v>-1.4747699999999999E-5</v>
      </c>
      <c r="H187" s="17">
        <v>1.40467E-8</v>
      </c>
      <c r="I187" s="18">
        <v>5.3999999999999998E-5</v>
      </c>
      <c r="J187" s="10">
        <f t="shared" si="13"/>
        <v>1.0801104369717386E-8</v>
      </c>
      <c r="K187" s="10">
        <f t="shared" si="14"/>
        <v>5.8758007771262581E-4</v>
      </c>
      <c r="L187" s="10">
        <f t="shared" si="15"/>
        <v>9.2758007771262584E-4</v>
      </c>
      <c r="M187" s="10">
        <f t="shared" si="16"/>
        <v>0.13343219011134413</v>
      </c>
      <c r="O187" s="28">
        <f t="shared" si="17"/>
        <v>1.8352366111344127E-2</v>
      </c>
      <c r="P187">
        <f t="shared" si="18"/>
        <v>2.2131543363939016E-4</v>
      </c>
      <c r="Q187">
        <v>2.2131543363939016E-4</v>
      </c>
    </row>
    <row r="188" spans="4:17" x14ac:dyDescent="0.2">
      <c r="D188"/>
      <c r="E188" s="25">
        <v>143.01966999999999</v>
      </c>
      <c r="F188" s="11">
        <v>4999.4887699999999</v>
      </c>
      <c r="G188" s="17">
        <v>-1.47968E-5</v>
      </c>
      <c r="H188" s="17">
        <v>1.11726E-8</v>
      </c>
      <c r="I188" s="18">
        <v>5.3949999999999997E-5</v>
      </c>
      <c r="J188" s="10">
        <f t="shared" si="13"/>
        <v>1.0791103347152832E-8</v>
      </c>
      <c r="K188" s="10">
        <f t="shared" si="14"/>
        <v>5.870360220851141E-4</v>
      </c>
      <c r="L188" s="10">
        <f t="shared" si="15"/>
        <v>9.2703602208511413E-4</v>
      </c>
      <c r="M188" s="10">
        <f t="shared" si="16"/>
        <v>0.13258438595672573</v>
      </c>
      <c r="O188" s="28">
        <f t="shared" si="17"/>
        <v>1.8168649956725728E-2</v>
      </c>
      <c r="P188">
        <f t="shared" si="18"/>
        <v>2.0223138172702568E-4</v>
      </c>
      <c r="Q188">
        <v>2.0223138172702568E-4</v>
      </c>
    </row>
    <row r="189" spans="4:17" x14ac:dyDescent="0.2">
      <c r="D189"/>
      <c r="E189" s="25">
        <v>142.19660999999999</v>
      </c>
      <c r="F189" s="11">
        <v>4999.4887699999999</v>
      </c>
      <c r="G189" s="17">
        <v>-1.48414E-5</v>
      </c>
      <c r="H189" s="17">
        <v>1.22443E-8</v>
      </c>
      <c r="I189" s="18">
        <v>5.3909999999999997E-5</v>
      </c>
      <c r="J189" s="10">
        <f t="shared" si="13"/>
        <v>1.0783102529101189E-8</v>
      </c>
      <c r="K189" s="10">
        <f t="shared" si="14"/>
        <v>5.8660077758310473E-4</v>
      </c>
      <c r="L189" s="10">
        <f t="shared" si="15"/>
        <v>9.2660077758310476E-4</v>
      </c>
      <c r="M189" s="10">
        <f t="shared" si="16"/>
        <v>0.13175948939568149</v>
      </c>
      <c r="O189" s="28">
        <f t="shared" si="17"/>
        <v>1.8002201395681483E-2</v>
      </c>
      <c r="P189">
        <f t="shared" si="18"/>
        <v>2.1747193427725149E-4</v>
      </c>
      <c r="Q189">
        <v>2.1747193427725149E-4</v>
      </c>
    </row>
    <row r="190" spans="4:17" x14ac:dyDescent="0.2">
      <c r="D190"/>
      <c r="E190" s="25">
        <v>141.35033000000001</v>
      </c>
      <c r="F190" s="11">
        <v>4999.4887699999999</v>
      </c>
      <c r="G190" s="17">
        <v>-1.4896699999999999E-5</v>
      </c>
      <c r="H190" s="17">
        <v>1.23404E-8</v>
      </c>
      <c r="I190" s="18">
        <v>5.3860000000000003E-5</v>
      </c>
      <c r="J190" s="10">
        <f t="shared" si="13"/>
        <v>1.0773101506536638E-8</v>
      </c>
      <c r="K190" s="10">
        <f t="shared" si="14"/>
        <v>5.8605672195559313E-4</v>
      </c>
      <c r="L190" s="10">
        <f t="shared" si="15"/>
        <v>9.2605672195559315E-4</v>
      </c>
      <c r="M190" s="10">
        <f t="shared" si="16"/>
        <v>0.13089842324714135</v>
      </c>
      <c r="O190" s="28">
        <f t="shared" si="17"/>
        <v>1.7818159247141335E-2</v>
      </c>
      <c r="P190">
        <f t="shared" si="18"/>
        <v>1.4388936207875515E-4</v>
      </c>
      <c r="Q190">
        <v>1.4388936207875515E-4</v>
      </c>
    </row>
    <row r="191" spans="4:17" x14ac:dyDescent="0.2">
      <c r="D191"/>
      <c r="E191" s="25">
        <v>140.49306999999999</v>
      </c>
      <c r="F191" s="11">
        <v>4999.4887699999999</v>
      </c>
      <c r="G191" s="17">
        <v>-1.49064E-5</v>
      </c>
      <c r="H191" s="17">
        <v>1.2410599999999999E-8</v>
      </c>
      <c r="I191" s="18">
        <v>5.3850000000000001E-5</v>
      </c>
      <c r="J191" s="10">
        <f t="shared" si="13"/>
        <v>1.0771101302023727E-8</v>
      </c>
      <c r="K191" s="10">
        <f t="shared" si="14"/>
        <v>5.8594791083009079E-4</v>
      </c>
      <c r="L191" s="10">
        <f t="shared" si="15"/>
        <v>9.2594791083009081E-4</v>
      </c>
      <c r="M191" s="10">
        <f t="shared" si="16"/>
        <v>0.1300892646526057</v>
      </c>
      <c r="O191" s="28">
        <f t="shared" si="17"/>
        <v>1.7694808652605698E-2</v>
      </c>
      <c r="P191">
        <f t="shared" si="18"/>
        <v>2.4077479231685502E-4</v>
      </c>
      <c r="Q191">
        <v>2.4077479231685502E-4</v>
      </c>
    </row>
    <row r="192" spans="4:17" x14ac:dyDescent="0.2">
      <c r="D192"/>
      <c r="E192" s="25">
        <v>139.69879</v>
      </c>
      <c r="F192" s="11">
        <v>4999.4887699999999</v>
      </c>
      <c r="G192" s="17">
        <v>-1.49704E-5</v>
      </c>
      <c r="H192" s="17">
        <v>1.21202E-8</v>
      </c>
      <c r="I192" s="18">
        <v>5.3789999999999998E-5</v>
      </c>
      <c r="J192" s="10">
        <f t="shared" si="13"/>
        <v>1.0759100074946262E-8</v>
      </c>
      <c r="K192" s="10">
        <f t="shared" si="14"/>
        <v>5.8529504407707662E-4</v>
      </c>
      <c r="L192" s="10">
        <f t="shared" si="15"/>
        <v>9.2529504407707665E-4</v>
      </c>
      <c r="M192" s="10">
        <f t="shared" si="16"/>
        <v>0.12926259805056428</v>
      </c>
      <c r="O192" s="28">
        <f t="shared" si="17"/>
        <v>1.750356605056427E-2</v>
      </c>
      <c r="P192">
        <f t="shared" si="18"/>
        <v>1.8049928825397536E-4</v>
      </c>
      <c r="Q192">
        <v>1.8049928825397536E-4</v>
      </c>
    </row>
    <row r="193" spans="4:17" x14ac:dyDescent="0.2">
      <c r="D193"/>
      <c r="E193" s="25">
        <v>138.87757999999999</v>
      </c>
      <c r="F193" s="11">
        <v>4999.4887699999999</v>
      </c>
      <c r="G193" s="17">
        <v>-1.49977E-5</v>
      </c>
      <c r="H193" s="17">
        <v>1.1828599999999999E-8</v>
      </c>
      <c r="I193" s="18">
        <v>5.376E-5</v>
      </c>
      <c r="J193" s="10">
        <f t="shared" si="13"/>
        <v>1.0753099461407532E-8</v>
      </c>
      <c r="K193" s="10">
        <f t="shared" si="14"/>
        <v>5.849686107005697E-4</v>
      </c>
      <c r="L193" s="10">
        <f t="shared" si="15"/>
        <v>9.2496861070056973E-4</v>
      </c>
      <c r="M193" s="10">
        <f t="shared" si="16"/>
        <v>0.12845740223005722</v>
      </c>
      <c r="O193" s="28">
        <f t="shared" si="17"/>
        <v>1.7355338230057221E-2</v>
      </c>
      <c r="P193">
        <f t="shared" si="18"/>
        <v>1.9730953575364276E-4</v>
      </c>
      <c r="Q193">
        <v>1.9730953575364276E-4</v>
      </c>
    </row>
    <row r="194" spans="4:17" x14ac:dyDescent="0.2">
      <c r="D194"/>
      <c r="E194" s="25">
        <v>138.04701</v>
      </c>
      <c r="F194" s="11">
        <v>4999.4887699999999</v>
      </c>
      <c r="G194" s="17">
        <v>-1.50315E-5</v>
      </c>
      <c r="H194" s="17">
        <v>1.06189E-8</v>
      </c>
      <c r="I194" s="18">
        <v>5.3720000000000001E-5</v>
      </c>
      <c r="J194" s="10">
        <f t="shared" si="13"/>
        <v>1.0745098643355889E-8</v>
      </c>
      <c r="K194" s="10">
        <f t="shared" si="14"/>
        <v>5.8453336619856034E-4</v>
      </c>
      <c r="L194" s="10">
        <f t="shared" si="15"/>
        <v>9.2453336619856036E-4</v>
      </c>
      <c r="M194" s="10">
        <f t="shared" si="16"/>
        <v>0.12762906684894632</v>
      </c>
      <c r="O194" s="28">
        <f t="shared" si="17"/>
        <v>1.7191458848946319E-2</v>
      </c>
      <c r="P194">
        <f t="shared" si="18"/>
        <v>1.4249390492309045E-4</v>
      </c>
      <c r="Q194">
        <v>1.4249390492309045E-4</v>
      </c>
    </row>
    <row r="195" spans="4:17" x14ac:dyDescent="0.2">
      <c r="D195"/>
      <c r="E195" s="25">
        <v>137.21571</v>
      </c>
      <c r="F195" s="11">
        <v>4999.4887699999999</v>
      </c>
      <c r="G195" s="17">
        <v>-1.50439E-5</v>
      </c>
      <c r="H195" s="17">
        <v>1.25745E-8</v>
      </c>
      <c r="I195" s="18">
        <v>5.3709999999999999E-5</v>
      </c>
      <c r="J195" s="10">
        <f t="shared" si="13"/>
        <v>1.0743098438842978E-8</v>
      </c>
      <c r="K195" s="10">
        <f t="shared" si="14"/>
        <v>5.8442455507305799E-4</v>
      </c>
      <c r="L195" s="10">
        <f t="shared" si="15"/>
        <v>9.2442455507305802E-4</v>
      </c>
      <c r="M195" s="10">
        <f t="shared" si="16"/>
        <v>0.12684557166578375</v>
      </c>
      <c r="O195" s="28">
        <f t="shared" si="17"/>
        <v>1.7073003665783754E-2</v>
      </c>
      <c r="P195">
        <f t="shared" si="18"/>
        <v>1.770553904981867E-4</v>
      </c>
      <c r="Q195">
        <v>1.770553904981867E-4</v>
      </c>
    </row>
    <row r="196" spans="4:17" x14ac:dyDescent="0.2">
      <c r="D196"/>
      <c r="E196" s="25">
        <v>136.3699</v>
      </c>
      <c r="F196" s="11">
        <v>4999.4887699999999</v>
      </c>
      <c r="G196" s="17">
        <v>-1.5075199999999999E-5</v>
      </c>
      <c r="H196" s="17">
        <v>1.3559700000000001E-8</v>
      </c>
      <c r="I196" s="18">
        <v>5.3680000000000001E-5</v>
      </c>
      <c r="J196" s="10">
        <f t="shared" si="13"/>
        <v>1.0737097825304246E-8</v>
      </c>
      <c r="K196" s="10">
        <f t="shared" si="14"/>
        <v>5.8409812169655097E-4</v>
      </c>
      <c r="L196" s="10">
        <f t="shared" si="15"/>
        <v>9.2409812169655099E-4</v>
      </c>
      <c r="M196" s="10">
        <f t="shared" si="16"/>
        <v>0.12601916844594649</v>
      </c>
      <c r="O196" s="28">
        <f t="shared" si="17"/>
        <v>1.6923248445946483E-2</v>
      </c>
      <c r="P196">
        <f t="shared" si="18"/>
        <v>1.2409812169655079E-4</v>
      </c>
      <c r="Q196">
        <v>1.2409812169655079E-4</v>
      </c>
    </row>
    <row r="197" spans="4:17" x14ac:dyDescent="0.2">
      <c r="D197"/>
      <c r="E197" s="25">
        <v>135.53725</v>
      </c>
      <c r="F197" s="11">
        <v>4999.4887699999999</v>
      </c>
      <c r="G197" s="17">
        <v>-1.5083500000000001E-5</v>
      </c>
      <c r="H197" s="17">
        <v>1.28375E-8</v>
      </c>
      <c r="I197" s="18">
        <v>5.3680000000000001E-5</v>
      </c>
      <c r="J197" s="10">
        <f t="shared" ref="J197:J260" si="19">I197/F197</f>
        <v>1.0737097825304246E-8</v>
      </c>
      <c r="K197" s="10">
        <f t="shared" ref="K197:K260" si="20">J197*B$6</f>
        <v>5.8409812169655097E-4</v>
      </c>
      <c r="L197" s="10">
        <f t="shared" ref="L197:L260" si="21">K197+B$7</f>
        <v>9.2409812169655099E-4</v>
      </c>
      <c r="M197" s="10">
        <f t="shared" si="16"/>
        <v>0.12524971814491587</v>
      </c>
      <c r="O197" s="28">
        <f t="shared" si="17"/>
        <v>1.681991814491585E-2</v>
      </c>
      <c r="P197">
        <f t="shared" si="18"/>
        <v>1.2409812169654927E-4</v>
      </c>
      <c r="Q197">
        <v>1.2409812169654927E-4</v>
      </c>
    </row>
    <row r="198" spans="4:17" x14ac:dyDescent="0.2">
      <c r="D198"/>
      <c r="E198" s="25">
        <v>134.68664999999999</v>
      </c>
      <c r="F198" s="11">
        <v>4999.4887699999999</v>
      </c>
      <c r="G198" s="17">
        <v>-1.5092199999999999E-5</v>
      </c>
      <c r="H198" s="17">
        <v>1.1943200000000001E-8</v>
      </c>
      <c r="I198" s="18">
        <v>5.3680000000000001E-5</v>
      </c>
      <c r="J198" s="10">
        <f t="shared" si="19"/>
        <v>1.0737097825304246E-8</v>
      </c>
      <c r="K198" s="10">
        <f t="shared" si="20"/>
        <v>5.8409812169655097E-4</v>
      </c>
      <c r="L198" s="10">
        <f t="shared" si="21"/>
        <v>9.2409812169655099E-4</v>
      </c>
      <c r="M198" s="10">
        <f t="shared" ref="M198:M261" si="22">L198*E198</f>
        <v>0.12446368028260076</v>
      </c>
      <c r="O198" s="28">
        <f t="shared" ref="O198:O261" si="23">(L198-0.0008)*E198</f>
        <v>1.6714360282600763E-2</v>
      </c>
      <c r="P198">
        <f t="shared" ref="P198:Q261" si="24">(O199-O198)/(E199-E198)</f>
        <v>1.7517011938144518E-4</v>
      </c>
      <c r="Q198">
        <v>1.7517011938144518E-4</v>
      </c>
    </row>
    <row r="199" spans="4:17" x14ac:dyDescent="0.2">
      <c r="D199"/>
      <c r="E199" s="25">
        <v>133.83125000000001</v>
      </c>
      <c r="F199" s="11">
        <v>4999.4887699999999</v>
      </c>
      <c r="G199" s="17">
        <v>-1.5118E-5</v>
      </c>
      <c r="H199" s="17">
        <v>1.2581E-8</v>
      </c>
      <c r="I199" s="18">
        <v>5.3650000000000003E-5</v>
      </c>
      <c r="J199" s="10">
        <f t="shared" si="19"/>
        <v>1.0731097211765514E-8</v>
      </c>
      <c r="K199" s="10">
        <f t="shared" si="20"/>
        <v>5.8377168832004394E-4</v>
      </c>
      <c r="L199" s="10">
        <f t="shared" si="21"/>
        <v>9.2377168832004396E-4</v>
      </c>
      <c r="M199" s="10">
        <f t="shared" si="22"/>
        <v>0.12362951976248189</v>
      </c>
      <c r="O199" s="28">
        <f t="shared" si="23"/>
        <v>1.6564519762481879E-2</v>
      </c>
      <c r="P199">
        <f t="shared" si="24"/>
        <v>1.2377168832004439E-4</v>
      </c>
      <c r="Q199">
        <v>1.2377168832004439E-4</v>
      </c>
    </row>
    <row r="200" spans="4:17" x14ac:dyDescent="0.2">
      <c r="D200"/>
      <c r="E200" s="25">
        <v>133.00205</v>
      </c>
      <c r="F200" s="11">
        <v>4999.4887699999999</v>
      </c>
      <c r="G200" s="17">
        <v>-1.5114E-5</v>
      </c>
      <c r="H200" s="17">
        <v>1.1979700000000001E-8</v>
      </c>
      <c r="I200" s="18">
        <v>5.3650000000000003E-5</v>
      </c>
      <c r="J200" s="10">
        <f t="shared" si="19"/>
        <v>1.0731097211765514E-8</v>
      </c>
      <c r="K200" s="10">
        <f t="shared" si="20"/>
        <v>5.8377168832004394E-4</v>
      </c>
      <c r="L200" s="10">
        <f t="shared" si="21"/>
        <v>9.2377168832004396E-4</v>
      </c>
      <c r="M200" s="10">
        <f t="shared" si="22"/>
        <v>0.1228635282785269</v>
      </c>
      <c r="O200" s="28">
        <f t="shared" si="23"/>
        <v>1.6461888278526897E-2</v>
      </c>
      <c r="P200">
        <f t="shared" si="24"/>
        <v>1.4139438587474083E-4</v>
      </c>
      <c r="Q200">
        <v>1.4139438587474083E-4</v>
      </c>
    </row>
    <row r="201" spans="4:17" x14ac:dyDescent="0.2">
      <c r="D201"/>
      <c r="E201" s="25">
        <v>132.18586999999999</v>
      </c>
      <c r="F201" s="11">
        <v>4999.4887699999999</v>
      </c>
      <c r="G201" s="17">
        <v>-1.5129100000000001E-5</v>
      </c>
      <c r="H201" s="17">
        <v>1.25377E-8</v>
      </c>
      <c r="I201" s="18">
        <v>5.3640000000000001E-5</v>
      </c>
      <c r="J201" s="10">
        <f t="shared" si="19"/>
        <v>1.0729097007252605E-8</v>
      </c>
      <c r="K201" s="10">
        <f t="shared" si="20"/>
        <v>5.836628771945417E-4</v>
      </c>
      <c r="L201" s="10">
        <f t="shared" si="21"/>
        <v>9.2366287719454173E-4</v>
      </c>
      <c r="M201" s="10">
        <f t="shared" si="22"/>
        <v>0.12209518100866365</v>
      </c>
      <c r="O201" s="28">
        <f t="shared" si="23"/>
        <v>1.6346485008663651E-2</v>
      </c>
      <c r="P201">
        <f t="shared" si="24"/>
        <v>1.2366287719454077E-4</v>
      </c>
      <c r="Q201">
        <v>1.2366287719454077E-4</v>
      </c>
    </row>
    <row r="202" spans="4:17" x14ac:dyDescent="0.2">
      <c r="D202"/>
      <c r="E202" s="25">
        <v>131.33608000000001</v>
      </c>
      <c r="F202" s="11">
        <v>4999.4887699999999</v>
      </c>
      <c r="G202" s="17">
        <v>-1.5140800000000001E-5</v>
      </c>
      <c r="H202" s="17">
        <v>1.1475E-8</v>
      </c>
      <c r="I202" s="18">
        <v>5.3640000000000001E-5</v>
      </c>
      <c r="J202" s="10">
        <f t="shared" si="19"/>
        <v>1.0729097007252605E-8</v>
      </c>
      <c r="K202" s="10">
        <f t="shared" si="20"/>
        <v>5.836628771945417E-4</v>
      </c>
      <c r="L202" s="10">
        <f t="shared" si="21"/>
        <v>9.2366287719454173E-4</v>
      </c>
      <c r="M202" s="10">
        <f t="shared" si="22"/>
        <v>0.12131026153225252</v>
      </c>
      <c r="O202" s="28">
        <f t="shared" si="23"/>
        <v>1.6241397532252504E-2</v>
      </c>
      <c r="P202">
        <f t="shared" si="24"/>
        <v>1.067508969003942E-4</v>
      </c>
      <c r="Q202">
        <v>1.067508969003942E-4</v>
      </c>
    </row>
    <row r="203" spans="4:17" x14ac:dyDescent="0.2">
      <c r="D203"/>
      <c r="E203" s="25">
        <v>130.49646999999999</v>
      </c>
      <c r="F203" s="11">
        <v>4999.4887699999999</v>
      </c>
      <c r="G203" s="17">
        <v>-1.5131599999999999E-5</v>
      </c>
      <c r="H203" s="17">
        <v>1.1121700000000001E-8</v>
      </c>
      <c r="I203" s="18">
        <v>5.3650000000000003E-5</v>
      </c>
      <c r="J203" s="10">
        <f t="shared" si="19"/>
        <v>1.0731097211765514E-8</v>
      </c>
      <c r="K203" s="10">
        <f t="shared" si="20"/>
        <v>5.8377168832004394E-4</v>
      </c>
      <c r="L203" s="10">
        <f t="shared" si="21"/>
        <v>9.2377168832004396E-4</v>
      </c>
      <c r="M203" s="10">
        <f t="shared" si="22"/>
        <v>0.12054894441170595</v>
      </c>
      <c r="O203" s="28">
        <f t="shared" si="23"/>
        <v>1.6151768411705961E-2</v>
      </c>
      <c r="P203">
        <f t="shared" si="24"/>
        <v>1.2377168832004501E-4</v>
      </c>
      <c r="Q203">
        <v>1.2377168832004501E-4</v>
      </c>
    </row>
    <row r="204" spans="4:17" x14ac:dyDescent="0.2">
      <c r="D204"/>
      <c r="E204" s="25">
        <v>129.70327</v>
      </c>
      <c r="F204" s="11">
        <v>4999.4887699999999</v>
      </c>
      <c r="G204" s="17">
        <v>-1.51333E-5</v>
      </c>
      <c r="H204" s="17">
        <v>1.0336099999999999E-8</v>
      </c>
      <c r="I204" s="18">
        <v>5.3650000000000003E-5</v>
      </c>
      <c r="J204" s="10">
        <f t="shared" si="19"/>
        <v>1.0731097211765514E-8</v>
      </c>
      <c r="K204" s="10">
        <f t="shared" si="20"/>
        <v>5.8377168832004394E-4</v>
      </c>
      <c r="L204" s="10">
        <f t="shared" si="21"/>
        <v>9.2377168832004396E-4</v>
      </c>
      <c r="M204" s="10">
        <f t="shared" si="22"/>
        <v>0.11981620870853051</v>
      </c>
      <c r="O204" s="28">
        <f t="shared" si="23"/>
        <v>1.6053592708530504E-2</v>
      </c>
      <c r="P204">
        <f t="shared" si="24"/>
        <v>1.2377168832004276E-4</v>
      </c>
      <c r="Q204">
        <v>1.2377168832004276E-4</v>
      </c>
    </row>
    <row r="205" spans="4:17" x14ac:dyDescent="0.2">
      <c r="D205"/>
      <c r="E205" s="25">
        <v>128.90852000000001</v>
      </c>
      <c r="F205" s="11">
        <v>4999.4887699999999</v>
      </c>
      <c r="G205" s="17">
        <v>-1.5122299999999999E-5</v>
      </c>
      <c r="H205" s="17">
        <v>1.29359E-8</v>
      </c>
      <c r="I205" s="18">
        <v>5.3650000000000003E-5</v>
      </c>
      <c r="J205" s="10">
        <f t="shared" si="19"/>
        <v>1.0731097211765514E-8</v>
      </c>
      <c r="K205" s="10">
        <f t="shared" si="20"/>
        <v>5.8377168832004394E-4</v>
      </c>
      <c r="L205" s="10">
        <f t="shared" si="21"/>
        <v>9.2377168832004396E-4</v>
      </c>
      <c r="M205" s="10">
        <f t="shared" si="22"/>
        <v>0.11908204115923816</v>
      </c>
      <c r="O205" s="28">
        <f t="shared" si="23"/>
        <v>1.595522515923815E-2</v>
      </c>
      <c r="P205">
        <f t="shared" si="24"/>
        <v>7.4603833947639437E-5</v>
      </c>
      <c r="Q205">
        <v>7.4603833947639437E-5</v>
      </c>
    </row>
    <row r="206" spans="4:17" x14ac:dyDescent="0.2">
      <c r="D206"/>
      <c r="E206" s="25">
        <v>128.05832000000001</v>
      </c>
      <c r="F206" s="11">
        <v>4999.4887699999999</v>
      </c>
      <c r="G206" s="17">
        <v>-1.5107E-5</v>
      </c>
      <c r="H206" s="17">
        <v>1.13866E-8</v>
      </c>
      <c r="I206" s="18">
        <v>5.3680000000000001E-5</v>
      </c>
      <c r="J206" s="10">
        <f t="shared" si="19"/>
        <v>1.0737097825304246E-8</v>
      </c>
      <c r="K206" s="10">
        <f t="shared" si="20"/>
        <v>5.8409812169655097E-4</v>
      </c>
      <c r="L206" s="10">
        <f t="shared" si="21"/>
        <v>9.2409812169655099E-4</v>
      </c>
      <c r="M206" s="10">
        <f t="shared" si="22"/>
        <v>0.11833845297961587</v>
      </c>
      <c r="O206" s="28">
        <f t="shared" si="23"/>
        <v>1.5891796979615867E-2</v>
      </c>
      <c r="P206">
        <f t="shared" si="24"/>
        <v>1.4024855202862045E-4</v>
      </c>
      <c r="Q206">
        <v>1.4024855202862045E-4</v>
      </c>
    </row>
    <row r="207" spans="4:17" x14ac:dyDescent="0.2">
      <c r="D207"/>
      <c r="E207" s="25">
        <v>127.20132</v>
      </c>
      <c r="F207" s="11">
        <v>4999.4887699999999</v>
      </c>
      <c r="G207" s="17">
        <v>-1.51112E-5</v>
      </c>
      <c r="H207" s="17">
        <v>1.23202E-8</v>
      </c>
      <c r="I207" s="18">
        <v>5.3669999999999999E-5</v>
      </c>
      <c r="J207" s="10">
        <f t="shared" si="19"/>
        <v>1.0735097620791335E-8</v>
      </c>
      <c r="K207" s="10">
        <f t="shared" si="20"/>
        <v>5.8398931057104862E-4</v>
      </c>
      <c r="L207" s="10">
        <f t="shared" si="21"/>
        <v>9.2398931057104865E-4</v>
      </c>
      <c r="M207" s="10">
        <f t="shared" si="22"/>
        <v>0.11753265997052734</v>
      </c>
      <c r="O207" s="28">
        <f t="shared" si="23"/>
        <v>1.5771603970527338E-2</v>
      </c>
      <c r="P207">
        <f t="shared" si="24"/>
        <v>9.1882687055961764E-5</v>
      </c>
      <c r="Q207">
        <v>9.1882687055961764E-5</v>
      </c>
    </row>
    <row r="208" spans="4:17" x14ac:dyDescent="0.2">
      <c r="D208"/>
      <c r="E208" s="25">
        <v>126.34493999999999</v>
      </c>
      <c r="F208" s="11">
        <v>4999.4887699999999</v>
      </c>
      <c r="G208" s="17">
        <v>-1.5080599999999999E-5</v>
      </c>
      <c r="H208" s="17">
        <v>1.2237799999999999E-8</v>
      </c>
      <c r="I208" s="18">
        <v>5.3690000000000003E-5</v>
      </c>
      <c r="J208" s="10">
        <f t="shared" si="19"/>
        <v>1.0739098029817157E-8</v>
      </c>
      <c r="K208" s="10">
        <f t="shared" si="20"/>
        <v>5.8420693282205331E-4</v>
      </c>
      <c r="L208" s="10">
        <f t="shared" si="21"/>
        <v>9.2420693282205333E-4</v>
      </c>
      <c r="M208" s="10">
        <f t="shared" si="22"/>
        <v>0.11676886947498635</v>
      </c>
      <c r="O208" s="28">
        <f t="shared" si="23"/>
        <v>1.5692917474986353E-2</v>
      </c>
      <c r="P208">
        <f t="shared" si="24"/>
        <v>7.3634051917526911E-5</v>
      </c>
      <c r="Q208">
        <v>7.3634051917526911E-5</v>
      </c>
    </row>
    <row r="209" spans="4:17" x14ac:dyDescent="0.2">
      <c r="D209"/>
      <c r="E209" s="25">
        <v>125.53465</v>
      </c>
      <c r="F209" s="11">
        <v>4999.4887699999999</v>
      </c>
      <c r="G209" s="17">
        <v>-1.5059799999999999E-5</v>
      </c>
      <c r="H209" s="17">
        <v>1.2381E-8</v>
      </c>
      <c r="I209" s="18">
        <v>5.3720000000000001E-5</v>
      </c>
      <c r="J209" s="10">
        <f t="shared" si="19"/>
        <v>1.0745098643355889E-8</v>
      </c>
      <c r="K209" s="10">
        <f t="shared" si="20"/>
        <v>5.8453336619856034E-4</v>
      </c>
      <c r="L209" s="10">
        <f t="shared" si="21"/>
        <v>9.2453336619856036E-4</v>
      </c>
      <c r="M209" s="10">
        <f t="shared" si="22"/>
        <v>0.1160609725390581</v>
      </c>
      <c r="O209" s="28">
        <f t="shared" si="23"/>
        <v>1.56332525390581E-2</v>
      </c>
      <c r="P209">
        <f t="shared" si="24"/>
        <v>9.0598656826295355E-5</v>
      </c>
      <c r="Q209">
        <v>9.0598656826295355E-5</v>
      </c>
    </row>
    <row r="210" spans="4:17" x14ac:dyDescent="0.2">
      <c r="D210"/>
      <c r="E210" s="25">
        <v>124.73473</v>
      </c>
      <c r="F210" s="11">
        <v>4999.4887699999999</v>
      </c>
      <c r="G210" s="17">
        <v>-1.50438E-5</v>
      </c>
      <c r="H210" s="17">
        <v>9.6652499999999995E-9</v>
      </c>
      <c r="I210" s="18">
        <v>5.3739999999999997E-5</v>
      </c>
      <c r="J210" s="10">
        <f t="shared" si="19"/>
        <v>1.074909905238171E-8</v>
      </c>
      <c r="K210" s="10">
        <f t="shared" si="20"/>
        <v>5.8475098844956502E-4</v>
      </c>
      <c r="L210" s="10">
        <f t="shared" si="21"/>
        <v>9.2475098844956504E-4</v>
      </c>
      <c r="M210" s="10">
        <f t="shared" si="22"/>
        <v>0.11534856486148962</v>
      </c>
      <c r="O210" s="28">
        <f t="shared" si="23"/>
        <v>1.556078086148961E-2</v>
      </c>
      <c r="P210">
        <f t="shared" si="24"/>
        <v>9.2735955716883209E-5</v>
      </c>
      <c r="Q210">
        <v>9.2735955716883209E-5</v>
      </c>
    </row>
    <row r="211" spans="4:17" x14ac:dyDescent="0.2">
      <c r="D211"/>
      <c r="E211" s="25">
        <v>123.89257000000001</v>
      </c>
      <c r="F211" s="11">
        <v>4999.4887699999999</v>
      </c>
      <c r="G211" s="17">
        <v>-1.5027100000000001E-5</v>
      </c>
      <c r="H211" s="17">
        <v>1.23746E-8</v>
      </c>
      <c r="I211" s="18">
        <v>5.376E-5</v>
      </c>
      <c r="J211" s="10">
        <f t="shared" si="19"/>
        <v>1.0753099461407532E-8</v>
      </c>
      <c r="K211" s="10">
        <f t="shared" si="20"/>
        <v>5.849686107005697E-4</v>
      </c>
      <c r="L211" s="10">
        <f t="shared" si="21"/>
        <v>9.2496861070056973E-4</v>
      </c>
      <c r="M211" s="10">
        <f t="shared" si="22"/>
        <v>0.11459673834902309</v>
      </c>
      <c r="O211" s="28">
        <f t="shared" si="23"/>
        <v>1.5482682349023081E-2</v>
      </c>
      <c r="P211">
        <f t="shared" si="24"/>
        <v>6.2323559553908965E-5</v>
      </c>
      <c r="Q211">
        <v>6.2323559553908965E-5</v>
      </c>
    </row>
    <row r="212" spans="4:17" x14ac:dyDescent="0.2">
      <c r="D212"/>
      <c r="E212" s="25">
        <v>123.03773</v>
      </c>
      <c r="F212" s="11">
        <v>4999.4887699999999</v>
      </c>
      <c r="G212" s="17">
        <v>-1.4987800000000001E-5</v>
      </c>
      <c r="H212" s="17">
        <v>1.19331E-8</v>
      </c>
      <c r="I212" s="18">
        <v>5.38E-5</v>
      </c>
      <c r="J212" s="10">
        <f t="shared" si="19"/>
        <v>1.0761100279459173E-8</v>
      </c>
      <c r="K212" s="10">
        <f t="shared" si="20"/>
        <v>5.8540385520257907E-4</v>
      </c>
      <c r="L212" s="10">
        <f t="shared" si="21"/>
        <v>9.254038552025791E-4</v>
      </c>
      <c r="M212" s="10">
        <f t="shared" si="22"/>
        <v>0.11385958967737402</v>
      </c>
      <c r="O212" s="28">
        <f t="shared" si="23"/>
        <v>1.5429405677374016E-2</v>
      </c>
      <c r="P212">
        <f t="shared" si="24"/>
        <v>7.8212309281560922E-5</v>
      </c>
      <c r="Q212">
        <v>7.8212309281560922E-5</v>
      </c>
    </row>
    <row r="213" spans="4:17" x14ac:dyDescent="0.2">
      <c r="D213"/>
      <c r="E213" s="25">
        <v>122.1925</v>
      </c>
      <c r="F213" s="11">
        <v>4999.4887699999999</v>
      </c>
      <c r="G213" s="17">
        <v>-1.4965E-5</v>
      </c>
      <c r="H213" s="17">
        <v>1.00785E-8</v>
      </c>
      <c r="I213" s="18">
        <v>5.3829999999999998E-5</v>
      </c>
      <c r="J213" s="10">
        <f t="shared" si="19"/>
        <v>1.0767100892997905E-8</v>
      </c>
      <c r="K213" s="10">
        <f t="shared" si="20"/>
        <v>5.8573028857908599E-4</v>
      </c>
      <c r="L213" s="10">
        <f t="shared" si="21"/>
        <v>9.2573028857908602E-4</v>
      </c>
      <c r="M213" s="10">
        <f t="shared" si="22"/>
        <v>0.11311729828719996</v>
      </c>
      <c r="O213" s="28">
        <f t="shared" si="23"/>
        <v>1.5363298287199963E-2</v>
      </c>
      <c r="P213">
        <f t="shared" si="24"/>
        <v>7.7859292843535609E-5</v>
      </c>
      <c r="Q213">
        <v>7.7859292843535609E-5</v>
      </c>
    </row>
    <row r="214" spans="4:17" x14ac:dyDescent="0.2">
      <c r="D214"/>
      <c r="E214" s="25">
        <v>121.36490999999999</v>
      </c>
      <c r="F214" s="11">
        <v>4999.4887699999999</v>
      </c>
      <c r="G214" s="17">
        <v>-1.49317E-5</v>
      </c>
      <c r="H214" s="17">
        <v>1.0756099999999999E-8</v>
      </c>
      <c r="I214" s="18">
        <v>5.3860000000000003E-5</v>
      </c>
      <c r="J214" s="10">
        <f t="shared" si="19"/>
        <v>1.0773101506536638E-8</v>
      </c>
      <c r="K214" s="10">
        <f t="shared" si="20"/>
        <v>5.8605672195559313E-4</v>
      </c>
      <c r="L214" s="10">
        <f t="shared" si="21"/>
        <v>9.2605672195559315E-4</v>
      </c>
      <c r="M214" s="10">
        <f t="shared" si="22"/>
        <v>0.11239079071503558</v>
      </c>
      <c r="O214" s="28">
        <f t="shared" si="23"/>
        <v>1.5298862715035581E-2</v>
      </c>
      <c r="P214">
        <f t="shared" si="24"/>
        <v>7.6784330452571464E-5</v>
      </c>
      <c r="Q214">
        <v>7.6784330452571464E-5</v>
      </c>
    </row>
    <row r="215" spans="4:17" x14ac:dyDescent="0.2">
      <c r="D215"/>
      <c r="E215" s="25">
        <v>120.56614999999999</v>
      </c>
      <c r="F215" s="11">
        <v>4999.4887699999999</v>
      </c>
      <c r="G215" s="17">
        <v>-1.4898200000000001E-5</v>
      </c>
      <c r="H215" s="17">
        <v>1.3563400000000001E-8</v>
      </c>
      <c r="I215" s="18">
        <v>5.3890000000000001E-5</v>
      </c>
      <c r="J215" s="10">
        <f t="shared" si="19"/>
        <v>1.077910212007537E-8</v>
      </c>
      <c r="K215" s="10">
        <f t="shared" si="20"/>
        <v>5.8638315533210016E-4</v>
      </c>
      <c r="L215" s="10">
        <f t="shared" si="21"/>
        <v>9.2638315533210018E-4</v>
      </c>
      <c r="M215" s="10">
        <f t="shared" si="22"/>
        <v>0.11169045046324329</v>
      </c>
      <c r="O215" s="28">
        <f t="shared" si="23"/>
        <v>1.5237530463243285E-2</v>
      </c>
      <c r="P215">
        <f t="shared" si="24"/>
        <v>4.8931143902646861E-5</v>
      </c>
      <c r="Q215">
        <v>4.8931143902646861E-5</v>
      </c>
    </row>
    <row r="216" spans="4:17" x14ac:dyDescent="0.2">
      <c r="D216"/>
      <c r="E216" s="25">
        <v>119.72515</v>
      </c>
      <c r="F216" s="11">
        <v>4999.4887699999999</v>
      </c>
      <c r="G216" s="17">
        <v>-1.48593E-5</v>
      </c>
      <c r="H216" s="17">
        <v>1.07152E-8</v>
      </c>
      <c r="I216" s="18">
        <v>5.3940000000000002E-5</v>
      </c>
      <c r="J216" s="10">
        <f t="shared" si="19"/>
        <v>1.0789103142639923E-8</v>
      </c>
      <c r="K216" s="10">
        <f t="shared" si="20"/>
        <v>5.8692721095961176E-4</v>
      </c>
      <c r="L216" s="10">
        <f t="shared" si="21"/>
        <v>9.2692721095961178E-4</v>
      </c>
      <c r="M216" s="10">
        <f t="shared" si="22"/>
        <v>0.11097649937122116</v>
      </c>
      <c r="O216" s="28">
        <f t="shared" si="23"/>
        <v>1.5196379371221159E-2</v>
      </c>
      <c r="P216">
        <f t="shared" si="24"/>
        <v>6.4656728415644221E-5</v>
      </c>
      <c r="Q216">
        <v>6.4656728415644221E-5</v>
      </c>
    </row>
    <row r="217" spans="4:17" x14ac:dyDescent="0.2">
      <c r="D217"/>
      <c r="E217" s="25">
        <v>118.89413</v>
      </c>
      <c r="F217" s="11">
        <v>4999.4887699999999</v>
      </c>
      <c r="G217" s="17">
        <v>-1.48293E-5</v>
      </c>
      <c r="H217" s="17">
        <v>1.2409499999999999E-8</v>
      </c>
      <c r="I217" s="18">
        <v>5.3980000000000002E-5</v>
      </c>
      <c r="J217" s="10">
        <f t="shared" si="19"/>
        <v>1.0797103960691566E-8</v>
      </c>
      <c r="K217" s="10">
        <f t="shared" si="20"/>
        <v>5.8736245546162113E-4</v>
      </c>
      <c r="L217" s="10">
        <f t="shared" si="21"/>
        <v>9.2736245546162115E-4</v>
      </c>
      <c r="M217" s="10">
        <f t="shared" si="22"/>
        <v>0.1102579523367732</v>
      </c>
      <c r="O217" s="28">
        <f t="shared" si="23"/>
        <v>1.5142648336773191E-2</v>
      </c>
      <c r="P217">
        <f t="shared" si="24"/>
        <v>2.0110024673090931E-5</v>
      </c>
      <c r="Q217">
        <v>2.0110024673090931E-5</v>
      </c>
    </row>
    <row r="218" spans="4:17" x14ac:dyDescent="0.2">
      <c r="D218"/>
      <c r="E218" s="25">
        <v>118.05573</v>
      </c>
      <c r="F218" s="11">
        <v>4999.4887699999999</v>
      </c>
      <c r="G218" s="17">
        <v>-1.47617E-5</v>
      </c>
      <c r="H218" s="17">
        <v>1.28281E-8</v>
      </c>
      <c r="I218" s="18">
        <v>5.4049999999999999E-5</v>
      </c>
      <c r="J218" s="10">
        <f t="shared" si="19"/>
        <v>1.0811105392281939E-8</v>
      </c>
      <c r="K218" s="10">
        <f t="shared" si="20"/>
        <v>5.8812413334013752E-4</v>
      </c>
      <c r="L218" s="10">
        <f t="shared" si="21"/>
        <v>9.2812413334013755E-4</v>
      </c>
      <c r="M218" s="10">
        <f t="shared" si="22"/>
        <v>0.10957037209208727</v>
      </c>
      <c r="O218" s="28">
        <f t="shared" si="23"/>
        <v>1.5125788092087271E-2</v>
      </c>
      <c r="P218">
        <f t="shared" si="24"/>
        <v>9.6284215591388846E-5</v>
      </c>
      <c r="Q218">
        <v>9.6284215591388846E-5</v>
      </c>
    </row>
    <row r="219" spans="4:17" x14ac:dyDescent="0.2">
      <c r="D219"/>
      <c r="E219" s="25">
        <v>117.25431</v>
      </c>
      <c r="F219" s="11">
        <v>4999.4887699999999</v>
      </c>
      <c r="G219" s="17">
        <v>-1.47324E-5</v>
      </c>
      <c r="H219" s="17">
        <v>1.1602100000000001E-8</v>
      </c>
      <c r="I219" s="18">
        <v>5.4070000000000002E-5</v>
      </c>
      <c r="J219" s="10">
        <f t="shared" si="19"/>
        <v>1.0815105801307761E-8</v>
      </c>
      <c r="K219" s="10">
        <f t="shared" si="20"/>
        <v>5.8834175559114221E-4</v>
      </c>
      <c r="L219" s="10">
        <f t="shared" si="21"/>
        <v>9.2834175559114223E-4</v>
      </c>
      <c r="M219" s="10">
        <f t="shared" si="22"/>
        <v>0.10885207199602803</v>
      </c>
      <c r="O219" s="28">
        <f t="shared" si="23"/>
        <v>1.5048623996028021E-2</v>
      </c>
      <c r="P219">
        <f t="shared" si="24"/>
        <v>3.8799341575710044E-5</v>
      </c>
      <c r="Q219">
        <v>3.8799341575710044E-5</v>
      </c>
    </row>
    <row r="220" spans="4:17" x14ac:dyDescent="0.2">
      <c r="D220"/>
      <c r="E220" s="25">
        <v>116.40558</v>
      </c>
      <c r="F220" s="11">
        <v>4999.4887699999999</v>
      </c>
      <c r="G220" s="17">
        <v>-1.46792E-5</v>
      </c>
      <c r="H220" s="17">
        <v>1.25414E-8</v>
      </c>
      <c r="I220" s="18">
        <v>5.4129999999999998E-5</v>
      </c>
      <c r="J220" s="10">
        <f t="shared" si="19"/>
        <v>1.0827107028385225E-8</v>
      </c>
      <c r="K220" s="10">
        <f t="shared" si="20"/>
        <v>5.8899462234415626E-4</v>
      </c>
      <c r="L220" s="10">
        <f t="shared" si="21"/>
        <v>9.2899462234415629E-4</v>
      </c>
      <c r="M220" s="10">
        <f t="shared" si="22"/>
        <v>0.10814015783085247</v>
      </c>
      <c r="O220" s="28">
        <f t="shared" si="23"/>
        <v>1.5015693830852469E-2</v>
      </c>
      <c r="P220">
        <f t="shared" si="24"/>
        <v>5.6321828018199035E-5</v>
      </c>
      <c r="Q220">
        <v>5.6321828018199035E-5</v>
      </c>
    </row>
    <row r="221" spans="4:17" x14ac:dyDescent="0.2">
      <c r="D221"/>
      <c r="E221" s="25">
        <v>115.5406</v>
      </c>
      <c r="F221" s="11">
        <v>4999.4887699999999</v>
      </c>
      <c r="G221" s="17">
        <v>-1.4632499999999999E-5</v>
      </c>
      <c r="H221" s="17">
        <v>1.2258600000000001E-8</v>
      </c>
      <c r="I221" s="18">
        <v>5.418E-5</v>
      </c>
      <c r="J221" s="10">
        <f t="shared" si="19"/>
        <v>1.0837108050949777E-8</v>
      </c>
      <c r="K221" s="10">
        <f t="shared" si="20"/>
        <v>5.8953867797166787E-4</v>
      </c>
      <c r="L221" s="10">
        <f t="shared" si="21"/>
        <v>9.2953867797166789E-4</v>
      </c>
      <c r="M221" s="10">
        <f t="shared" si="22"/>
        <v>0.10739945657605329</v>
      </c>
      <c r="O221" s="28">
        <f t="shared" si="23"/>
        <v>1.4966976576053287E-2</v>
      </c>
      <c r="P221">
        <f t="shared" si="24"/>
        <v>5.2615836518545924E-5</v>
      </c>
      <c r="Q221">
        <v>5.2615836518545924E-5</v>
      </c>
    </row>
    <row r="222" spans="4:17" x14ac:dyDescent="0.2">
      <c r="D222"/>
      <c r="E222" s="25">
        <v>114.72915</v>
      </c>
      <c r="F222" s="11">
        <v>4999.4887699999999</v>
      </c>
      <c r="G222" s="17">
        <v>-1.45797E-5</v>
      </c>
      <c r="H222" s="17">
        <v>1.1620000000000001E-8</v>
      </c>
      <c r="I222" s="18">
        <v>5.4230000000000001E-5</v>
      </c>
      <c r="J222" s="10">
        <f t="shared" si="19"/>
        <v>1.0847109073514331E-8</v>
      </c>
      <c r="K222" s="10">
        <f t="shared" si="20"/>
        <v>5.9008273359917958E-4</v>
      </c>
      <c r="L222" s="10">
        <f t="shared" si="21"/>
        <v>9.300827335991796E-4</v>
      </c>
      <c r="M222" s="10">
        <f t="shared" si="22"/>
        <v>0.10670760145551032</v>
      </c>
      <c r="O222" s="28">
        <f t="shared" si="23"/>
        <v>1.4924281455510313E-2</v>
      </c>
      <c r="P222">
        <f t="shared" si="24"/>
        <v>2.3958572251709614E-5</v>
      </c>
      <c r="Q222">
        <v>2.3958572251709614E-5</v>
      </c>
    </row>
    <row r="223" spans="4:17" x14ac:dyDescent="0.2">
      <c r="D223"/>
      <c r="E223" s="25">
        <v>113.91158</v>
      </c>
      <c r="F223" s="11">
        <v>4999.4887699999999</v>
      </c>
      <c r="G223" s="17">
        <v>-1.45122E-5</v>
      </c>
      <c r="H223" s="17">
        <v>1.15264E-8</v>
      </c>
      <c r="I223" s="18">
        <v>5.4299999999999998E-5</v>
      </c>
      <c r="J223" s="10">
        <f t="shared" si="19"/>
        <v>1.0861110505104705E-8</v>
      </c>
      <c r="K223" s="10">
        <f t="shared" si="20"/>
        <v>5.9084441147769597E-4</v>
      </c>
      <c r="L223" s="10">
        <f t="shared" si="21"/>
        <v>9.30844411477696E-4</v>
      </c>
      <c r="M223" s="10">
        <f t="shared" si="22"/>
        <v>0.10603395764559449</v>
      </c>
      <c r="O223" s="28">
        <f t="shared" si="23"/>
        <v>1.4904693645594482E-2</v>
      </c>
      <c r="P223">
        <f t="shared" si="24"/>
        <v>4.1429356024945757E-5</v>
      </c>
      <c r="Q223">
        <v>4.1429356024945757E-5</v>
      </c>
    </row>
    <row r="224" spans="4:17" x14ac:dyDescent="0.2">
      <c r="D224"/>
      <c r="E224" s="25">
        <v>113.08588</v>
      </c>
      <c r="F224" s="11">
        <v>4999.4887699999999</v>
      </c>
      <c r="G224" s="17">
        <v>-1.4457899999999999E-5</v>
      </c>
      <c r="H224" s="17">
        <v>1.26271E-8</v>
      </c>
      <c r="I224" s="18">
        <v>5.4360000000000001E-5</v>
      </c>
      <c r="J224" s="10">
        <f t="shared" si="19"/>
        <v>1.087311173218217E-8</v>
      </c>
      <c r="K224" s="10">
        <f t="shared" si="20"/>
        <v>5.9149727823071003E-4</v>
      </c>
      <c r="L224" s="10">
        <f t="shared" si="21"/>
        <v>9.3149727823071005E-4</v>
      </c>
      <c r="M224" s="10">
        <f t="shared" si="22"/>
        <v>0.1053391894263247</v>
      </c>
      <c r="O224" s="28">
        <f t="shared" si="23"/>
        <v>1.4870485426324685E-2</v>
      </c>
      <c r="P224">
        <f t="shared" si="24"/>
        <v>1.5605401801115268E-5</v>
      </c>
      <c r="Q224">
        <v>1.5605401801115268E-5</v>
      </c>
    </row>
    <row r="225" spans="4:17" x14ac:dyDescent="0.2">
      <c r="D225"/>
      <c r="E225" s="25">
        <v>112.2428</v>
      </c>
      <c r="F225" s="11">
        <v>4999.4887699999999</v>
      </c>
      <c r="G225" s="17">
        <v>-1.43795E-5</v>
      </c>
      <c r="H225" s="17">
        <v>1.02499E-8</v>
      </c>
      <c r="I225" s="18">
        <v>5.4440000000000001E-5</v>
      </c>
      <c r="J225" s="10">
        <f t="shared" si="19"/>
        <v>1.0889113368285454E-8</v>
      </c>
      <c r="K225" s="10">
        <f t="shared" si="20"/>
        <v>5.9236776723472866E-4</v>
      </c>
      <c r="L225" s="10">
        <f t="shared" si="21"/>
        <v>9.3236776723472868E-4</v>
      </c>
      <c r="M225" s="10">
        <f t="shared" si="22"/>
        <v>0.1046515688241742</v>
      </c>
      <c r="O225" s="28">
        <f t="shared" si="23"/>
        <v>1.4857328824174201E-2</v>
      </c>
      <c r="P225">
        <f t="shared" si="24"/>
        <v>6.3194241161299499E-5</v>
      </c>
      <c r="Q225">
        <v>6.3194241161299499E-5</v>
      </c>
    </row>
    <row r="226" spans="4:17" x14ac:dyDescent="0.2">
      <c r="D226"/>
      <c r="E226" s="25">
        <v>111.36689</v>
      </c>
      <c r="F226" s="11">
        <v>4999.4887699999999</v>
      </c>
      <c r="G226" s="17">
        <v>-1.4331100000000001E-5</v>
      </c>
      <c r="H226" s="17">
        <v>1.4706699999999999E-8</v>
      </c>
      <c r="I226" s="18">
        <v>5.4490000000000002E-5</v>
      </c>
      <c r="J226" s="10">
        <f t="shared" si="19"/>
        <v>1.0899114390850007E-8</v>
      </c>
      <c r="K226" s="10">
        <f t="shared" si="20"/>
        <v>5.9291182286224037E-4</v>
      </c>
      <c r="L226" s="10">
        <f t="shared" si="21"/>
        <v>9.329118228622404E-4</v>
      </c>
      <c r="M226" s="10">
        <f t="shared" si="22"/>
        <v>0.10389548835639861</v>
      </c>
      <c r="O226" s="28">
        <f t="shared" si="23"/>
        <v>1.4801976356398606E-2</v>
      </c>
      <c r="P226">
        <f t="shared" si="24"/>
        <v>1.8578921305636088E-5</v>
      </c>
      <c r="Q226">
        <v>1.8578921305636088E-5</v>
      </c>
    </row>
    <row r="227" spans="4:17" x14ac:dyDescent="0.2">
      <c r="D227"/>
      <c r="E227" s="25">
        <v>110.52539</v>
      </c>
      <c r="F227" s="11">
        <v>4999.4887699999999</v>
      </c>
      <c r="G227" s="17">
        <v>-1.4250099999999999E-5</v>
      </c>
      <c r="H227" s="17">
        <v>1.205E-8</v>
      </c>
      <c r="I227" s="18">
        <v>5.4570000000000001E-5</v>
      </c>
      <c r="J227" s="10">
        <f t="shared" si="19"/>
        <v>1.0915116026953293E-8</v>
      </c>
      <c r="K227" s="10">
        <f t="shared" si="20"/>
        <v>5.9378231186625911E-4</v>
      </c>
      <c r="L227" s="10">
        <f t="shared" si="21"/>
        <v>9.3378231186625913E-4</v>
      </c>
      <c r="M227" s="10">
        <f t="shared" si="22"/>
        <v>0.10320665419411992</v>
      </c>
      <c r="O227" s="28">
        <f t="shared" si="23"/>
        <v>1.4786342194119914E-2</v>
      </c>
      <c r="P227">
        <f t="shared" si="24"/>
        <v>4.5345293447471638E-5</v>
      </c>
      <c r="Q227">
        <v>4.5345293447471638E-5</v>
      </c>
    </row>
    <row r="228" spans="4:17" x14ac:dyDescent="0.2">
      <c r="D228"/>
      <c r="E228" s="25">
        <v>109.71544</v>
      </c>
      <c r="F228" s="11">
        <v>4999.4887699999999</v>
      </c>
      <c r="G228" s="17">
        <v>-1.4191399999999999E-5</v>
      </c>
      <c r="H228" s="17">
        <v>1.15581E-8</v>
      </c>
      <c r="I228" s="18">
        <v>5.4629999999999997E-5</v>
      </c>
      <c r="J228" s="10">
        <f t="shared" si="19"/>
        <v>1.0927117254030755E-8</v>
      </c>
      <c r="K228" s="10">
        <f t="shared" si="20"/>
        <v>5.9443517861927306E-4</v>
      </c>
      <c r="L228" s="10">
        <f t="shared" si="21"/>
        <v>9.3443517861927308E-4</v>
      </c>
      <c r="M228" s="10">
        <f t="shared" si="22"/>
        <v>0.10252196677369214</v>
      </c>
      <c r="O228" s="28">
        <f t="shared" si="23"/>
        <v>1.4749614773692134E-2</v>
      </c>
      <c r="P228">
        <f t="shared" si="24"/>
        <v>3.4694362715824332E-5</v>
      </c>
      <c r="Q228">
        <v>3.4694362715824332E-5</v>
      </c>
    </row>
    <row r="229" spans="4:17" x14ac:dyDescent="0.2">
      <c r="D229"/>
      <c r="E229" s="25">
        <v>108.88394</v>
      </c>
      <c r="F229" s="11">
        <v>4999.4887699999999</v>
      </c>
      <c r="G229" s="17">
        <v>-1.41184E-5</v>
      </c>
      <c r="H229" s="17">
        <v>1.43498E-8</v>
      </c>
      <c r="I229" s="18">
        <v>5.4700000000000001E-5</v>
      </c>
      <c r="J229" s="10">
        <f t="shared" si="19"/>
        <v>1.0941118685621131E-8</v>
      </c>
      <c r="K229" s="10">
        <f t="shared" si="20"/>
        <v>5.9519685649778956E-4</v>
      </c>
      <c r="L229" s="10">
        <f t="shared" si="21"/>
        <v>9.3519685649778958E-4</v>
      </c>
      <c r="M229" s="10">
        <f t="shared" si="22"/>
        <v>0.10182791841109393</v>
      </c>
      <c r="O229" s="28">
        <f t="shared" si="23"/>
        <v>1.4720766411093926E-2</v>
      </c>
      <c r="P229">
        <f t="shared" si="24"/>
        <v>3.379981886831731E-5</v>
      </c>
      <c r="Q229">
        <v>3.379981886831731E-5</v>
      </c>
    </row>
    <row r="230" spans="4:17" x14ac:dyDescent="0.2">
      <c r="D230"/>
      <c r="E230" s="25">
        <v>108.07212</v>
      </c>
      <c r="F230" s="11">
        <v>4999.4887699999999</v>
      </c>
      <c r="G230" s="17">
        <v>-1.40527E-5</v>
      </c>
      <c r="H230" s="17">
        <v>1.2383700000000001E-8</v>
      </c>
      <c r="I230" s="18">
        <v>5.4769999999999999E-5</v>
      </c>
      <c r="J230" s="10">
        <f t="shared" si="19"/>
        <v>1.0955120117211504E-8</v>
      </c>
      <c r="K230" s="10">
        <f t="shared" si="20"/>
        <v>5.9595853437630585E-4</v>
      </c>
      <c r="L230" s="10">
        <f t="shared" si="21"/>
        <v>9.3595853437630587E-4</v>
      </c>
      <c r="M230" s="10">
        <f t="shared" si="22"/>
        <v>0.10115102304214026</v>
      </c>
      <c r="O230" s="28">
        <f t="shared" si="23"/>
        <v>1.4693327042140249E-2</v>
      </c>
      <c r="P230">
        <f t="shared" si="24"/>
        <v>6.520413754872028E-6</v>
      </c>
      <c r="Q230">
        <v>6.520413754872028E-6</v>
      </c>
    </row>
    <row r="231" spans="4:17" x14ac:dyDescent="0.2">
      <c r="D231"/>
      <c r="E231" s="25">
        <v>107.26061</v>
      </c>
      <c r="F231" s="11">
        <v>4999.4887699999999</v>
      </c>
      <c r="G231" s="17">
        <v>-1.3964299999999999E-5</v>
      </c>
      <c r="H231" s="17">
        <v>1.2464599999999999E-8</v>
      </c>
      <c r="I231" s="18">
        <v>5.486E-5</v>
      </c>
      <c r="J231" s="10">
        <f t="shared" si="19"/>
        <v>1.09731219578277E-8</v>
      </c>
      <c r="K231" s="10">
        <f t="shared" si="20"/>
        <v>5.9693783450582682E-4</v>
      </c>
      <c r="L231" s="10">
        <f t="shared" si="21"/>
        <v>9.3693783450582685E-4</v>
      </c>
      <c r="M231" s="10">
        <f t="shared" si="22"/>
        <v>0.10049652366117404</v>
      </c>
      <c r="O231" s="28">
        <f t="shared" si="23"/>
        <v>1.4688035661174033E-2</v>
      </c>
      <c r="P231">
        <f t="shared" si="24"/>
        <v>3.9918449246209345E-5</v>
      </c>
      <c r="Q231">
        <v>3.9918449246209345E-5</v>
      </c>
    </row>
    <row r="232" spans="4:17" x14ac:dyDescent="0.2">
      <c r="D232"/>
      <c r="E232" s="25">
        <v>106.42509</v>
      </c>
      <c r="F232" s="11">
        <v>4999.4887699999999</v>
      </c>
      <c r="G232" s="17">
        <v>-1.3888599999999999E-5</v>
      </c>
      <c r="H232" s="17">
        <v>1.10977E-8</v>
      </c>
      <c r="I232" s="18">
        <v>5.4929999999999998E-5</v>
      </c>
      <c r="J232" s="10">
        <f t="shared" si="19"/>
        <v>1.0987123389418074E-8</v>
      </c>
      <c r="K232" s="10">
        <f t="shared" si="20"/>
        <v>5.9769951238434322E-4</v>
      </c>
      <c r="L232" s="10">
        <f t="shared" si="21"/>
        <v>9.3769951238434324E-4</v>
      </c>
      <c r="M232" s="10">
        <f t="shared" si="22"/>
        <v>9.9794754998459842E-2</v>
      </c>
      <c r="O232" s="28">
        <f t="shared" si="23"/>
        <v>1.465468299845984E-2</v>
      </c>
      <c r="P232">
        <f t="shared" si="24"/>
        <v>2.5616904998904589E-5</v>
      </c>
      <c r="Q232">
        <v>2.5616904998904589E-5</v>
      </c>
    </row>
    <row r="233" spans="4:17" x14ac:dyDescent="0.2">
      <c r="D233"/>
      <c r="E233" s="25">
        <v>105.60491</v>
      </c>
      <c r="F233" s="11">
        <v>4999.4887699999999</v>
      </c>
      <c r="G233" s="17">
        <v>-1.38092E-5</v>
      </c>
      <c r="H233" s="17">
        <v>1.0385900000000001E-8</v>
      </c>
      <c r="I233" s="18">
        <v>5.5009999999999997E-5</v>
      </c>
      <c r="J233" s="10">
        <f t="shared" si="19"/>
        <v>1.1003125025521359E-8</v>
      </c>
      <c r="K233" s="10">
        <f t="shared" si="20"/>
        <v>5.9857000138836196E-4</v>
      </c>
      <c r="L233" s="10">
        <f t="shared" si="21"/>
        <v>9.3857000138836198E-4</v>
      </c>
      <c r="M233" s="10">
        <f t="shared" si="22"/>
        <v>9.9117600525317845E-2</v>
      </c>
      <c r="O233" s="28">
        <f t="shared" si="23"/>
        <v>1.4633672525317838E-2</v>
      </c>
      <c r="P233">
        <f t="shared" si="24"/>
        <v>2.7445274723428802E-5</v>
      </c>
      <c r="Q233">
        <v>2.7445274723428802E-5</v>
      </c>
    </row>
    <row r="234" spans="4:17" x14ac:dyDescent="0.2">
      <c r="D234"/>
      <c r="E234" s="25">
        <v>104.78409000000001</v>
      </c>
      <c r="F234" s="11">
        <v>4999.4887699999999</v>
      </c>
      <c r="G234" s="17">
        <v>-1.3727899999999999E-5</v>
      </c>
      <c r="H234" s="17">
        <v>9.8558900000000004E-9</v>
      </c>
      <c r="I234" s="18">
        <v>5.5090000000000003E-5</v>
      </c>
      <c r="J234" s="10">
        <f t="shared" si="19"/>
        <v>1.1019126661624645E-8</v>
      </c>
      <c r="K234" s="10">
        <f t="shared" si="20"/>
        <v>5.994404903923807E-4</v>
      </c>
      <c r="L234" s="10">
        <f t="shared" si="21"/>
        <v>9.3944049039238072E-4</v>
      </c>
      <c r="M234" s="10">
        <f t="shared" si="22"/>
        <v>9.8438416894919362E-2</v>
      </c>
      <c r="O234" s="28">
        <f t="shared" si="23"/>
        <v>1.4611144894919353E-2</v>
      </c>
      <c r="P234">
        <f t="shared" si="24"/>
        <v>5.565595401694763E-6</v>
      </c>
      <c r="Q234">
        <v>5.565595401694763E-6</v>
      </c>
    </row>
    <row r="235" spans="4:17" x14ac:dyDescent="0.2">
      <c r="D235"/>
      <c r="E235" s="25">
        <v>103.93929</v>
      </c>
      <c r="F235" s="11">
        <v>4999.4887699999999</v>
      </c>
      <c r="G235" s="17">
        <v>-1.3635800000000001E-5</v>
      </c>
      <c r="H235" s="17">
        <v>1.04188E-8</v>
      </c>
      <c r="I235" s="18">
        <v>5.5189999999999998E-5</v>
      </c>
      <c r="J235" s="10">
        <f t="shared" si="19"/>
        <v>1.1039128706753751E-8</v>
      </c>
      <c r="K235" s="10">
        <f t="shared" si="20"/>
        <v>6.0052860164740401E-4</v>
      </c>
      <c r="L235" s="10">
        <f t="shared" si="21"/>
        <v>9.4052860164740403E-4</v>
      </c>
      <c r="M235" s="10">
        <f t="shared" si="22"/>
        <v>9.7757875079924006E-2</v>
      </c>
      <c r="O235" s="28">
        <f t="shared" si="23"/>
        <v>1.4606443079924002E-2</v>
      </c>
      <c r="P235">
        <f t="shared" si="24"/>
        <v>-1.7396524296546095E-6</v>
      </c>
      <c r="Q235">
        <v>-1.7396524296546095E-6</v>
      </c>
    </row>
    <row r="236" spans="4:17" x14ac:dyDescent="0.2">
      <c r="D236"/>
      <c r="E236" s="25">
        <v>103.07213</v>
      </c>
      <c r="F236" s="11">
        <v>4999.4887699999999</v>
      </c>
      <c r="G236" s="17">
        <v>-1.35428E-5</v>
      </c>
      <c r="H236" s="17">
        <v>1.2048999999999999E-8</v>
      </c>
      <c r="I236" s="18">
        <v>5.5300000000000002E-5</v>
      </c>
      <c r="J236" s="10">
        <f t="shared" si="19"/>
        <v>1.1061130956395769E-8</v>
      </c>
      <c r="K236" s="10">
        <f t="shared" si="20"/>
        <v>6.0172552402792978E-4</v>
      </c>
      <c r="L236" s="10">
        <f t="shared" si="21"/>
        <v>9.417255240279298E-4</v>
      </c>
      <c r="M236" s="10">
        <f t="shared" si="22"/>
        <v>9.7065655636924902E-2</v>
      </c>
      <c r="O236" s="28">
        <f t="shared" si="23"/>
        <v>1.4607951636924901E-2</v>
      </c>
      <c r="P236">
        <f t="shared" si="24"/>
        <v>-2.5413957882640281E-6</v>
      </c>
      <c r="Q236">
        <v>-2.5413957882640281E-6</v>
      </c>
    </row>
    <row r="237" spans="4:17" x14ac:dyDescent="0.2">
      <c r="D237"/>
      <c r="E237" s="25">
        <v>102.22402</v>
      </c>
      <c r="F237" s="11">
        <v>4999.4887699999999</v>
      </c>
      <c r="G237" s="17">
        <v>-1.34514E-5</v>
      </c>
      <c r="H237" s="17">
        <v>1.25812E-8</v>
      </c>
      <c r="I237" s="18">
        <v>5.541E-5</v>
      </c>
      <c r="J237" s="10">
        <f t="shared" si="19"/>
        <v>1.1083133206037785E-8</v>
      </c>
      <c r="K237" s="10">
        <f t="shared" si="20"/>
        <v>6.0292244640845554E-4</v>
      </c>
      <c r="L237" s="10">
        <f t="shared" si="21"/>
        <v>9.4292244640845557E-4</v>
      </c>
      <c r="M237" s="10">
        <f t="shared" si="22"/>
        <v>9.6389323020106887E-2</v>
      </c>
      <c r="O237" s="28">
        <f t="shared" si="23"/>
        <v>1.4610107020106886E-2</v>
      </c>
      <c r="P237">
        <f t="shared" si="24"/>
        <v>-2.6851394182332762E-6</v>
      </c>
      <c r="Q237">
        <v>-2.6851394182332762E-6</v>
      </c>
    </row>
    <row r="238" spans="4:17" x14ac:dyDescent="0.2">
      <c r="D238"/>
      <c r="E238" s="25">
        <v>101.39057</v>
      </c>
      <c r="F238" s="11">
        <v>4999.4887699999999</v>
      </c>
      <c r="G238" s="17">
        <v>-1.3349100000000001E-5</v>
      </c>
      <c r="H238" s="17">
        <v>1.24438E-8</v>
      </c>
      <c r="I238" s="18">
        <v>5.5519999999999997E-5</v>
      </c>
      <c r="J238" s="10">
        <f t="shared" si="19"/>
        <v>1.1105135455679801E-8</v>
      </c>
      <c r="K238" s="10">
        <f t="shared" si="20"/>
        <v>6.041193687889812E-4</v>
      </c>
      <c r="L238" s="10">
        <f t="shared" si="21"/>
        <v>9.4411936878898122E-4</v>
      </c>
      <c r="M238" s="10">
        <f t="shared" si="22"/>
        <v>9.5724800949555017E-2</v>
      </c>
      <c r="O238" s="28">
        <f t="shared" si="23"/>
        <v>1.4612344949555012E-2</v>
      </c>
      <c r="P238">
        <f t="shared" si="24"/>
        <v>2.4688052586895452E-5</v>
      </c>
      <c r="Q238">
        <v>2.4688052586895452E-5</v>
      </c>
    </row>
    <row r="239" spans="4:17" x14ac:dyDescent="0.2">
      <c r="D239"/>
      <c r="E239" s="25">
        <v>100.56596</v>
      </c>
      <c r="F239" s="11">
        <v>4999.4887699999999</v>
      </c>
      <c r="G239" s="17">
        <v>-1.32545E-5</v>
      </c>
      <c r="H239" s="17">
        <v>1.09864E-8</v>
      </c>
      <c r="I239" s="18">
        <v>5.5609999999999998E-5</v>
      </c>
      <c r="J239" s="10">
        <f t="shared" si="19"/>
        <v>1.1123137296295997E-8</v>
      </c>
      <c r="K239" s="10">
        <f t="shared" si="20"/>
        <v>6.0509866891850217E-4</v>
      </c>
      <c r="L239" s="10">
        <f t="shared" si="21"/>
        <v>9.450986689185022E-4</v>
      </c>
      <c r="M239" s="10">
        <f t="shared" si="22"/>
        <v>9.5044754934511338E-2</v>
      </c>
      <c r="O239" s="28">
        <f t="shared" si="23"/>
        <v>1.4591986934511332E-2</v>
      </c>
      <c r="P239">
        <f t="shared" si="24"/>
        <v>2.9779041704065874E-5</v>
      </c>
      <c r="Q239">
        <v>2.9779041704065874E-5</v>
      </c>
    </row>
    <row r="240" spans="4:17" x14ac:dyDescent="0.2">
      <c r="D240"/>
      <c r="E240" s="25">
        <v>99.719139999999996</v>
      </c>
      <c r="F240" s="11">
        <v>4999.4887699999999</v>
      </c>
      <c r="G240" s="17">
        <v>-1.31434E-5</v>
      </c>
      <c r="H240" s="17">
        <v>1.4661299999999999E-8</v>
      </c>
      <c r="I240" s="18">
        <v>5.5699999999999999E-5</v>
      </c>
      <c r="J240" s="10">
        <f t="shared" si="19"/>
        <v>1.1141139136912192E-8</v>
      </c>
      <c r="K240" s="10">
        <f t="shared" si="20"/>
        <v>6.0607796904802325E-4</v>
      </c>
      <c r="L240" s="10">
        <f t="shared" si="21"/>
        <v>9.4607796904802328E-4</v>
      </c>
      <c r="M240" s="10">
        <f t="shared" si="22"/>
        <v>9.4342081446415496E-2</v>
      </c>
      <c r="O240" s="28">
        <f t="shared" si="23"/>
        <v>1.4566769446415495E-2</v>
      </c>
      <c r="P240">
        <f t="shared" si="24"/>
        <v>1.5363059828753559E-5</v>
      </c>
      <c r="Q240">
        <v>1.5363059828753559E-5</v>
      </c>
    </row>
    <row r="241" spans="4:17" x14ac:dyDescent="0.2">
      <c r="D241"/>
      <c r="E241" s="25">
        <v>98.895899999999997</v>
      </c>
      <c r="F241" s="11">
        <v>4999.4887699999999</v>
      </c>
      <c r="G241" s="17">
        <v>-1.30289E-5</v>
      </c>
      <c r="H241" s="17">
        <v>1.1894E-8</v>
      </c>
      <c r="I241" s="18">
        <v>5.5800000000000001E-5</v>
      </c>
      <c r="J241" s="10">
        <f t="shared" si="19"/>
        <v>1.1161141182041299E-8</v>
      </c>
      <c r="K241" s="10">
        <f t="shared" si="20"/>
        <v>6.0716608030304668E-4</v>
      </c>
      <c r="L241" s="10">
        <f t="shared" si="21"/>
        <v>9.471660803030467E-4</v>
      </c>
      <c r="M241" s="10">
        <f t="shared" si="22"/>
        <v>9.367084196104207E-2</v>
      </c>
      <c r="O241" s="28">
        <f t="shared" si="23"/>
        <v>1.4554121961042072E-2</v>
      </c>
      <c r="P241">
        <f t="shared" si="24"/>
        <v>1.6965159951923906E-5</v>
      </c>
      <c r="Q241">
        <v>1.6965159951923906E-5</v>
      </c>
    </row>
    <row r="242" spans="4:17" x14ac:dyDescent="0.2">
      <c r="D242"/>
      <c r="E242" s="25">
        <v>98.076260000000005</v>
      </c>
      <c r="F242" s="11">
        <v>4999.4887699999999</v>
      </c>
      <c r="G242" s="17">
        <v>-1.2920400000000001E-5</v>
      </c>
      <c r="H242" s="17">
        <v>1.13811E-8</v>
      </c>
      <c r="I242" s="18">
        <v>5.5899999999999997E-5</v>
      </c>
      <c r="J242" s="10">
        <f t="shared" si="19"/>
        <v>1.1181143227170405E-8</v>
      </c>
      <c r="K242" s="10">
        <f t="shared" si="20"/>
        <v>6.0825419155806999E-4</v>
      </c>
      <c r="L242" s="10">
        <f t="shared" si="21"/>
        <v>9.4825419155807002E-4</v>
      </c>
      <c r="M242" s="10">
        <f t="shared" si="22"/>
        <v>9.3001224637339078E-2</v>
      </c>
      <c r="O242" s="28">
        <f t="shared" si="23"/>
        <v>1.4540216637339077E-2</v>
      </c>
      <c r="P242">
        <f t="shared" si="24"/>
        <v>-3.9143301643116787E-7</v>
      </c>
      <c r="Q242">
        <v>-3.9143301643116787E-7</v>
      </c>
    </row>
    <row r="243" spans="4:17" x14ac:dyDescent="0.2">
      <c r="D243"/>
      <c r="E243" s="25">
        <v>97.222239999999999</v>
      </c>
      <c r="F243" s="11">
        <v>4999.4887699999999</v>
      </c>
      <c r="G243" s="17">
        <v>-1.28074E-5</v>
      </c>
      <c r="H243" s="17">
        <v>1.12768E-8</v>
      </c>
      <c r="I243" s="18">
        <v>5.6020000000000002E-5</v>
      </c>
      <c r="J243" s="10">
        <f t="shared" si="19"/>
        <v>1.1205145681325334E-8</v>
      </c>
      <c r="K243" s="10">
        <f t="shared" si="20"/>
        <v>6.0955992506409821E-4</v>
      </c>
      <c r="L243" s="10">
        <f t="shared" si="21"/>
        <v>9.4955992506409823E-4</v>
      </c>
      <c r="M243" s="10">
        <f t="shared" si="22"/>
        <v>9.2318342928963779E-2</v>
      </c>
      <c r="O243" s="28">
        <f t="shared" si="23"/>
        <v>1.454055092896377E-2</v>
      </c>
      <c r="P243">
        <f t="shared" si="24"/>
        <v>-1.0065832954721076E-5</v>
      </c>
      <c r="Q243">
        <v>-1.0065832954721076E-5</v>
      </c>
    </row>
    <row r="244" spans="4:17" x14ac:dyDescent="0.2">
      <c r="D244"/>
      <c r="E244" s="25">
        <v>96.368260000000006</v>
      </c>
      <c r="F244" s="11">
        <v>4999.4887699999999</v>
      </c>
      <c r="G244" s="17">
        <v>-1.2679E-5</v>
      </c>
      <c r="H244" s="17">
        <v>1.21441E-8</v>
      </c>
      <c r="I244" s="18">
        <v>5.6150000000000003E-5</v>
      </c>
      <c r="J244" s="10">
        <f t="shared" si="19"/>
        <v>1.1231148339993171E-8</v>
      </c>
      <c r="K244" s="10">
        <f t="shared" si="20"/>
        <v>6.1097446969562844E-4</v>
      </c>
      <c r="L244" s="10">
        <f t="shared" si="21"/>
        <v>9.5097446969562847E-4</v>
      </c>
      <c r="M244" s="10">
        <f t="shared" si="22"/>
        <v>9.164375494899045E-2</v>
      </c>
      <c r="O244" s="28">
        <f t="shared" si="23"/>
        <v>1.4549146948990442E-2</v>
      </c>
      <c r="P244">
        <f t="shared" si="24"/>
        <v>-1.3971177558380214E-5</v>
      </c>
      <c r="Q244">
        <v>-1.3971177558380214E-5</v>
      </c>
    </row>
    <row r="245" spans="4:17" x14ac:dyDescent="0.2">
      <c r="D245"/>
      <c r="E245" s="25">
        <v>95.548850000000002</v>
      </c>
      <c r="F245" s="11">
        <v>4999.4887699999999</v>
      </c>
      <c r="G245" s="17">
        <v>-1.25529E-5</v>
      </c>
      <c r="H245" s="17">
        <v>9.9675399999999993E-9</v>
      </c>
      <c r="I245" s="18">
        <v>5.6280000000000003E-5</v>
      </c>
      <c r="J245" s="10">
        <f t="shared" si="19"/>
        <v>1.1257150998661009E-8</v>
      </c>
      <c r="K245" s="10">
        <f t="shared" si="20"/>
        <v>6.1238901432715889E-4</v>
      </c>
      <c r="L245" s="10">
        <f t="shared" si="21"/>
        <v>9.5238901432715892E-4</v>
      </c>
      <c r="M245" s="10">
        <f t="shared" si="22"/>
        <v>9.0999675071593566E-2</v>
      </c>
      <c r="O245" s="28">
        <f t="shared" si="23"/>
        <v>1.4560595071593555E-2</v>
      </c>
      <c r="P245">
        <f t="shared" si="24"/>
        <v>-2.2842171199979988E-6</v>
      </c>
      <c r="Q245">
        <v>-2.2842171199979988E-6</v>
      </c>
    </row>
    <row r="246" spans="4:17" x14ac:dyDescent="0.2">
      <c r="D246"/>
      <c r="E246" s="25">
        <v>94.748990000000006</v>
      </c>
      <c r="F246" s="11">
        <v>4999.4887699999999</v>
      </c>
      <c r="G246" s="17">
        <v>-1.2426799999999999E-5</v>
      </c>
      <c r="H246" s="17">
        <v>1.2250400000000001E-8</v>
      </c>
      <c r="I246" s="18">
        <v>5.6400000000000002E-5</v>
      </c>
      <c r="J246" s="10">
        <f t="shared" si="19"/>
        <v>1.1281153452815937E-8</v>
      </c>
      <c r="K246" s="10">
        <f t="shared" si="20"/>
        <v>6.13694747833187E-4</v>
      </c>
      <c r="L246" s="10">
        <f t="shared" si="21"/>
        <v>9.5369474783318703E-4</v>
      </c>
      <c r="M246" s="10">
        <f t="shared" si="22"/>
        <v>9.0361614125499159E-2</v>
      </c>
      <c r="O246" s="28">
        <f t="shared" si="23"/>
        <v>1.4562422125499156E-2</v>
      </c>
      <c r="P246">
        <f t="shared" si="24"/>
        <v>-4.328114234667999E-5</v>
      </c>
      <c r="Q246">
        <v>-4.328114234667999E-5</v>
      </c>
    </row>
    <row r="247" spans="4:17" x14ac:dyDescent="0.2">
      <c r="D247"/>
      <c r="E247" s="25">
        <v>93.970339999999993</v>
      </c>
      <c r="F247" s="11">
        <v>4999.4887699999999</v>
      </c>
      <c r="G247" s="17">
        <v>-1.22844E-5</v>
      </c>
      <c r="H247" s="17">
        <v>1.0890100000000001E-8</v>
      </c>
      <c r="I247" s="18">
        <v>5.6549999999999999E-5</v>
      </c>
      <c r="J247" s="10">
        <f t="shared" si="19"/>
        <v>1.1311156520509596E-8</v>
      </c>
      <c r="K247" s="10">
        <f t="shared" si="20"/>
        <v>6.1532691471572203E-4</v>
      </c>
      <c r="L247" s="10">
        <f t="shared" si="21"/>
        <v>9.5532691471572205E-4</v>
      </c>
      <c r="M247" s="10">
        <f t="shared" si="22"/>
        <v>8.97723949869874E-2</v>
      </c>
      <c r="O247" s="28">
        <f t="shared" si="23"/>
        <v>1.4596122986987399E-2</v>
      </c>
      <c r="P247">
        <f t="shared" si="24"/>
        <v>7.9609715053095744E-6</v>
      </c>
      <c r="Q247">
        <v>7.9609715053095744E-6</v>
      </c>
    </row>
    <row r="248" spans="4:17" x14ac:dyDescent="0.2">
      <c r="D248"/>
      <c r="E248" s="25">
        <v>93.145030000000006</v>
      </c>
      <c r="F248" s="11">
        <v>4999.4887699999999</v>
      </c>
      <c r="G248" s="17">
        <v>-1.21537E-5</v>
      </c>
      <c r="H248" s="17">
        <v>1.1838599999999999E-8</v>
      </c>
      <c r="I248" s="18">
        <v>5.6669999999999998E-5</v>
      </c>
      <c r="J248" s="10">
        <f t="shared" si="19"/>
        <v>1.1335158974664523E-8</v>
      </c>
      <c r="K248" s="10">
        <f t="shared" si="20"/>
        <v>6.1663264822175003E-4</v>
      </c>
      <c r="L248" s="10">
        <f t="shared" si="21"/>
        <v>9.5663264822175005E-4</v>
      </c>
      <c r="M248" s="10">
        <f t="shared" si="22"/>
        <v>8.9105576717594365E-2</v>
      </c>
      <c r="O248" s="28">
        <f t="shared" si="23"/>
        <v>1.4589552717594352E-2</v>
      </c>
      <c r="P248">
        <f t="shared" si="24"/>
        <v>-3.3524425705589648E-5</v>
      </c>
      <c r="Q248">
        <v>-3.3524425705589648E-5</v>
      </c>
    </row>
    <row r="249" spans="4:17" x14ac:dyDescent="0.2">
      <c r="D249"/>
      <c r="E249" s="25">
        <v>92.299980000000005</v>
      </c>
      <c r="F249" s="11">
        <v>4999.4887699999999</v>
      </c>
      <c r="G249" s="17">
        <v>-1.20146E-5</v>
      </c>
      <c r="H249" s="17">
        <v>1.14043E-8</v>
      </c>
      <c r="I249" s="18">
        <v>5.6830000000000003E-5</v>
      </c>
      <c r="J249" s="10">
        <f t="shared" si="19"/>
        <v>1.1367162246871095E-8</v>
      </c>
      <c r="K249" s="10">
        <f t="shared" si="20"/>
        <v>6.1837362622978751E-4</v>
      </c>
      <c r="L249" s="10">
        <f t="shared" si="21"/>
        <v>9.5837362622978753E-4</v>
      </c>
      <c r="M249" s="10">
        <f t="shared" si="22"/>
        <v>8.8457866533536864E-2</v>
      </c>
      <c r="O249" s="28">
        <f t="shared" si="23"/>
        <v>1.4617882533536861E-2</v>
      </c>
      <c r="P249">
        <f t="shared" si="24"/>
        <v>-1.5557342007135645E-5</v>
      </c>
      <c r="Q249">
        <v>-1.5557342007135645E-5</v>
      </c>
    </row>
    <row r="250" spans="4:17" x14ac:dyDescent="0.2">
      <c r="D250"/>
      <c r="E250" s="25">
        <v>91.441890000000001</v>
      </c>
      <c r="F250" s="11">
        <v>4999.4887699999999</v>
      </c>
      <c r="G250" s="17">
        <v>-1.18569E-5</v>
      </c>
      <c r="H250" s="17">
        <v>1.35867E-8</v>
      </c>
      <c r="I250" s="18">
        <v>5.698E-5</v>
      </c>
      <c r="J250" s="10">
        <f t="shared" si="19"/>
        <v>1.1397165314564754E-8</v>
      </c>
      <c r="K250" s="10">
        <f t="shared" si="20"/>
        <v>6.2000579311232264E-4</v>
      </c>
      <c r="L250" s="10">
        <f t="shared" si="21"/>
        <v>9.6000579311232266E-4</v>
      </c>
      <c r="M250" s="10">
        <f t="shared" si="22"/>
        <v>8.7784744133139761E-2</v>
      </c>
      <c r="O250" s="28">
        <f t="shared" si="23"/>
        <v>1.4631232133139764E-2</v>
      </c>
      <c r="P250">
        <f t="shared" si="24"/>
        <v>-2.5618111131999048E-5</v>
      </c>
      <c r="Q250">
        <v>-2.5618111131999048E-5</v>
      </c>
    </row>
    <row r="251" spans="4:17" x14ac:dyDescent="0.2">
      <c r="D251"/>
      <c r="E251" s="25">
        <v>90.592219999999998</v>
      </c>
      <c r="F251" s="11">
        <v>4999.4887699999999</v>
      </c>
      <c r="G251" s="17">
        <v>-1.17046E-5</v>
      </c>
      <c r="H251" s="17">
        <v>1.18742E-8</v>
      </c>
      <c r="I251" s="18">
        <v>5.7139999999999998E-5</v>
      </c>
      <c r="J251" s="10">
        <f t="shared" si="19"/>
        <v>1.1429168586771322E-8</v>
      </c>
      <c r="K251" s="10">
        <f t="shared" si="20"/>
        <v>6.217467711203599E-4</v>
      </c>
      <c r="L251" s="10">
        <f t="shared" si="21"/>
        <v>9.6174677112035993E-4</v>
      </c>
      <c r="M251" s="10">
        <f t="shared" si="22"/>
        <v>8.712677507362529E-2</v>
      </c>
      <c r="O251" s="28">
        <f t="shared" si="23"/>
        <v>1.465299907362529E-2</v>
      </c>
      <c r="P251">
        <f t="shared" si="24"/>
        <v>-3.0432310281540857E-5</v>
      </c>
      <c r="Q251">
        <v>-3.0432310281540857E-5</v>
      </c>
    </row>
    <row r="252" spans="4:17" x14ac:dyDescent="0.2">
      <c r="D252"/>
      <c r="E252" s="25">
        <v>89.778899999999993</v>
      </c>
      <c r="F252" s="11">
        <v>4999.4887699999999</v>
      </c>
      <c r="G252" s="17">
        <v>-1.1549800000000001E-5</v>
      </c>
      <c r="H252" s="17">
        <v>1.3183E-8</v>
      </c>
      <c r="I252" s="18">
        <v>5.7299999999999997E-5</v>
      </c>
      <c r="J252" s="10">
        <f t="shared" si="19"/>
        <v>1.1461171858977893E-8</v>
      </c>
      <c r="K252" s="10">
        <f t="shared" si="20"/>
        <v>6.2348774912839738E-4</v>
      </c>
      <c r="L252" s="10">
        <f t="shared" si="21"/>
        <v>9.634877491283974E-4</v>
      </c>
      <c r="M252" s="10">
        <f t="shared" si="22"/>
        <v>8.6500870280223477E-2</v>
      </c>
      <c r="O252" s="28">
        <f t="shared" si="23"/>
        <v>1.4677750280223473E-2</v>
      </c>
      <c r="P252">
        <f t="shared" si="24"/>
        <v>-2.3718833379729167E-5</v>
      </c>
      <c r="Q252">
        <v>-2.3718833379729167E-5</v>
      </c>
    </row>
    <row r="253" spans="4:17" x14ac:dyDescent="0.2">
      <c r="D253"/>
      <c r="E253" s="25">
        <v>88.951669999999993</v>
      </c>
      <c r="F253" s="11">
        <v>4999.4887699999999</v>
      </c>
      <c r="G253" s="17">
        <v>-1.13874E-5</v>
      </c>
      <c r="H253" s="17">
        <v>1.1849700000000001E-8</v>
      </c>
      <c r="I253" s="18">
        <v>5.7460000000000002E-5</v>
      </c>
      <c r="J253" s="10">
        <f t="shared" si="19"/>
        <v>1.1493175131184463E-8</v>
      </c>
      <c r="K253" s="10">
        <f t="shared" si="20"/>
        <v>6.2522872713643475E-4</v>
      </c>
      <c r="L253" s="10">
        <f t="shared" si="21"/>
        <v>9.6522872713643477E-4</v>
      </c>
      <c r="M253" s="10">
        <f t="shared" si="22"/>
        <v>8.585870721076018E-2</v>
      </c>
      <c r="O253" s="28">
        <f t="shared" si="23"/>
        <v>1.4697371210760186E-2</v>
      </c>
      <c r="P253">
        <f t="shared" si="24"/>
        <v>-2.0877241457595034E-5</v>
      </c>
      <c r="Q253">
        <v>-2.0877241457595034E-5</v>
      </c>
    </row>
    <row r="254" spans="4:17" x14ac:dyDescent="0.2">
      <c r="D254"/>
      <c r="E254" s="25">
        <v>88.127260000000007</v>
      </c>
      <c r="F254" s="11">
        <v>4999.4887699999999</v>
      </c>
      <c r="G254" s="17">
        <v>-1.1230899999999999E-5</v>
      </c>
      <c r="H254" s="17">
        <v>1.19048E-8</v>
      </c>
      <c r="I254" s="18">
        <v>5.7620000000000001E-5</v>
      </c>
      <c r="J254" s="10">
        <f t="shared" si="19"/>
        <v>1.1525178403391033E-8</v>
      </c>
      <c r="K254" s="10">
        <f t="shared" si="20"/>
        <v>6.2696970514447223E-4</v>
      </c>
      <c r="L254" s="10">
        <f t="shared" si="21"/>
        <v>9.6696970514447225E-4</v>
      </c>
      <c r="M254" s="10">
        <f t="shared" si="22"/>
        <v>8.5216390617390253E-2</v>
      </c>
      <c r="O254" s="28">
        <f t="shared" si="23"/>
        <v>1.4714582617390242E-2</v>
      </c>
      <c r="P254">
        <f t="shared" si="24"/>
        <v>-1.7230637797378119E-5</v>
      </c>
      <c r="Q254">
        <v>-1.7230637797378119E-5</v>
      </c>
    </row>
    <row r="255" spans="4:17" x14ac:dyDescent="0.2">
      <c r="D255"/>
      <c r="E255" s="25">
        <v>87.302120000000002</v>
      </c>
      <c r="F255" s="11">
        <v>4999.4887699999999</v>
      </c>
      <c r="G255" s="17">
        <v>-1.1076100000000001E-5</v>
      </c>
      <c r="H255" s="17">
        <v>1.19316E-8</v>
      </c>
      <c r="I255" s="18">
        <v>5.7779999999999999E-5</v>
      </c>
      <c r="J255" s="10">
        <f t="shared" si="19"/>
        <v>1.1557181675597603E-8</v>
      </c>
      <c r="K255" s="10">
        <f t="shared" si="20"/>
        <v>6.2871068315250959E-4</v>
      </c>
      <c r="L255" s="10">
        <f t="shared" si="21"/>
        <v>9.6871068315250962E-4</v>
      </c>
      <c r="M255" s="10">
        <f t="shared" si="22"/>
        <v>8.4570496305862372E-2</v>
      </c>
      <c r="O255" s="28">
        <f t="shared" si="23"/>
        <v>1.472880030586237E-2</v>
      </c>
      <c r="P255">
        <f t="shared" si="24"/>
        <v>-1.8403514691611735E-5</v>
      </c>
      <c r="Q255">
        <v>-1.8403514691611735E-5</v>
      </c>
    </row>
    <row r="256" spans="4:17" x14ac:dyDescent="0.2">
      <c r="D256"/>
      <c r="E256" s="25">
        <v>86.447509999999994</v>
      </c>
      <c r="F256" s="11">
        <v>4999.4887699999999</v>
      </c>
      <c r="G256" s="17">
        <v>-1.08998E-5</v>
      </c>
      <c r="H256" s="17">
        <v>1.26252E-8</v>
      </c>
      <c r="I256" s="18">
        <v>5.7949999999999999E-5</v>
      </c>
      <c r="J256" s="10">
        <f t="shared" si="19"/>
        <v>1.1591185152317083E-8</v>
      </c>
      <c r="K256" s="10">
        <f t="shared" si="20"/>
        <v>6.3056047228604931E-4</v>
      </c>
      <c r="L256" s="10">
        <f t="shared" si="21"/>
        <v>9.7056047228604933E-4</v>
      </c>
      <c r="M256" s="10">
        <f t="shared" si="22"/>
        <v>8.390253613355296E-2</v>
      </c>
      <c r="O256" s="28">
        <f t="shared" si="23"/>
        <v>1.4744528133552969E-2</v>
      </c>
      <c r="P256">
        <f t="shared" si="24"/>
        <v>-2.5558992210339943E-5</v>
      </c>
      <c r="Q256">
        <v>-2.5558992210339943E-5</v>
      </c>
    </row>
    <row r="257" spans="4:17" x14ac:dyDescent="0.2">
      <c r="D257"/>
      <c r="E257" s="25">
        <v>85.639759999999995</v>
      </c>
      <c r="F257" s="11">
        <v>4999.4887699999999</v>
      </c>
      <c r="G257" s="17">
        <v>-1.07281E-5</v>
      </c>
      <c r="H257" s="17">
        <v>1.3716E-8</v>
      </c>
      <c r="I257" s="18">
        <v>5.8119999999999999E-5</v>
      </c>
      <c r="J257" s="10">
        <f t="shared" si="19"/>
        <v>1.1625188629036564E-8</v>
      </c>
      <c r="K257" s="10">
        <f t="shared" si="20"/>
        <v>6.3241026141958913E-4</v>
      </c>
      <c r="L257" s="10">
        <f t="shared" si="21"/>
        <v>9.7241026141958915E-4</v>
      </c>
      <c r="M257" s="10">
        <f t="shared" si="22"/>
        <v>8.327698140951087E-2</v>
      </c>
      <c r="O257" s="28">
        <f t="shared" si="23"/>
        <v>1.4765173409510871E-2</v>
      </c>
      <c r="P257">
        <f t="shared" si="24"/>
        <v>-1.4777666713918788E-5</v>
      </c>
      <c r="Q257">
        <v>-1.4777666713918788E-5</v>
      </c>
    </row>
    <row r="258" spans="4:17" x14ac:dyDescent="0.2">
      <c r="D258"/>
      <c r="E258" s="25">
        <v>84.801749999999998</v>
      </c>
      <c r="F258" s="11">
        <v>4999.4887699999999</v>
      </c>
      <c r="G258" s="17">
        <v>-1.05644E-5</v>
      </c>
      <c r="H258" s="17">
        <v>1.39535E-8</v>
      </c>
      <c r="I258" s="18">
        <v>5.8289999999999999E-5</v>
      </c>
      <c r="J258" s="10">
        <f t="shared" si="19"/>
        <v>1.1659192105756046E-8</v>
      </c>
      <c r="K258" s="10">
        <f t="shared" si="20"/>
        <v>6.3426005055312895E-4</v>
      </c>
      <c r="L258" s="10">
        <f t="shared" si="21"/>
        <v>9.7426005055312897E-4</v>
      </c>
      <c r="M258" s="10">
        <f t="shared" si="22"/>
        <v>8.2618957241993807E-2</v>
      </c>
      <c r="O258" s="28">
        <f t="shared" si="23"/>
        <v>1.4777557241993802E-2</v>
      </c>
      <c r="P258">
        <f t="shared" si="24"/>
        <v>-1.9124808267664396E-5</v>
      </c>
      <c r="Q258">
        <v>-1.9124808267664396E-5</v>
      </c>
    </row>
    <row r="259" spans="4:17" x14ac:dyDescent="0.2">
      <c r="D259"/>
      <c r="E259" s="25">
        <v>83.951490000000007</v>
      </c>
      <c r="F259" s="11">
        <v>4999.4887699999999</v>
      </c>
      <c r="G259" s="17">
        <v>-1.0386200000000001E-5</v>
      </c>
      <c r="H259" s="17">
        <v>1.16116E-8</v>
      </c>
      <c r="I259" s="18">
        <v>5.8470000000000001E-5</v>
      </c>
      <c r="J259" s="10">
        <f t="shared" si="19"/>
        <v>1.1695195786988437E-8</v>
      </c>
      <c r="K259" s="10">
        <f t="shared" si="20"/>
        <v>6.36218650812171E-4</v>
      </c>
      <c r="L259" s="10">
        <f t="shared" si="21"/>
        <v>9.7621865081217102E-4</v>
      </c>
      <c r="M259" s="10">
        <f t="shared" si="22"/>
        <v>8.1955010301471468E-2</v>
      </c>
      <c r="O259" s="28">
        <f t="shared" si="23"/>
        <v>1.4793818301471466E-2</v>
      </c>
      <c r="P259">
        <f t="shared" si="24"/>
        <v>-2.7023170654528139E-5</v>
      </c>
      <c r="Q259">
        <v>-2.7023170654528139E-5</v>
      </c>
    </row>
    <row r="260" spans="4:17" x14ac:dyDescent="0.2">
      <c r="D260"/>
      <c r="E260" s="25">
        <v>83.106120000000004</v>
      </c>
      <c r="F260" s="11">
        <v>4999.4887699999999</v>
      </c>
      <c r="G260" s="17">
        <v>-1.0207800000000001E-5</v>
      </c>
      <c r="H260" s="17">
        <v>1.13208E-8</v>
      </c>
      <c r="I260" s="18">
        <v>5.8659999999999997E-5</v>
      </c>
      <c r="J260" s="10">
        <f t="shared" si="19"/>
        <v>1.1733199672733737E-8</v>
      </c>
      <c r="K260" s="10">
        <f t="shared" si="20"/>
        <v>6.3828606219671529E-4</v>
      </c>
      <c r="L260" s="10">
        <f t="shared" si="21"/>
        <v>9.7828606219671531E-4</v>
      </c>
      <c r="M260" s="10">
        <f t="shared" si="22"/>
        <v>8.1301558879247685E-2</v>
      </c>
      <c r="O260" s="28">
        <f t="shared" si="23"/>
        <v>1.4816662879247685E-2</v>
      </c>
      <c r="P260">
        <f t="shared" si="24"/>
        <v>1.0461628359264586E-6</v>
      </c>
      <c r="Q260">
        <v>1.0461628359264586E-6</v>
      </c>
    </row>
    <row r="261" spans="4:17" x14ac:dyDescent="0.2">
      <c r="D261"/>
      <c r="E261" s="25">
        <v>82.247730000000004</v>
      </c>
      <c r="F261" s="11">
        <v>4999.4887699999999</v>
      </c>
      <c r="G261" s="17">
        <v>-1.0027899999999999E-5</v>
      </c>
      <c r="H261" s="17">
        <v>1.26136E-8</v>
      </c>
      <c r="I261" s="18">
        <v>5.8829999999999997E-5</v>
      </c>
      <c r="J261" s="10">
        <f t="shared" ref="J261:J324" si="25">I261/F261</f>
        <v>1.1767203149453219E-8</v>
      </c>
      <c r="K261" s="10">
        <f t="shared" ref="K261:K324" si="26">J261*B$6</f>
        <v>6.4013585133025511E-4</v>
      </c>
      <c r="L261" s="10">
        <f t="shared" ref="L261:L324" si="27">K261+B$7</f>
        <v>9.8013585133025502E-4</v>
      </c>
      <c r="M261" s="10">
        <f t="shared" si="22"/>
        <v>8.061394886353096E-2</v>
      </c>
      <c r="O261" s="28">
        <f t="shared" si="23"/>
        <v>1.4815764863530954E-2</v>
      </c>
      <c r="P261">
        <f t="shared" si="24"/>
        <v>-6.2471149580913806E-6</v>
      </c>
      <c r="Q261">
        <v>-6.2471149580913806E-6</v>
      </c>
    </row>
    <row r="262" spans="4:17" x14ac:dyDescent="0.2">
      <c r="D262"/>
      <c r="E262" s="25">
        <v>81.392420000000001</v>
      </c>
      <c r="F262" s="11">
        <v>4999.4887699999999</v>
      </c>
      <c r="G262" s="17">
        <v>-9.8454599999999998E-6</v>
      </c>
      <c r="H262" s="17">
        <v>1.1561199999999999E-8</v>
      </c>
      <c r="I262" s="18">
        <v>5.9009999999999999E-5</v>
      </c>
      <c r="J262" s="10">
        <f t="shared" si="25"/>
        <v>1.1803206830685611E-8</v>
      </c>
      <c r="K262" s="10">
        <f t="shared" si="26"/>
        <v>6.4209445158929727E-4</v>
      </c>
      <c r="L262" s="10">
        <f t="shared" si="27"/>
        <v>9.820944515892974E-4</v>
      </c>
      <c r="M262" s="10">
        <f t="shared" ref="M262:M325" si="28">L262*E262</f>
        <v>7.9935044083425763E-2</v>
      </c>
      <c r="O262" s="28">
        <f t="shared" ref="O262:O325" si="29">(L262-0.0008)*E262</f>
        <v>1.4821108083425759E-2</v>
      </c>
      <c r="P262">
        <f t="shared" ref="P262:Q325" si="30">(O263-O262)/(E263-E262)</f>
        <v>3.7225684999495565E-5</v>
      </c>
      <c r="Q262">
        <v>3.7225684999495565E-5</v>
      </c>
    </row>
    <row r="263" spans="4:17" x14ac:dyDescent="0.2">
      <c r="D263"/>
      <c r="E263" s="25">
        <v>79.307540000000003</v>
      </c>
      <c r="F263" s="11">
        <v>4999.4887699999999</v>
      </c>
      <c r="G263" s="17">
        <v>-9.4990899999999995E-6</v>
      </c>
      <c r="H263" s="17">
        <v>1.32304E-8</v>
      </c>
      <c r="I263" s="18">
        <v>5.9360000000000001E-5</v>
      </c>
      <c r="J263" s="10">
        <f t="shared" si="25"/>
        <v>1.1873213988637483E-8</v>
      </c>
      <c r="K263" s="10">
        <f t="shared" si="26"/>
        <v>6.4590284098187914E-4</v>
      </c>
      <c r="L263" s="10">
        <f t="shared" si="27"/>
        <v>9.8590284098187906E-4</v>
      </c>
      <c r="M263" s="10">
        <f t="shared" si="28"/>
        <v>7.8189528997284014E-2</v>
      </c>
      <c r="O263" s="28">
        <f t="shared" si="29"/>
        <v>1.4743496997284011E-2</v>
      </c>
      <c r="P263">
        <f t="shared" si="30"/>
        <v>-2.3186297043869145E-5</v>
      </c>
      <c r="Q263">
        <v>-2.3186297043869145E-5</v>
      </c>
    </row>
    <row r="264" spans="4:17" x14ac:dyDescent="0.2">
      <c r="D264"/>
      <c r="E264" s="25">
        <v>77.611189999999993</v>
      </c>
      <c r="F264" s="11">
        <v>4999.4887699999999</v>
      </c>
      <c r="G264" s="17">
        <v>-9.0832199999999994E-6</v>
      </c>
      <c r="H264" s="17">
        <v>1.44485E-8</v>
      </c>
      <c r="I264" s="18">
        <v>5.978E-5</v>
      </c>
      <c r="J264" s="10">
        <f t="shared" si="25"/>
        <v>1.1957222578179729E-8</v>
      </c>
      <c r="K264" s="10">
        <f t="shared" si="26"/>
        <v>6.504729082529772E-4</v>
      </c>
      <c r="L264" s="10">
        <f t="shared" si="27"/>
        <v>9.9047290825297722E-4</v>
      </c>
      <c r="M264" s="10">
        <f t="shared" si="28"/>
        <v>7.6871781072274381E-2</v>
      </c>
      <c r="O264" s="28">
        <f t="shared" si="29"/>
        <v>1.4782829072274378E-2</v>
      </c>
      <c r="P264">
        <f t="shared" si="30"/>
        <v>-2.5969247671456361E-4</v>
      </c>
      <c r="Q264">
        <v>-2.5969247671456361E-4</v>
      </c>
    </row>
    <row r="265" spans="4:17" x14ac:dyDescent="0.2">
      <c r="D265"/>
      <c r="E265" s="25">
        <v>77.200659999999999</v>
      </c>
      <c r="F265" s="11">
        <v>4999.4887699999999</v>
      </c>
      <c r="G265" s="17">
        <v>-8.8674799999999997E-6</v>
      </c>
      <c r="H265" s="17">
        <v>1.2899100000000001E-8</v>
      </c>
      <c r="I265" s="18">
        <v>6.0000000000000002E-5</v>
      </c>
      <c r="J265" s="10">
        <f t="shared" si="25"/>
        <v>1.2001227077463763E-8</v>
      </c>
      <c r="K265" s="10">
        <f t="shared" si="26"/>
        <v>6.5286675301402873E-4</v>
      </c>
      <c r="L265" s="10">
        <f t="shared" si="27"/>
        <v>9.9286675301402875E-4</v>
      </c>
      <c r="M265" s="10">
        <f t="shared" si="28"/>
        <v>7.6649968624740009E-2</v>
      </c>
      <c r="O265" s="28">
        <f t="shared" si="29"/>
        <v>1.4889440624740007E-2</v>
      </c>
      <c r="P265">
        <f t="shared" si="30"/>
        <v>9.5384470722687615E-6</v>
      </c>
      <c r="Q265">
        <v>9.5384470722687615E-6</v>
      </c>
    </row>
    <row r="266" spans="4:17" x14ac:dyDescent="0.2">
      <c r="D266"/>
      <c r="E266" s="25">
        <v>76.384600000000006</v>
      </c>
      <c r="F266" s="11">
        <v>4999.4887699999999</v>
      </c>
      <c r="G266" s="17">
        <v>-8.6808399999999994E-6</v>
      </c>
      <c r="H266" s="17">
        <v>1.28721E-8</v>
      </c>
      <c r="I266" s="18">
        <v>6.0180000000000003E-5</v>
      </c>
      <c r="J266" s="10">
        <f t="shared" si="25"/>
        <v>1.2037230758696155E-8</v>
      </c>
      <c r="K266" s="10">
        <f t="shared" si="26"/>
        <v>6.5482535327307089E-4</v>
      </c>
      <c r="L266" s="10">
        <f t="shared" si="27"/>
        <v>9.9482535327307092E-4</v>
      </c>
      <c r="M266" s="10">
        <f t="shared" si="28"/>
        <v>7.5989336679622224E-2</v>
      </c>
      <c r="O266" s="28">
        <f t="shared" si="29"/>
        <v>1.4881656679622211E-2</v>
      </c>
      <c r="P266">
        <f t="shared" si="30"/>
        <v>-2.8610565734342709E-5</v>
      </c>
      <c r="Q266">
        <v>-2.8610565734342709E-5</v>
      </c>
    </row>
    <row r="267" spans="4:17" x14ac:dyDescent="0.2">
      <c r="D267"/>
      <c r="E267" s="25">
        <v>75.538510000000002</v>
      </c>
      <c r="F267" s="11">
        <v>4999.4887699999999</v>
      </c>
      <c r="G267" s="17">
        <v>-8.4729399999999992E-6</v>
      </c>
      <c r="H267" s="17">
        <v>1.3968E-8</v>
      </c>
      <c r="I267" s="18">
        <v>6.0409999999999999E-5</v>
      </c>
      <c r="J267" s="10">
        <f t="shared" si="25"/>
        <v>1.2083235462493099E-8</v>
      </c>
      <c r="K267" s="10">
        <f t="shared" si="26"/>
        <v>6.5732800915962455E-4</v>
      </c>
      <c r="L267" s="10">
        <f t="shared" si="27"/>
        <v>9.9732800915962446E-4</v>
      </c>
      <c r="M267" s="10">
        <f t="shared" si="28"/>
        <v>7.5336671793184387E-2</v>
      </c>
      <c r="O267" s="28">
        <f t="shared" si="29"/>
        <v>1.4905863793184381E-2</v>
      </c>
      <c r="P267">
        <f t="shared" si="30"/>
        <v>-2.0567932112689552E-5</v>
      </c>
      <c r="Q267">
        <v>-2.0567932112689552E-5</v>
      </c>
    </row>
    <row r="268" spans="4:17" x14ac:dyDescent="0.2">
      <c r="D268"/>
      <c r="E268" s="25">
        <v>74.680760000000006</v>
      </c>
      <c r="F268" s="11">
        <v>4999.4887699999999</v>
      </c>
      <c r="G268" s="17">
        <v>-8.2580800000000001E-6</v>
      </c>
      <c r="H268" s="17">
        <v>1.5095500000000001E-8</v>
      </c>
      <c r="I268" s="18">
        <v>6.0640000000000002E-5</v>
      </c>
      <c r="J268" s="10">
        <f t="shared" si="25"/>
        <v>1.2129240166290044E-8</v>
      </c>
      <c r="K268" s="10">
        <f t="shared" si="26"/>
        <v>6.5983066504617842E-4</v>
      </c>
      <c r="L268" s="10">
        <f t="shared" si="27"/>
        <v>9.9983066504617845E-4</v>
      </c>
      <c r="M268" s="10">
        <f t="shared" si="28"/>
        <v>7.466811393695405E-2</v>
      </c>
      <c r="O268" s="28">
        <f t="shared" si="29"/>
        <v>1.492350593695404E-2</v>
      </c>
      <c r="P268">
        <f t="shared" si="30"/>
        <v>-2.6913371769519952E-5</v>
      </c>
      <c r="Q268">
        <v>-2.6913371769519952E-5</v>
      </c>
    </row>
    <row r="269" spans="4:17" x14ac:dyDescent="0.2">
      <c r="D269"/>
      <c r="E269" s="25">
        <v>73.865480000000005</v>
      </c>
      <c r="F269" s="11">
        <v>4999.4887699999999</v>
      </c>
      <c r="G269" s="17">
        <v>-8.0418899999999993E-6</v>
      </c>
      <c r="H269" s="17">
        <v>1.36639E-8</v>
      </c>
      <c r="I269" s="18">
        <v>6.0869999999999998E-5</v>
      </c>
      <c r="J269" s="10">
        <f t="shared" si="25"/>
        <v>1.2175244870086987E-8</v>
      </c>
      <c r="K269" s="10">
        <f t="shared" si="26"/>
        <v>6.6233332093273208E-4</v>
      </c>
      <c r="L269" s="10">
        <f t="shared" si="27"/>
        <v>1.002333320932732E-3</v>
      </c>
      <c r="M269" s="10">
        <f t="shared" si="28"/>
        <v>7.4037831870690296E-2</v>
      </c>
      <c r="O269" s="28">
        <f t="shared" si="29"/>
        <v>1.4945447870690295E-2</v>
      </c>
      <c r="P269">
        <f t="shared" si="30"/>
        <v>1.8003945754982968E-6</v>
      </c>
      <c r="Q269">
        <v>1.8003945754982968E-6</v>
      </c>
    </row>
    <row r="270" spans="4:17" x14ac:dyDescent="0.2">
      <c r="D270"/>
      <c r="E270" s="25">
        <v>73.033280000000005</v>
      </c>
      <c r="F270" s="11">
        <v>4999.4887699999999</v>
      </c>
      <c r="G270" s="17">
        <v>-7.8239600000000006E-6</v>
      </c>
      <c r="H270" s="17">
        <v>1.29731E-8</v>
      </c>
      <c r="I270" s="18">
        <v>6.1080000000000005E-5</v>
      </c>
      <c r="J270" s="10">
        <f t="shared" si="25"/>
        <v>1.2217249164858111E-8</v>
      </c>
      <c r="K270" s="10">
        <f t="shared" si="26"/>
        <v>6.6461835456828127E-4</v>
      </c>
      <c r="L270" s="10">
        <f t="shared" si="27"/>
        <v>1.0046183545682813E-3</v>
      </c>
      <c r="M270" s="10">
        <f t="shared" si="28"/>
        <v>7.3370573582324572E-2</v>
      </c>
      <c r="O270" s="28">
        <f t="shared" si="29"/>
        <v>1.4943949582324565E-2</v>
      </c>
      <c r="P270">
        <f t="shared" si="30"/>
        <v>1.1069808854084299E-5</v>
      </c>
      <c r="Q270">
        <v>1.1069808854084299E-5</v>
      </c>
    </row>
    <row r="271" spans="4:17" x14ac:dyDescent="0.2">
      <c r="D271"/>
      <c r="E271" s="25">
        <v>72.181110000000004</v>
      </c>
      <c r="F271" s="11">
        <v>4999.4887699999999</v>
      </c>
      <c r="G271" s="17">
        <v>-7.6046799999999997E-6</v>
      </c>
      <c r="H271" s="17">
        <v>1.2804599999999999E-8</v>
      </c>
      <c r="I271" s="18">
        <v>6.1290000000000004E-5</v>
      </c>
      <c r="J271" s="10">
        <f t="shared" si="25"/>
        <v>1.2259253459629234E-8</v>
      </c>
      <c r="K271" s="10">
        <f t="shared" si="26"/>
        <v>6.6690338820383035E-4</v>
      </c>
      <c r="L271" s="10">
        <f t="shared" si="27"/>
        <v>1.0069033882038304E-3</v>
      </c>
      <c r="M271" s="10">
        <f t="shared" si="28"/>
        <v>7.2679404223313385E-2</v>
      </c>
      <c r="O271" s="28">
        <f t="shared" si="29"/>
        <v>1.493451622331338E-2</v>
      </c>
      <c r="P271">
        <f t="shared" si="30"/>
        <v>3.658279492283548E-6</v>
      </c>
      <c r="Q271">
        <v>3.658279492283548E-6</v>
      </c>
    </row>
    <row r="272" spans="4:17" x14ac:dyDescent="0.2">
      <c r="D272"/>
      <c r="E272" s="25">
        <v>71.303120000000007</v>
      </c>
      <c r="F272" s="11">
        <v>4999.4887699999999</v>
      </c>
      <c r="G272" s="17">
        <v>-7.3604800000000004E-6</v>
      </c>
      <c r="H272" s="17">
        <v>1.1471000000000001E-8</v>
      </c>
      <c r="I272" s="18">
        <v>6.1519999999999994E-5</v>
      </c>
      <c r="J272" s="10">
        <f t="shared" si="25"/>
        <v>1.2305258163426177E-8</v>
      </c>
      <c r="K272" s="10">
        <f t="shared" si="26"/>
        <v>6.6940604409038401E-4</v>
      </c>
      <c r="L272" s="10">
        <f t="shared" si="27"/>
        <v>1.0094060440903841E-3</v>
      </c>
      <c r="M272" s="10">
        <f t="shared" si="28"/>
        <v>7.197380029050196E-2</v>
      </c>
      <c r="O272" s="28">
        <f t="shared" si="29"/>
        <v>1.493130429050195E-2</v>
      </c>
      <c r="P272">
        <f t="shared" si="30"/>
        <v>1.6861623698417884E-5</v>
      </c>
      <c r="Q272">
        <v>1.6861623698417884E-5</v>
      </c>
    </row>
    <row r="273" spans="4:17" x14ac:dyDescent="0.2">
      <c r="D273"/>
      <c r="E273" s="25">
        <v>70.466849999999994</v>
      </c>
      <c r="F273" s="11">
        <v>4999.4887699999999</v>
      </c>
      <c r="G273" s="17">
        <v>-7.1473400000000004E-6</v>
      </c>
      <c r="H273" s="17">
        <v>1.3688200000000001E-8</v>
      </c>
      <c r="I273" s="18">
        <v>6.1729999999999993E-5</v>
      </c>
      <c r="J273" s="10">
        <f t="shared" si="25"/>
        <v>1.23472624581973E-8</v>
      </c>
      <c r="K273" s="10">
        <f t="shared" si="26"/>
        <v>6.7169107772593309E-4</v>
      </c>
      <c r="L273" s="10">
        <f t="shared" si="27"/>
        <v>1.0116910777259332E-3</v>
      </c>
      <c r="M273" s="10">
        <f t="shared" si="28"/>
        <v>7.1290683420451667E-2</v>
      </c>
      <c r="O273" s="28">
        <f t="shared" si="29"/>
        <v>1.4917203420451674E-2</v>
      </c>
      <c r="P273">
        <f t="shared" si="30"/>
        <v>-1.248175751296616E-5</v>
      </c>
      <c r="Q273">
        <v>-1.248175751296616E-5</v>
      </c>
    </row>
    <row r="274" spans="4:17" x14ac:dyDescent="0.2">
      <c r="D274"/>
      <c r="E274" s="25">
        <v>69.655410000000003</v>
      </c>
      <c r="F274" s="11">
        <v>4999.4887699999999</v>
      </c>
      <c r="G274" s="17">
        <v>-6.9031E-6</v>
      </c>
      <c r="H274" s="17">
        <v>1.1983E-8</v>
      </c>
      <c r="I274" s="18">
        <v>6.1970000000000005E-5</v>
      </c>
      <c r="J274" s="10">
        <f t="shared" si="25"/>
        <v>1.2395267366507156E-8</v>
      </c>
      <c r="K274" s="10">
        <f t="shared" si="26"/>
        <v>6.743025447379893E-4</v>
      </c>
      <c r="L274" s="10">
        <f t="shared" si="27"/>
        <v>1.0143025447379894E-3</v>
      </c>
      <c r="M274" s="10">
        <f t="shared" si="28"/>
        <v>7.0651659617767995E-2</v>
      </c>
      <c r="O274" s="28">
        <f t="shared" si="29"/>
        <v>1.4927331617767995E-2</v>
      </c>
      <c r="P274">
        <f t="shared" si="30"/>
        <v>1.8392009041908182E-5</v>
      </c>
      <c r="Q274">
        <v>1.8392009041908182E-5</v>
      </c>
    </row>
    <row r="275" spans="4:17" x14ac:dyDescent="0.2">
      <c r="D275"/>
      <c r="E275" s="25">
        <v>68.81456</v>
      </c>
      <c r="F275" s="11">
        <v>4999.4887699999999</v>
      </c>
      <c r="G275" s="17">
        <v>-6.6737000000000002E-6</v>
      </c>
      <c r="H275" s="17">
        <v>1.4383099999999999E-8</v>
      </c>
      <c r="I275" s="18">
        <v>6.2189999999999999E-5</v>
      </c>
      <c r="J275" s="10">
        <f t="shared" si="25"/>
        <v>1.243927186579119E-8</v>
      </c>
      <c r="K275" s="10">
        <f t="shared" si="26"/>
        <v>6.7669638949904073E-4</v>
      </c>
      <c r="L275" s="10">
        <f t="shared" si="27"/>
        <v>1.0166963894990408E-3</v>
      </c>
      <c r="M275" s="10">
        <f t="shared" si="28"/>
        <v>6.9963514696965115E-2</v>
      </c>
      <c r="O275" s="28">
        <f t="shared" si="29"/>
        <v>1.4911866696965106E-2</v>
      </c>
      <c r="P275">
        <f t="shared" si="30"/>
        <v>7.6563396877918356E-6</v>
      </c>
      <c r="Q275">
        <v>7.6563396877918356E-6</v>
      </c>
    </row>
    <row r="276" spans="4:17" x14ac:dyDescent="0.2">
      <c r="D276"/>
      <c r="E276" s="25">
        <v>67.965490000000003</v>
      </c>
      <c r="F276" s="11">
        <v>4999.4887699999999</v>
      </c>
      <c r="G276" s="17">
        <v>-6.42927E-6</v>
      </c>
      <c r="H276" s="17">
        <v>1.4542E-8</v>
      </c>
      <c r="I276" s="18">
        <v>6.2429999999999997E-5</v>
      </c>
      <c r="J276" s="10">
        <f t="shared" si="25"/>
        <v>1.2487276774101045E-8</v>
      </c>
      <c r="K276" s="10">
        <f t="shared" si="26"/>
        <v>6.7930785651109684E-4</v>
      </c>
      <c r="L276" s="10">
        <f t="shared" si="27"/>
        <v>1.019307856511097E-3</v>
      </c>
      <c r="M276" s="10">
        <f t="shared" si="28"/>
        <v>6.9277757928626393E-2</v>
      </c>
      <c r="O276" s="28">
        <f t="shared" si="29"/>
        <v>1.4905365928626393E-2</v>
      </c>
      <c r="P276">
        <f t="shared" si="30"/>
        <v>-2.042347893821577E-6</v>
      </c>
      <c r="Q276">
        <v>-2.042347893821577E-6</v>
      </c>
    </row>
    <row r="277" spans="4:17" x14ac:dyDescent="0.2">
      <c r="D277"/>
      <c r="E277" s="25">
        <v>67.140370000000004</v>
      </c>
      <c r="F277" s="11">
        <v>4999.4887699999999</v>
      </c>
      <c r="G277" s="17">
        <v>-6.19046E-6</v>
      </c>
      <c r="H277" s="17">
        <v>1.26137E-8</v>
      </c>
      <c r="I277" s="18">
        <v>6.2680000000000003E-5</v>
      </c>
      <c r="J277" s="10">
        <f t="shared" si="25"/>
        <v>1.2537281886923812E-8</v>
      </c>
      <c r="K277" s="10">
        <f t="shared" si="26"/>
        <v>6.8202813464865539E-4</v>
      </c>
      <c r="L277" s="10">
        <f t="shared" si="27"/>
        <v>1.0220281346486554E-3</v>
      </c>
      <c r="M277" s="10">
        <f t="shared" si="28"/>
        <v>6.8619347110720555E-2</v>
      </c>
      <c r="O277" s="28">
        <f t="shared" si="29"/>
        <v>1.4907051110720543E-2</v>
      </c>
      <c r="P277">
        <f t="shared" si="30"/>
        <v>1.1193760690212968E-5</v>
      </c>
      <c r="Q277">
        <v>1.1193760690212968E-5</v>
      </c>
    </row>
    <row r="278" spans="4:17" x14ac:dyDescent="0.2">
      <c r="D278"/>
      <c r="E278" s="25">
        <v>66.285129999999995</v>
      </c>
      <c r="F278" s="11">
        <v>4999.4887699999999</v>
      </c>
      <c r="G278" s="17">
        <v>-5.9504599999999998E-6</v>
      </c>
      <c r="H278" s="17">
        <v>1.47519E-8</v>
      </c>
      <c r="I278" s="18">
        <v>6.2929999999999995E-5</v>
      </c>
      <c r="J278" s="10">
        <f t="shared" si="25"/>
        <v>1.2587286999746576E-8</v>
      </c>
      <c r="K278" s="10">
        <f t="shared" si="26"/>
        <v>6.8474841278621374E-4</v>
      </c>
      <c r="L278" s="10">
        <f t="shared" si="27"/>
        <v>1.0247484127862139E-3</v>
      </c>
      <c r="M278" s="10">
        <f t="shared" si="28"/>
        <v>6.7925581758827847E-2</v>
      </c>
      <c r="O278" s="28">
        <f t="shared" si="29"/>
        <v>1.4897477758827845E-2</v>
      </c>
      <c r="P278">
        <f t="shared" si="30"/>
        <v>1.5511631544874937E-5</v>
      </c>
      <c r="Q278">
        <v>1.5511631544874937E-5</v>
      </c>
    </row>
    <row r="279" spans="4:17" x14ac:dyDescent="0.2">
      <c r="D279"/>
      <c r="E279" s="25">
        <v>65.434420000000003</v>
      </c>
      <c r="F279" s="11">
        <v>4999.4887699999999</v>
      </c>
      <c r="G279" s="17">
        <v>-5.6983500000000003E-6</v>
      </c>
      <c r="H279" s="17">
        <v>1.4662799999999999E-8</v>
      </c>
      <c r="I279" s="18">
        <v>6.3180000000000002E-5</v>
      </c>
      <c r="J279" s="10">
        <f t="shared" si="25"/>
        <v>1.2637292112569342E-8</v>
      </c>
      <c r="K279" s="10">
        <f t="shared" si="26"/>
        <v>6.8746869092377219E-4</v>
      </c>
      <c r="L279" s="10">
        <f t="shared" si="27"/>
        <v>1.0274686909237723E-3</v>
      </c>
      <c r="M279" s="10">
        <f t="shared" si="28"/>
        <v>6.7231817858756315E-2</v>
      </c>
      <c r="O279" s="28">
        <f t="shared" si="29"/>
        <v>1.4884281858756305E-2</v>
      </c>
      <c r="P279">
        <f t="shared" si="30"/>
        <v>2.4809238873029452E-5</v>
      </c>
      <c r="Q279">
        <v>2.4809238873029452E-5</v>
      </c>
    </row>
    <row r="280" spans="4:17" x14ac:dyDescent="0.2">
      <c r="D280"/>
      <c r="E280" s="25">
        <v>64.601960000000005</v>
      </c>
      <c r="F280" s="11">
        <v>4999.4887699999999</v>
      </c>
      <c r="G280" s="17">
        <v>-5.4572099999999999E-6</v>
      </c>
      <c r="H280" s="17">
        <v>1.3719499999999999E-8</v>
      </c>
      <c r="I280" s="18">
        <v>6.3419999999999999E-5</v>
      </c>
      <c r="J280" s="10">
        <f t="shared" si="25"/>
        <v>1.2685297020879196E-8</v>
      </c>
      <c r="K280" s="10">
        <f t="shared" si="26"/>
        <v>6.9008015793582829E-4</v>
      </c>
      <c r="L280" s="10">
        <f t="shared" si="27"/>
        <v>1.0300801579358283E-3</v>
      </c>
      <c r="M280" s="10">
        <f t="shared" si="28"/>
        <v>6.6545197159764063E-2</v>
      </c>
      <c r="O280" s="28">
        <f t="shared" si="29"/>
        <v>1.4863629159764063E-2</v>
      </c>
      <c r="P280">
        <f t="shared" si="30"/>
        <v>-2.3164303852725409E-6</v>
      </c>
      <c r="Q280">
        <v>-2.3164303852725409E-6</v>
      </c>
    </row>
    <row r="281" spans="4:17" x14ac:dyDescent="0.2">
      <c r="D281"/>
      <c r="E281" s="25">
        <v>63.765990000000002</v>
      </c>
      <c r="F281" s="11">
        <v>4999.4887699999999</v>
      </c>
      <c r="G281" s="17">
        <v>-5.1945E-6</v>
      </c>
      <c r="H281" s="17">
        <v>1.4448200000000001E-8</v>
      </c>
      <c r="I281" s="18">
        <v>6.3700000000000003E-5</v>
      </c>
      <c r="J281" s="10">
        <f t="shared" si="25"/>
        <v>1.2741302747240695E-8</v>
      </c>
      <c r="K281" s="10">
        <f t="shared" si="26"/>
        <v>6.9312686944989388E-4</v>
      </c>
      <c r="L281" s="10">
        <f t="shared" si="27"/>
        <v>1.0331268694498939E-3</v>
      </c>
      <c r="M281" s="10">
        <f t="shared" si="28"/>
        <v>6.5878357626073247E-2</v>
      </c>
      <c r="O281" s="28">
        <f t="shared" si="29"/>
        <v>1.4865565626073239E-2</v>
      </c>
      <c r="P281">
        <f t="shared" si="30"/>
        <v>1.7048067165767407E-5</v>
      </c>
      <c r="Q281">
        <v>1.7048067165767407E-5</v>
      </c>
    </row>
    <row r="282" spans="4:17" x14ac:dyDescent="0.2">
      <c r="D282"/>
      <c r="E282" s="25">
        <v>62.910629999999998</v>
      </c>
      <c r="F282" s="11">
        <v>4999.4887699999999</v>
      </c>
      <c r="G282" s="17">
        <v>-4.94386E-6</v>
      </c>
      <c r="H282" s="17">
        <v>1.4581599999999999E-8</v>
      </c>
      <c r="I282" s="18">
        <v>6.3969999999999999E-5</v>
      </c>
      <c r="J282" s="10">
        <f t="shared" si="25"/>
        <v>1.2795308269089282E-8</v>
      </c>
      <c r="K282" s="10">
        <f t="shared" si="26"/>
        <v>6.9606476983845691E-4</v>
      </c>
      <c r="L282" s="10">
        <f t="shared" si="27"/>
        <v>1.036064769838457E-3</v>
      </c>
      <c r="M282" s="10">
        <f t="shared" si="28"/>
        <v>6.5179487391342328E-2</v>
      </c>
      <c r="O282" s="28">
        <f t="shared" si="29"/>
        <v>1.4850983391342328E-2</v>
      </c>
      <c r="P282">
        <f t="shared" si="30"/>
        <v>2.7432027131897314E-6</v>
      </c>
      <c r="Q282">
        <v>2.7432027131897314E-6</v>
      </c>
    </row>
    <row r="283" spans="4:17" x14ac:dyDescent="0.2">
      <c r="D283"/>
      <c r="E283" s="25">
        <v>62.042610000000003</v>
      </c>
      <c r="F283" s="11">
        <v>4999.4887699999999</v>
      </c>
      <c r="G283" s="17">
        <v>-4.6545899999999996E-6</v>
      </c>
      <c r="H283" s="17">
        <v>1.5172799999999999E-8</v>
      </c>
      <c r="I283" s="18">
        <v>6.4270000000000006E-5</v>
      </c>
      <c r="J283" s="10">
        <f t="shared" si="25"/>
        <v>1.2855314404476601E-8</v>
      </c>
      <c r="K283" s="10">
        <f t="shared" si="26"/>
        <v>6.9932910360352707E-4</v>
      </c>
      <c r="L283" s="10">
        <f t="shared" si="27"/>
        <v>1.0393291036035271E-3</v>
      </c>
      <c r="M283" s="10">
        <f t="shared" si="28"/>
        <v>6.4482690236523227E-2</v>
      </c>
      <c r="O283" s="28">
        <f t="shared" si="29"/>
        <v>1.4848602236523225E-2</v>
      </c>
      <c r="P283">
        <f t="shared" si="30"/>
        <v>2.1085796094320395E-5</v>
      </c>
      <c r="Q283">
        <v>2.1085796094320395E-5</v>
      </c>
    </row>
    <row r="284" spans="4:17" x14ac:dyDescent="0.2">
      <c r="D284"/>
      <c r="E284" s="25">
        <v>61.188409999999998</v>
      </c>
      <c r="F284" s="11">
        <v>4999.4887699999999</v>
      </c>
      <c r="G284" s="17">
        <v>-4.3909700000000004E-6</v>
      </c>
      <c r="H284" s="17">
        <v>1.3949600000000001E-8</v>
      </c>
      <c r="I284" s="18">
        <v>6.4549999999999997E-5</v>
      </c>
      <c r="J284" s="10">
        <f t="shared" si="25"/>
        <v>1.2911320130838097E-8</v>
      </c>
      <c r="K284" s="10">
        <f t="shared" si="26"/>
        <v>7.0237581511759255E-4</v>
      </c>
      <c r="L284" s="10">
        <f t="shared" si="27"/>
        <v>1.0423758151175927E-3</v>
      </c>
      <c r="M284" s="10">
        <f t="shared" si="28"/>
        <v>6.3781318749499452E-2</v>
      </c>
      <c r="O284" s="28">
        <f t="shared" si="29"/>
        <v>1.4830590749499457E-2</v>
      </c>
      <c r="P284">
        <f t="shared" si="30"/>
        <v>-3.1534826841441593E-6</v>
      </c>
      <c r="Q284">
        <v>-3.1534826841441593E-6</v>
      </c>
    </row>
    <row r="285" spans="4:17" x14ac:dyDescent="0.2">
      <c r="D285"/>
      <c r="E285" s="25">
        <v>60.359180000000002</v>
      </c>
      <c r="F285" s="11">
        <v>4999.4887699999999</v>
      </c>
      <c r="G285" s="17">
        <v>-4.0964000000000003E-6</v>
      </c>
      <c r="H285" s="17">
        <v>1.35991E-8</v>
      </c>
      <c r="I285" s="18">
        <v>6.4859999999999999E-5</v>
      </c>
      <c r="J285" s="10">
        <f t="shared" si="25"/>
        <v>1.2973326470738327E-8</v>
      </c>
      <c r="K285" s="10">
        <f t="shared" si="26"/>
        <v>7.0574896000816494E-4</v>
      </c>
      <c r="L285" s="10">
        <f t="shared" si="27"/>
        <v>1.045748960008165E-3</v>
      </c>
      <c r="M285" s="10">
        <f t="shared" si="28"/>
        <v>6.3120549711945639E-2</v>
      </c>
      <c r="O285" s="28">
        <f t="shared" si="29"/>
        <v>1.483320571194563E-2</v>
      </c>
      <c r="P285">
        <f t="shared" si="30"/>
        <v>1.0688658088554572E-5</v>
      </c>
      <c r="Q285">
        <v>1.0688658088554572E-5</v>
      </c>
    </row>
    <row r="286" spans="4:17" x14ac:dyDescent="0.2">
      <c r="D286"/>
      <c r="E286" s="25">
        <v>59.532440000000001</v>
      </c>
      <c r="F286" s="11">
        <v>4999.4887699999999</v>
      </c>
      <c r="G286" s="17">
        <v>-3.8101000000000002E-6</v>
      </c>
      <c r="H286" s="17">
        <v>1.3428299999999999E-8</v>
      </c>
      <c r="I286" s="18">
        <v>6.5160000000000006E-5</v>
      </c>
      <c r="J286" s="10">
        <f t="shared" si="25"/>
        <v>1.3033332606125648E-8</v>
      </c>
      <c r="K286" s="10">
        <f t="shared" si="26"/>
        <v>7.0901329377323521E-4</v>
      </c>
      <c r="L286" s="10">
        <f t="shared" si="27"/>
        <v>1.0490132937732352E-3</v>
      </c>
      <c r="M286" s="10">
        <f t="shared" si="28"/>
        <v>6.2450320970757499E-2</v>
      </c>
      <c r="O286" s="28">
        <f t="shared" si="29"/>
        <v>1.4824368970757498E-2</v>
      </c>
      <c r="P286">
        <f t="shared" si="30"/>
        <v>1.160809570712685E-5</v>
      </c>
      <c r="Q286">
        <v>1.160809570712685E-5</v>
      </c>
    </row>
    <row r="287" spans="4:17" x14ac:dyDescent="0.2">
      <c r="D287"/>
      <c r="E287" s="25">
        <v>58.698430000000002</v>
      </c>
      <c r="F287" s="11">
        <v>4999.4887699999999</v>
      </c>
      <c r="G287" s="17">
        <v>-3.5279799999999998E-6</v>
      </c>
      <c r="H287" s="17">
        <v>1.55101E-8</v>
      </c>
      <c r="I287" s="18">
        <v>6.5469999999999995E-5</v>
      </c>
      <c r="J287" s="10">
        <f t="shared" si="25"/>
        <v>1.3095338946025874E-8</v>
      </c>
      <c r="K287" s="10">
        <f t="shared" si="26"/>
        <v>7.123864386638075E-4</v>
      </c>
      <c r="L287" s="10">
        <f t="shared" si="27"/>
        <v>1.0523864386638075E-3</v>
      </c>
      <c r="M287" s="10">
        <f t="shared" si="28"/>
        <v>6.1773431702856804E-2</v>
      </c>
      <c r="O287" s="28">
        <f t="shared" si="29"/>
        <v>1.4814687702856797E-2</v>
      </c>
      <c r="P287">
        <f t="shared" si="30"/>
        <v>-5.2904811971259037E-6</v>
      </c>
      <c r="Q287">
        <v>-5.2904811971259037E-6</v>
      </c>
    </row>
    <row r="288" spans="4:17" x14ac:dyDescent="0.2">
      <c r="D288"/>
      <c r="E288" s="25">
        <v>57.867600000000003</v>
      </c>
      <c r="F288" s="11">
        <v>4999.4887699999999</v>
      </c>
      <c r="G288" s="17">
        <v>-3.2320499999999998E-6</v>
      </c>
      <c r="H288" s="17">
        <v>1.45124E-8</v>
      </c>
      <c r="I288" s="18">
        <v>6.5809999999999995E-5</v>
      </c>
      <c r="J288" s="10">
        <f t="shared" si="25"/>
        <v>1.3163345899464835E-8</v>
      </c>
      <c r="K288" s="10">
        <f t="shared" si="26"/>
        <v>7.1608601693088703E-4</v>
      </c>
      <c r="L288" s="10">
        <f t="shared" si="27"/>
        <v>1.0560860169308872E-3</v>
      </c>
      <c r="M288" s="10">
        <f t="shared" si="28"/>
        <v>6.1113163193349807E-2</v>
      </c>
      <c r="O288" s="28">
        <f t="shared" si="29"/>
        <v>1.4819083193349805E-2</v>
      </c>
      <c r="P288">
        <f t="shared" si="30"/>
        <v>4.1942498446982147E-5</v>
      </c>
      <c r="Q288">
        <v>4.1942498446982147E-5</v>
      </c>
    </row>
    <row r="289" spans="4:17" x14ac:dyDescent="0.2">
      <c r="D289"/>
      <c r="E289" s="25">
        <v>56.998730000000002</v>
      </c>
      <c r="F289" s="11">
        <v>4999.4887699999999</v>
      </c>
      <c r="G289" s="17">
        <v>-2.94438E-6</v>
      </c>
      <c r="H289" s="17">
        <v>1.5375E-8</v>
      </c>
      <c r="I289" s="18">
        <v>6.6110000000000002E-5</v>
      </c>
      <c r="J289" s="10">
        <f t="shared" si="25"/>
        <v>1.3223352034852157E-8</v>
      </c>
      <c r="K289" s="10">
        <f t="shared" si="26"/>
        <v>7.193503506959573E-4</v>
      </c>
      <c r="L289" s="10">
        <f t="shared" si="27"/>
        <v>1.0593503506959572E-3</v>
      </c>
      <c r="M289" s="10">
        <f t="shared" si="28"/>
        <v>6.0381624614724176E-2</v>
      </c>
      <c r="O289" s="28">
        <f t="shared" si="29"/>
        <v>1.4782640614724176E-2</v>
      </c>
      <c r="P289">
        <f t="shared" si="30"/>
        <v>1.1721446443423725E-5</v>
      </c>
      <c r="Q289">
        <v>1.1721446443423725E-5</v>
      </c>
    </row>
    <row r="290" spans="4:17" x14ac:dyDescent="0.2">
      <c r="D290"/>
      <c r="E290" s="25">
        <v>56.135399999999997</v>
      </c>
      <c r="F290" s="11">
        <v>4999.4887699999999</v>
      </c>
      <c r="G290" s="17">
        <v>-2.6082700000000001E-6</v>
      </c>
      <c r="H290" s="17">
        <v>1.46442E-8</v>
      </c>
      <c r="I290" s="18">
        <v>6.6459999999999997E-5</v>
      </c>
      <c r="J290" s="10">
        <f t="shared" si="25"/>
        <v>1.3293359192804027E-8</v>
      </c>
      <c r="K290" s="10">
        <f t="shared" si="26"/>
        <v>7.2315874008853907E-4</v>
      </c>
      <c r="L290" s="10">
        <f t="shared" si="27"/>
        <v>1.0631587400885391E-3</v>
      </c>
      <c r="M290" s="10">
        <f t="shared" si="28"/>
        <v>5.9680841138366171E-2</v>
      </c>
      <c r="O290" s="28">
        <f t="shared" si="29"/>
        <v>1.4772521138366175E-2</v>
      </c>
      <c r="P290">
        <f t="shared" si="30"/>
        <v>2.226027222582011E-5</v>
      </c>
      <c r="Q290">
        <v>2.226027222582011E-5</v>
      </c>
    </row>
    <row r="291" spans="4:17" x14ac:dyDescent="0.2">
      <c r="D291"/>
      <c r="E291" s="25">
        <v>55.310949999999998</v>
      </c>
      <c r="F291" s="11">
        <v>4999.4887699999999</v>
      </c>
      <c r="G291" s="17">
        <v>-2.2962600000000001E-6</v>
      </c>
      <c r="H291" s="17">
        <v>1.41301E-8</v>
      </c>
      <c r="I291" s="18">
        <v>6.6790000000000003E-5</v>
      </c>
      <c r="J291" s="10">
        <f t="shared" si="25"/>
        <v>1.3359365941730079E-8</v>
      </c>
      <c r="K291" s="10">
        <f t="shared" si="26"/>
        <v>7.2674950723011626E-4</v>
      </c>
      <c r="L291" s="10">
        <f t="shared" si="27"/>
        <v>1.0667495072301163E-3</v>
      </c>
      <c r="M291" s="10">
        <f t="shared" si="28"/>
        <v>5.9002928656929597E-2</v>
      </c>
      <c r="O291" s="28">
        <f t="shared" si="29"/>
        <v>1.4754168656929597E-2</v>
      </c>
      <c r="P291">
        <f t="shared" si="30"/>
        <v>1.157966667877879E-6</v>
      </c>
      <c r="Q291">
        <v>1.157966667877879E-6</v>
      </c>
    </row>
    <row r="292" spans="4:17" x14ac:dyDescent="0.2">
      <c r="D292"/>
      <c r="E292" s="25">
        <v>54.485030000000002</v>
      </c>
      <c r="F292" s="11">
        <v>4999.4887699999999</v>
      </c>
      <c r="G292" s="17">
        <v>-1.9503499999999999E-6</v>
      </c>
      <c r="H292" s="17">
        <v>1.4177E-8</v>
      </c>
      <c r="I292" s="18">
        <v>6.7160000000000001E-5</v>
      </c>
      <c r="J292" s="10">
        <f t="shared" si="25"/>
        <v>1.3433373508707772E-8</v>
      </c>
      <c r="K292" s="10">
        <f t="shared" si="26"/>
        <v>7.3077551887370282E-4</v>
      </c>
      <c r="L292" s="10">
        <f t="shared" si="27"/>
        <v>1.0707755188737028E-3</v>
      </c>
      <c r="M292" s="10">
        <f t="shared" si="28"/>
        <v>5.8341236269099268E-2</v>
      </c>
      <c r="O292" s="28">
        <f t="shared" si="29"/>
        <v>1.4753212269099264E-2</v>
      </c>
      <c r="P292">
        <f t="shared" si="30"/>
        <v>3.0018431400856349E-5</v>
      </c>
      <c r="Q292">
        <v>3.0018431400856349E-5</v>
      </c>
    </row>
    <row r="293" spans="4:17" x14ac:dyDescent="0.2">
      <c r="D293"/>
      <c r="E293" s="25">
        <v>53.66046</v>
      </c>
      <c r="F293" s="11">
        <v>4999.4887699999999</v>
      </c>
      <c r="G293" s="17">
        <v>-1.63486E-6</v>
      </c>
      <c r="H293" s="17">
        <v>1.3879999999999999E-8</v>
      </c>
      <c r="I293" s="18">
        <v>6.7500000000000001E-5</v>
      </c>
      <c r="J293" s="10">
        <f t="shared" si="25"/>
        <v>1.3501380462146733E-8</v>
      </c>
      <c r="K293" s="10">
        <f t="shared" si="26"/>
        <v>7.3447509714078224E-4</v>
      </c>
      <c r="L293" s="10">
        <f t="shared" si="27"/>
        <v>1.0744750971407823E-3</v>
      </c>
      <c r="M293" s="10">
        <f t="shared" si="28"/>
        <v>5.7656827971119061E-2</v>
      </c>
      <c r="O293" s="28">
        <f t="shared" si="29"/>
        <v>1.4728459971119059E-2</v>
      </c>
      <c r="P293">
        <f t="shared" si="30"/>
        <v>9.1022936452112845E-6</v>
      </c>
      <c r="Q293">
        <v>9.1022936452112845E-6</v>
      </c>
    </row>
    <row r="294" spans="4:17" x14ac:dyDescent="0.2">
      <c r="D294"/>
      <c r="E294" s="25">
        <v>52.815869999999997</v>
      </c>
      <c r="F294" s="11">
        <v>4999.4887699999999</v>
      </c>
      <c r="G294" s="17">
        <v>-1.26972E-6</v>
      </c>
      <c r="H294" s="17">
        <v>1.49031E-8</v>
      </c>
      <c r="I294" s="18">
        <v>6.7890000000000002E-5</v>
      </c>
      <c r="J294" s="10">
        <f t="shared" si="25"/>
        <v>1.3579388438150248E-8</v>
      </c>
      <c r="K294" s="10">
        <f t="shared" si="26"/>
        <v>7.3871873103537348E-4</v>
      </c>
      <c r="L294" s="10">
        <f t="shared" si="27"/>
        <v>1.0787187310353735E-3</v>
      </c>
      <c r="M294" s="10">
        <f t="shared" si="28"/>
        <v>5.6973468264929251E-2</v>
      </c>
      <c r="O294" s="28">
        <f t="shared" si="29"/>
        <v>1.472077226492925E-2</v>
      </c>
      <c r="P294">
        <f t="shared" si="30"/>
        <v>6.5987065178845047E-6</v>
      </c>
      <c r="Q294">
        <v>6.5987065178845047E-6</v>
      </c>
    </row>
    <row r="295" spans="4:17" x14ac:dyDescent="0.2">
      <c r="D295"/>
      <c r="E295" s="25">
        <v>51.963949999999997</v>
      </c>
      <c r="F295" s="11">
        <v>4999.4887699999999</v>
      </c>
      <c r="G295" s="17">
        <v>-8.8833599999999997E-7</v>
      </c>
      <c r="H295" s="17">
        <v>1.3207800000000001E-8</v>
      </c>
      <c r="I295" s="18">
        <v>6.8300000000000007E-5</v>
      </c>
      <c r="J295" s="10">
        <f t="shared" si="25"/>
        <v>1.3661396823179584E-8</v>
      </c>
      <c r="K295" s="10">
        <f t="shared" si="26"/>
        <v>7.4317998718096941E-4</v>
      </c>
      <c r="L295" s="10">
        <f t="shared" si="27"/>
        <v>1.0831799871809694E-3</v>
      </c>
      <c r="M295" s="10">
        <f t="shared" si="28"/>
        <v>5.6286310694872534E-2</v>
      </c>
      <c r="O295" s="28">
        <f t="shared" si="29"/>
        <v>1.4715150694872534E-2</v>
      </c>
      <c r="P295">
        <f t="shared" si="30"/>
        <v>2.6043468506002349E-5</v>
      </c>
      <c r="Q295">
        <v>2.6043468506002349E-5</v>
      </c>
    </row>
    <row r="296" spans="4:17" x14ac:dyDescent="0.2">
      <c r="D296"/>
      <c r="E296" s="25">
        <v>51.120289999999997</v>
      </c>
      <c r="F296" s="11">
        <v>4999.4887699999999</v>
      </c>
      <c r="G296" s="17">
        <v>-5.1134700000000001E-7</v>
      </c>
      <c r="H296" s="17">
        <v>1.5093600000000001E-8</v>
      </c>
      <c r="I296" s="18">
        <v>6.8689999999999995E-5</v>
      </c>
      <c r="J296" s="10">
        <f t="shared" si="25"/>
        <v>1.3739404799183096E-8</v>
      </c>
      <c r="K296" s="10">
        <f t="shared" si="26"/>
        <v>7.4742362107556044E-4</v>
      </c>
      <c r="L296" s="10">
        <f t="shared" si="27"/>
        <v>1.0874236210755605E-3</v>
      </c>
      <c r="M296" s="10">
        <f t="shared" si="28"/>
        <v>5.5589410862232756E-2</v>
      </c>
      <c r="O296" s="28">
        <f t="shared" si="29"/>
        <v>1.469317886223276E-2</v>
      </c>
      <c r="P296">
        <f t="shared" si="30"/>
        <v>2.4925585624747002E-5</v>
      </c>
      <c r="Q296">
        <v>2.4925585624747002E-5</v>
      </c>
    </row>
    <row r="297" spans="4:17" x14ac:dyDescent="0.2">
      <c r="D297"/>
      <c r="E297" s="25">
        <v>50.245519999999999</v>
      </c>
      <c r="F297" s="11">
        <v>4999.4887699999999</v>
      </c>
      <c r="G297" s="17">
        <v>-1.1881399999999999E-7</v>
      </c>
      <c r="H297" s="17">
        <v>1.4976499999999998E-8</v>
      </c>
      <c r="I297" s="18">
        <v>6.9109999999999994E-5</v>
      </c>
      <c r="J297" s="10">
        <f t="shared" si="25"/>
        <v>1.3823413388725343E-8</v>
      </c>
      <c r="K297" s="10">
        <f t="shared" si="26"/>
        <v>7.5199368834665871E-4</v>
      </c>
      <c r="L297" s="10">
        <f t="shared" si="27"/>
        <v>1.0919936883466586E-3</v>
      </c>
      <c r="M297" s="10">
        <f t="shared" si="28"/>
        <v>5.4867790707695804E-2</v>
      </c>
      <c r="O297" s="28">
        <f t="shared" si="29"/>
        <v>1.46713747076958E-2</v>
      </c>
      <c r="P297">
        <f t="shared" si="30"/>
        <v>1.4346785484731277E-5</v>
      </c>
      <c r="Q297">
        <v>1.4346785484731277E-5</v>
      </c>
    </row>
    <row r="298" spans="4:17" x14ac:dyDescent="0.2">
      <c r="D298"/>
      <c r="E298" s="25">
        <v>49.412820000000004</v>
      </c>
      <c r="F298" s="11">
        <v>4999.4887699999999</v>
      </c>
      <c r="G298" s="17">
        <v>2.8850900000000001E-7</v>
      </c>
      <c r="H298" s="17">
        <v>1.47858E-8</v>
      </c>
      <c r="I298" s="18">
        <v>6.9540000000000002E-5</v>
      </c>
      <c r="J298" s="10">
        <f t="shared" si="25"/>
        <v>1.3909422182780501E-8</v>
      </c>
      <c r="K298" s="10">
        <f t="shared" si="26"/>
        <v>7.5667256674325932E-4</v>
      </c>
      <c r="L298" s="10">
        <f t="shared" si="27"/>
        <v>1.0966725667432595E-3</v>
      </c>
      <c r="M298" s="10">
        <f t="shared" si="28"/>
        <v>5.418968413942267E-2</v>
      </c>
      <c r="O298" s="28">
        <f t="shared" si="29"/>
        <v>1.4659428139422665E-2</v>
      </c>
      <c r="P298">
        <f t="shared" si="30"/>
        <v>1.0410054574071957E-5</v>
      </c>
      <c r="Q298">
        <v>1.0410054574071957E-5</v>
      </c>
    </row>
    <row r="299" spans="4:17" x14ac:dyDescent="0.2">
      <c r="D299"/>
      <c r="E299" s="25">
        <v>48.618169999999999</v>
      </c>
      <c r="F299" s="11">
        <v>4999.4887699999999</v>
      </c>
      <c r="G299" s="17">
        <v>6.9476799999999996E-7</v>
      </c>
      <c r="H299" s="17">
        <v>1.5207300000000001E-8</v>
      </c>
      <c r="I299" s="18">
        <v>6.9969999999999996E-5</v>
      </c>
      <c r="J299" s="10">
        <f t="shared" si="25"/>
        <v>1.3995430976835656E-8</v>
      </c>
      <c r="K299" s="10">
        <f t="shared" si="26"/>
        <v>7.6135144513985971E-4</v>
      </c>
      <c r="L299" s="10">
        <f t="shared" si="27"/>
        <v>1.1013514451398598E-3</v>
      </c>
      <c r="M299" s="10">
        <f t="shared" si="28"/>
        <v>5.3545691789555379E-2</v>
      </c>
      <c r="O299" s="28">
        <f t="shared" si="29"/>
        <v>1.4651155789555378E-2</v>
      </c>
      <c r="P299">
        <f t="shared" si="30"/>
        <v>-9.6453798076746703E-5</v>
      </c>
      <c r="Q299">
        <v>-9.6453798076746703E-5</v>
      </c>
    </row>
    <row r="300" spans="4:17" x14ac:dyDescent="0.2">
      <c r="D300"/>
      <c r="E300" s="25">
        <v>47.76887</v>
      </c>
      <c r="F300" s="11">
        <v>4999.4887699999999</v>
      </c>
      <c r="G300" s="17">
        <v>1.3235699999999999E-6</v>
      </c>
      <c r="H300" s="17">
        <v>1.42216E-8</v>
      </c>
      <c r="I300" s="18">
        <v>7.0619999999999998E-5</v>
      </c>
      <c r="J300" s="10">
        <f t="shared" si="25"/>
        <v>1.4125444270174848E-8</v>
      </c>
      <c r="K300" s="10">
        <f t="shared" si="26"/>
        <v>7.6842416829751175E-4</v>
      </c>
      <c r="L300" s="10">
        <f t="shared" si="27"/>
        <v>1.1084241682975118E-3</v>
      </c>
      <c r="M300" s="10">
        <f t="shared" si="28"/>
        <v>5.294817000026196E-2</v>
      </c>
      <c r="O300" s="28">
        <f t="shared" si="29"/>
        <v>1.4733074000261959E-2</v>
      </c>
      <c r="P300">
        <f t="shared" si="30"/>
        <v>1.5130628361564191E-4</v>
      </c>
      <c r="Q300">
        <v>1.5130628361564191E-4</v>
      </c>
    </row>
    <row r="301" spans="4:17" x14ac:dyDescent="0.2">
      <c r="D301"/>
      <c r="E301" s="25">
        <v>46.923949999999998</v>
      </c>
      <c r="F301" s="11">
        <v>4999.4887699999999</v>
      </c>
      <c r="G301" s="17">
        <v>1.5609599999999999E-6</v>
      </c>
      <c r="H301" s="17">
        <v>1.51333E-8</v>
      </c>
      <c r="I301" s="18">
        <v>7.0879999999999999E-5</v>
      </c>
      <c r="J301" s="10">
        <f t="shared" si="25"/>
        <v>1.4177449587510525E-8</v>
      </c>
      <c r="K301" s="10">
        <f t="shared" si="26"/>
        <v>7.7125325756057254E-4</v>
      </c>
      <c r="L301" s="10">
        <f t="shared" si="27"/>
        <v>1.1112532575605727E-3</v>
      </c>
      <c r="M301" s="10">
        <f t="shared" si="28"/>
        <v>5.2144392295109435E-2</v>
      </c>
      <c r="O301" s="28">
        <f t="shared" si="29"/>
        <v>1.4605232295109431E-2</v>
      </c>
      <c r="P301">
        <f t="shared" si="30"/>
        <v>3.0203755798710247E-5</v>
      </c>
      <c r="Q301">
        <v>3.0203755798710247E-5</v>
      </c>
    </row>
    <row r="302" spans="4:17" x14ac:dyDescent="0.2">
      <c r="D302"/>
      <c r="E302" s="25">
        <v>46.067839999999997</v>
      </c>
      <c r="F302" s="11">
        <v>4999.4887699999999</v>
      </c>
      <c r="G302" s="17">
        <v>2.0109099999999999E-6</v>
      </c>
      <c r="H302" s="17">
        <v>1.5717199999999999E-8</v>
      </c>
      <c r="I302" s="18">
        <v>7.1359999999999994E-5</v>
      </c>
      <c r="J302" s="10">
        <f t="shared" si="25"/>
        <v>1.4273459404130234E-8</v>
      </c>
      <c r="K302" s="10">
        <f t="shared" si="26"/>
        <v>7.7647619158468476E-4</v>
      </c>
      <c r="L302" s="10">
        <f t="shared" si="27"/>
        <v>1.1164761915846847E-3</v>
      </c>
      <c r="M302" s="10">
        <f t="shared" si="28"/>
        <v>5.1433646557732596E-2</v>
      </c>
      <c r="O302" s="28">
        <f t="shared" si="29"/>
        <v>1.4579374557732597E-2</v>
      </c>
      <c r="P302">
        <f t="shared" si="30"/>
        <v>4.8902757556628289E-5</v>
      </c>
      <c r="Q302">
        <v>4.8902757556628289E-5</v>
      </c>
    </row>
    <row r="303" spans="4:17" x14ac:dyDescent="0.2">
      <c r="D303"/>
      <c r="E303" s="25">
        <v>45.203859999999999</v>
      </c>
      <c r="F303" s="11">
        <v>4999.4887699999999</v>
      </c>
      <c r="G303" s="17">
        <v>2.4601099999999998E-6</v>
      </c>
      <c r="H303" s="17">
        <v>1.48781E-8</v>
      </c>
      <c r="I303" s="18">
        <v>7.1829999999999995E-5</v>
      </c>
      <c r="J303" s="10">
        <f t="shared" si="25"/>
        <v>1.4367469016237034E-8</v>
      </c>
      <c r="K303" s="10">
        <f t="shared" si="26"/>
        <v>7.8159031448329463E-4</v>
      </c>
      <c r="L303" s="10">
        <f t="shared" si="27"/>
        <v>1.1215903144832947E-3</v>
      </c>
      <c r="M303" s="10">
        <f t="shared" si="28"/>
        <v>5.0700211553258823E-2</v>
      </c>
      <c r="O303" s="28">
        <f t="shared" si="29"/>
        <v>1.4537123553258821E-2</v>
      </c>
      <c r="P303">
        <f t="shared" si="30"/>
        <v>9.7633634518239632E-6</v>
      </c>
      <c r="Q303">
        <v>9.7633634518239632E-6</v>
      </c>
    </row>
    <row r="304" spans="4:17" x14ac:dyDescent="0.2">
      <c r="D304"/>
      <c r="E304" s="25">
        <v>44.352640000000001</v>
      </c>
      <c r="F304" s="11">
        <v>4999.4887699999999</v>
      </c>
      <c r="G304" s="17">
        <v>2.9701600000000001E-6</v>
      </c>
      <c r="H304" s="17">
        <v>1.5990899999999999E-8</v>
      </c>
      <c r="I304" s="18">
        <v>7.2379999999999995E-5</v>
      </c>
      <c r="J304" s="10">
        <f t="shared" si="25"/>
        <v>1.4477480264447118E-8</v>
      </c>
      <c r="K304" s="10">
        <f t="shared" si="26"/>
        <v>7.8757492638592325E-4</v>
      </c>
      <c r="L304" s="10">
        <f t="shared" si="27"/>
        <v>1.1275749263859234E-3</v>
      </c>
      <c r="M304" s="10">
        <f t="shared" si="28"/>
        <v>5.0010924783021361E-2</v>
      </c>
      <c r="O304" s="28">
        <f t="shared" si="29"/>
        <v>1.452881278302136E-2</v>
      </c>
      <c r="P304">
        <f t="shared" si="30"/>
        <v>2.8919453104545788E-5</v>
      </c>
      <c r="Q304">
        <v>2.8919453104545788E-5</v>
      </c>
    </row>
    <row r="305" spans="4:17" x14ac:dyDescent="0.2">
      <c r="D305"/>
      <c r="E305" s="25">
        <v>43.543550000000003</v>
      </c>
      <c r="F305" s="11">
        <v>4999.4887699999999</v>
      </c>
      <c r="G305" s="17">
        <v>3.4549900000000001E-6</v>
      </c>
      <c r="H305" s="17">
        <v>1.5775800000000001E-8</v>
      </c>
      <c r="I305" s="18">
        <v>7.2890000000000002E-5</v>
      </c>
      <c r="J305" s="10">
        <f t="shared" si="25"/>
        <v>1.4579490694605562E-8</v>
      </c>
      <c r="K305" s="10">
        <f t="shared" si="26"/>
        <v>7.931242937865426E-4</v>
      </c>
      <c r="L305" s="10">
        <f t="shared" si="27"/>
        <v>1.1331242937865425E-3</v>
      </c>
      <c r="M305" s="10">
        <f t="shared" si="28"/>
        <v>4.9340254342709007E-2</v>
      </c>
      <c r="O305" s="28">
        <f t="shared" si="29"/>
        <v>1.4505414342709003E-2</v>
      </c>
      <c r="P305">
        <f t="shared" si="30"/>
        <v>3.1561797825061955E-5</v>
      </c>
      <c r="Q305">
        <v>3.1561797825061955E-5</v>
      </c>
    </row>
    <row r="306" spans="4:17" x14ac:dyDescent="0.2">
      <c r="D306"/>
      <c r="E306" s="25">
        <v>42.71134</v>
      </c>
      <c r="F306" s="11">
        <v>4999.4887699999999</v>
      </c>
      <c r="G306" s="17">
        <v>3.9709100000000002E-6</v>
      </c>
      <c r="H306" s="17">
        <v>1.8711600000000001E-8</v>
      </c>
      <c r="I306" s="18">
        <v>7.3430000000000007E-5</v>
      </c>
      <c r="J306" s="10">
        <f t="shared" si="25"/>
        <v>1.4687501738302736E-8</v>
      </c>
      <c r="K306" s="10">
        <f t="shared" si="26"/>
        <v>7.9900009456366887E-4</v>
      </c>
      <c r="L306" s="10">
        <f t="shared" si="27"/>
        <v>1.1390000945636688E-3</v>
      </c>
      <c r="M306" s="10">
        <f t="shared" si="28"/>
        <v>4.864822029894101E-2</v>
      </c>
      <c r="O306" s="28">
        <f t="shared" si="29"/>
        <v>1.4479148298941008E-2</v>
      </c>
      <c r="P306">
        <f t="shared" si="30"/>
        <v>5.8595860464612496E-5</v>
      </c>
      <c r="Q306">
        <v>5.8595860464612496E-5</v>
      </c>
    </row>
    <row r="307" spans="4:17" x14ac:dyDescent="0.2">
      <c r="D307"/>
      <c r="E307" s="25">
        <v>41.866529999999997</v>
      </c>
      <c r="F307" s="11">
        <v>4999.4887699999999</v>
      </c>
      <c r="G307" s="17">
        <v>4.4764699999999998E-6</v>
      </c>
      <c r="H307" s="17">
        <v>1.6035500000000002E-8</v>
      </c>
      <c r="I307" s="18">
        <v>7.3949999999999995E-5</v>
      </c>
      <c r="J307" s="10">
        <f t="shared" si="25"/>
        <v>1.4791512372974086E-8</v>
      </c>
      <c r="K307" s="10">
        <f t="shared" si="26"/>
        <v>8.0465827308979034E-4</v>
      </c>
      <c r="L307" s="10">
        <f t="shared" si="27"/>
        <v>1.1446582730897904E-3</v>
      </c>
      <c r="M307" s="10">
        <f t="shared" si="28"/>
        <v>4.7922869930061895E-2</v>
      </c>
      <c r="O307" s="28">
        <f t="shared" si="29"/>
        <v>1.4429645930061899E-2</v>
      </c>
      <c r="P307">
        <f t="shared" si="30"/>
        <v>1.8015661312842147E-5</v>
      </c>
      <c r="Q307">
        <v>1.8015661312842147E-5</v>
      </c>
    </row>
    <row r="308" spans="4:17" x14ac:dyDescent="0.2">
      <c r="D308"/>
      <c r="E308" s="25">
        <v>41.01934</v>
      </c>
      <c r="F308" s="11">
        <v>4999.4887699999999</v>
      </c>
      <c r="G308" s="17">
        <v>5.04655E-6</v>
      </c>
      <c r="H308" s="17">
        <v>1.6325799999999999E-8</v>
      </c>
      <c r="I308" s="18">
        <v>7.4569999999999999E-5</v>
      </c>
      <c r="J308" s="10">
        <f t="shared" si="25"/>
        <v>1.4915525052774547E-8</v>
      </c>
      <c r="K308" s="10">
        <f t="shared" si="26"/>
        <v>8.1140456287093535E-4</v>
      </c>
      <c r="L308" s="10">
        <f t="shared" si="27"/>
        <v>1.1514045628709354E-3</v>
      </c>
      <c r="M308" s="10">
        <f t="shared" si="28"/>
        <v>4.7229855241954277E-2</v>
      </c>
      <c r="O308" s="28">
        <f t="shared" si="29"/>
        <v>1.4414383241954272E-2</v>
      </c>
      <c r="P308">
        <f t="shared" si="30"/>
        <v>3.6851254085478904E-5</v>
      </c>
      <c r="Q308">
        <v>3.6851254085478904E-5</v>
      </c>
    </row>
    <row r="309" spans="4:17" x14ac:dyDescent="0.2">
      <c r="D309"/>
      <c r="E309" s="25">
        <v>40.185279999999999</v>
      </c>
      <c r="F309" s="11">
        <v>4999.4887699999999</v>
      </c>
      <c r="G309" s="17">
        <v>5.5988599999999996E-6</v>
      </c>
      <c r="H309" s="17">
        <v>1.7983E-8</v>
      </c>
      <c r="I309" s="18">
        <v>7.517E-5</v>
      </c>
      <c r="J309" s="10">
        <f t="shared" si="25"/>
        <v>1.5035537323549183E-8</v>
      </c>
      <c r="K309" s="10">
        <f t="shared" si="26"/>
        <v>8.1793323040107557E-4</v>
      </c>
      <c r="L309" s="10">
        <f t="shared" si="27"/>
        <v>1.1579332304010757E-3</v>
      </c>
      <c r="M309" s="10">
        <f t="shared" si="28"/>
        <v>4.653187108497174E-2</v>
      </c>
      <c r="O309" s="28">
        <f t="shared" si="29"/>
        <v>1.4383647084971737E-2</v>
      </c>
      <c r="P309">
        <f t="shared" si="30"/>
        <v>2.6525394854545176E-5</v>
      </c>
      <c r="Q309">
        <v>2.6525394854545176E-5</v>
      </c>
    </row>
    <row r="310" spans="4:17" x14ac:dyDescent="0.2">
      <c r="D310"/>
      <c r="E310" s="25">
        <v>39.383569999999999</v>
      </c>
      <c r="F310" s="11">
        <v>4999.4887699999999</v>
      </c>
      <c r="G310" s="17">
        <v>6.1805700000000002E-6</v>
      </c>
      <c r="H310" s="17">
        <v>1.9116399999999999E-8</v>
      </c>
      <c r="I310" s="18">
        <v>7.5790000000000005E-5</v>
      </c>
      <c r="J310" s="10">
        <f t="shared" si="25"/>
        <v>1.5159550003349645E-8</v>
      </c>
      <c r="K310" s="10">
        <f t="shared" si="26"/>
        <v>8.2467952018222069E-4</v>
      </c>
      <c r="L310" s="10">
        <f t="shared" si="27"/>
        <v>1.1646795201822207E-3</v>
      </c>
      <c r="M310" s="10">
        <f t="shared" si="28"/>
        <v>4.58692374106629E-2</v>
      </c>
      <c r="O310" s="28">
        <f t="shared" si="29"/>
        <v>1.43623814106629E-2</v>
      </c>
      <c r="P310">
        <f t="shared" si="30"/>
        <v>5.3075362997115245E-5</v>
      </c>
      <c r="Q310">
        <v>5.3075362997115245E-5</v>
      </c>
    </row>
    <row r="311" spans="4:17" x14ac:dyDescent="0.2">
      <c r="D311"/>
      <c r="E311" s="25">
        <v>38.50949</v>
      </c>
      <c r="F311" s="11">
        <v>4999.4887699999999</v>
      </c>
      <c r="G311" s="17">
        <v>6.8028899999999998E-6</v>
      </c>
      <c r="H311" s="17">
        <v>1.8736200000000001E-8</v>
      </c>
      <c r="I311" s="18">
        <v>7.6440000000000007E-5</v>
      </c>
      <c r="J311" s="10">
        <f t="shared" si="25"/>
        <v>1.5289563296688834E-8</v>
      </c>
      <c r="K311" s="10">
        <f t="shared" si="26"/>
        <v>8.317522433398725E-4</v>
      </c>
      <c r="L311" s="10">
        <f t="shared" si="27"/>
        <v>1.1717522433398724E-3</v>
      </c>
      <c r="M311" s="10">
        <f t="shared" si="28"/>
        <v>4.5123581297374385E-2</v>
      </c>
      <c r="O311" s="28">
        <f t="shared" si="29"/>
        <v>1.4315989297374382E-2</v>
      </c>
      <c r="P311">
        <f t="shared" si="30"/>
        <v>6.2574432399705357E-5</v>
      </c>
      <c r="Q311">
        <v>6.2574432399705357E-5</v>
      </c>
    </row>
    <row r="312" spans="4:17" x14ac:dyDescent="0.2">
      <c r="D312"/>
      <c r="E312" s="25">
        <v>37.661209999999997</v>
      </c>
      <c r="F312" s="11">
        <v>4999.4887699999999</v>
      </c>
      <c r="G312" s="17">
        <v>7.4269500000000001E-6</v>
      </c>
      <c r="H312" s="17">
        <v>1.7888699999999999E-8</v>
      </c>
      <c r="I312" s="18">
        <v>7.7080000000000001E-5</v>
      </c>
      <c r="J312" s="10">
        <f t="shared" si="25"/>
        <v>1.5417576385515115E-8</v>
      </c>
      <c r="K312" s="10">
        <f t="shared" si="26"/>
        <v>8.387161553720222E-4</v>
      </c>
      <c r="L312" s="10">
        <f t="shared" si="27"/>
        <v>1.1787161553720223E-3</v>
      </c>
      <c r="M312" s="10">
        <f t="shared" si="28"/>
        <v>4.4391876657858355E-2</v>
      </c>
      <c r="O312" s="28">
        <f t="shared" si="29"/>
        <v>1.4262908657858359E-2</v>
      </c>
      <c r="P312">
        <f t="shared" si="30"/>
        <v>4.6611677534626309E-5</v>
      </c>
      <c r="Q312">
        <v>4.6611677534626309E-5</v>
      </c>
    </row>
    <row r="313" spans="4:17" x14ac:dyDescent="0.2">
      <c r="D313"/>
      <c r="E313" s="25">
        <v>36.840420000000002</v>
      </c>
      <c r="F313" s="11">
        <v>4999.4887699999999</v>
      </c>
      <c r="G313" s="17">
        <v>8.0911100000000002E-6</v>
      </c>
      <c r="H313" s="17">
        <v>1.88262E-8</v>
      </c>
      <c r="I313" s="18">
        <v>7.7760000000000001E-5</v>
      </c>
      <c r="J313" s="10">
        <f t="shared" si="25"/>
        <v>1.5553590292393037E-8</v>
      </c>
      <c r="K313" s="10">
        <f t="shared" si="26"/>
        <v>8.4611531190618126E-4</v>
      </c>
      <c r="L313" s="10">
        <f t="shared" si="27"/>
        <v>1.1861153119061812E-3</v>
      </c>
      <c r="M313" s="10">
        <f t="shared" si="28"/>
        <v>4.3696986259054715E-2</v>
      </c>
      <c r="O313" s="28">
        <f t="shared" si="29"/>
        <v>1.4224650259054714E-2</v>
      </c>
      <c r="P313">
        <f t="shared" si="30"/>
        <v>6.9963182995150372E-5</v>
      </c>
      <c r="Q313">
        <v>6.9963182995150372E-5</v>
      </c>
    </row>
    <row r="314" spans="4:17" x14ac:dyDescent="0.2">
      <c r="D314"/>
      <c r="E314" s="25">
        <v>35.98583</v>
      </c>
      <c r="F314" s="11">
        <v>4999.4887699999999</v>
      </c>
      <c r="G314" s="17">
        <v>8.7657800000000003E-6</v>
      </c>
      <c r="H314" s="17">
        <v>1.8986499999999999E-8</v>
      </c>
      <c r="I314" s="18">
        <v>7.8449999999999996E-5</v>
      </c>
      <c r="J314" s="10">
        <f t="shared" si="25"/>
        <v>1.569160440378387E-8</v>
      </c>
      <c r="K314" s="10">
        <f t="shared" si="26"/>
        <v>8.5362327956584256E-4</v>
      </c>
      <c r="L314" s="10">
        <f t="shared" si="27"/>
        <v>1.1936232795658427E-3</v>
      </c>
      <c r="M314" s="10">
        <f t="shared" si="28"/>
        <v>4.295352442249889E-2</v>
      </c>
      <c r="O314" s="28">
        <f t="shared" si="29"/>
        <v>1.4164860422498888E-2</v>
      </c>
      <c r="P314">
        <f t="shared" si="30"/>
        <v>4.734336967199821E-5</v>
      </c>
      <c r="Q314">
        <v>4.734336967199821E-5</v>
      </c>
    </row>
    <row r="315" spans="4:17" x14ac:dyDescent="0.2">
      <c r="D315"/>
      <c r="E315" s="25">
        <v>35.1357</v>
      </c>
      <c r="F315" s="11">
        <v>4999.4887699999999</v>
      </c>
      <c r="G315" s="17">
        <v>9.4871200000000007E-6</v>
      </c>
      <c r="H315" s="17">
        <v>2.0622399999999999E-8</v>
      </c>
      <c r="I315" s="18">
        <v>7.9220000000000004E-5</v>
      </c>
      <c r="J315" s="10">
        <f t="shared" si="25"/>
        <v>1.584562015127799E-8</v>
      </c>
      <c r="K315" s="10">
        <f t="shared" si="26"/>
        <v>8.6200173622952259E-4</v>
      </c>
      <c r="L315" s="10">
        <f t="shared" si="27"/>
        <v>1.2020017362295225E-3</v>
      </c>
      <c r="M315" s="10">
        <f t="shared" si="28"/>
        <v>4.2233172403639635E-2</v>
      </c>
      <c r="O315" s="28">
        <f t="shared" si="29"/>
        <v>1.4124612403639632E-2</v>
      </c>
      <c r="P315">
        <f t="shared" si="30"/>
        <v>4.9613220611899348E-5</v>
      </c>
      <c r="Q315">
        <v>4.9613220611899348E-5</v>
      </c>
    </row>
    <row r="316" spans="4:17" x14ac:dyDescent="0.2">
      <c r="D316"/>
      <c r="E316" s="25">
        <v>34.309359999999998</v>
      </c>
      <c r="F316" s="11">
        <v>4999.4887699999999</v>
      </c>
      <c r="G316" s="17">
        <v>1.02314E-5</v>
      </c>
      <c r="H316" s="17">
        <v>2.0639899999999999E-8</v>
      </c>
      <c r="I316" s="18">
        <v>8.0000000000000007E-5</v>
      </c>
      <c r="J316" s="10">
        <f t="shared" si="25"/>
        <v>1.6001636103285017E-8</v>
      </c>
      <c r="K316" s="10">
        <f t="shared" si="26"/>
        <v>8.7048900401870497E-4</v>
      </c>
      <c r="L316" s="10">
        <f t="shared" si="27"/>
        <v>1.210489004018705E-3</v>
      </c>
      <c r="M316" s="10">
        <f t="shared" si="28"/>
        <v>4.1531103014919198E-2</v>
      </c>
      <c r="O316" s="28">
        <f t="shared" si="29"/>
        <v>1.4083615014919195E-2</v>
      </c>
      <c r="P316">
        <f t="shared" si="30"/>
        <v>5.868051234468587E-5</v>
      </c>
      <c r="Q316">
        <v>5.868051234468587E-5</v>
      </c>
    </row>
    <row r="317" spans="4:17" x14ac:dyDescent="0.2">
      <c r="D317"/>
      <c r="E317" s="25">
        <v>33.440559999999998</v>
      </c>
      <c r="F317" s="11">
        <v>4999.4887699999999</v>
      </c>
      <c r="G317" s="17">
        <v>1.10258E-5</v>
      </c>
      <c r="H317" s="17">
        <v>2.2204199999999999E-8</v>
      </c>
      <c r="I317" s="18">
        <v>8.0840000000000005E-5</v>
      </c>
      <c r="J317" s="10">
        <f t="shared" si="25"/>
        <v>1.6169653282369511E-8</v>
      </c>
      <c r="K317" s="10">
        <f t="shared" si="26"/>
        <v>8.796291385609014E-4</v>
      </c>
      <c r="L317" s="10">
        <f t="shared" si="27"/>
        <v>1.2196291385609013E-3</v>
      </c>
      <c r="M317" s="10">
        <f t="shared" si="28"/>
        <v>4.0785081385794134E-2</v>
      </c>
      <c r="O317" s="28">
        <f t="shared" si="29"/>
        <v>1.4032633385794132E-2</v>
      </c>
      <c r="P317">
        <f t="shared" si="30"/>
        <v>5.4340577249257005E-5</v>
      </c>
      <c r="Q317">
        <v>5.4340577249257005E-5</v>
      </c>
    </row>
    <row r="318" spans="4:17" x14ac:dyDescent="0.2">
      <c r="D318"/>
      <c r="E318" s="25">
        <v>32.63373</v>
      </c>
      <c r="F318" s="11">
        <v>4999.4887699999999</v>
      </c>
      <c r="G318" s="17">
        <v>1.1824999999999999E-5</v>
      </c>
      <c r="H318" s="17">
        <v>2.2681200000000001E-8</v>
      </c>
      <c r="I318" s="18">
        <v>8.1669999999999996E-5</v>
      </c>
      <c r="J318" s="10">
        <f t="shared" si="25"/>
        <v>1.6335670256941091E-8</v>
      </c>
      <c r="K318" s="10">
        <f t="shared" si="26"/>
        <v>8.8866046197759539E-4</v>
      </c>
      <c r="L318" s="10">
        <f t="shared" si="27"/>
        <v>1.2286604619775954E-3</v>
      </c>
      <c r="M318" s="10">
        <f t="shared" si="28"/>
        <v>4.0095773777852117E-2</v>
      </c>
      <c r="O318" s="28">
        <f t="shared" si="29"/>
        <v>1.3988789777852114E-2</v>
      </c>
      <c r="P318">
        <f t="shared" si="30"/>
        <v>6.4209183630732752E-5</v>
      </c>
      <c r="Q318">
        <v>6.4209183630732752E-5</v>
      </c>
    </row>
    <row r="319" spans="4:17" x14ac:dyDescent="0.2">
      <c r="D319"/>
      <c r="E319" s="25">
        <v>31.779789999999998</v>
      </c>
      <c r="F319" s="11">
        <v>4999.4887699999999</v>
      </c>
      <c r="G319" s="17">
        <v>1.26803E-5</v>
      </c>
      <c r="H319" s="17">
        <v>2.3417000000000001E-8</v>
      </c>
      <c r="I319" s="18">
        <v>8.2570000000000004E-5</v>
      </c>
      <c r="J319" s="10">
        <f t="shared" si="25"/>
        <v>1.6515688663103048E-8</v>
      </c>
      <c r="K319" s="10">
        <f t="shared" si="26"/>
        <v>8.9845346327280587E-4</v>
      </c>
      <c r="L319" s="10">
        <f t="shared" si="27"/>
        <v>1.238453463272806E-3</v>
      </c>
      <c r="M319" s="10">
        <f t="shared" si="28"/>
        <v>3.9357790987582485E-2</v>
      </c>
      <c r="O319" s="28">
        <f t="shared" si="29"/>
        <v>1.3933958987582486E-2</v>
      </c>
      <c r="P319">
        <f t="shared" si="30"/>
        <v>7.2825875337687393E-5</v>
      </c>
      <c r="Q319">
        <v>7.2825875337687393E-5</v>
      </c>
    </row>
    <row r="320" spans="4:17" x14ac:dyDescent="0.2">
      <c r="D320"/>
      <c r="E320" s="25">
        <v>30.932870000000001</v>
      </c>
      <c r="F320" s="11">
        <v>4999.4887699999999</v>
      </c>
      <c r="G320" s="17">
        <v>1.3558E-5</v>
      </c>
      <c r="H320" s="17">
        <v>2.4705100000000001E-8</v>
      </c>
      <c r="I320" s="18">
        <v>8.3490000000000002E-5</v>
      </c>
      <c r="J320" s="10">
        <f t="shared" si="25"/>
        <v>1.6699707478290825E-8</v>
      </c>
      <c r="K320" s="10">
        <f t="shared" si="26"/>
        <v>9.0846408681902093E-4</v>
      </c>
      <c r="L320" s="10">
        <f t="shared" si="27"/>
        <v>1.2484640868190211E-3</v>
      </c>
      <c r="M320" s="10">
        <f t="shared" si="28"/>
        <v>3.8618577297241496E-2</v>
      </c>
      <c r="O320" s="28">
        <f t="shared" si="29"/>
        <v>1.3872281297241492E-2</v>
      </c>
      <c r="P320">
        <f t="shared" si="30"/>
        <v>4.6306422238138456E-5</v>
      </c>
      <c r="Q320">
        <v>4.6306422238138456E-5</v>
      </c>
    </row>
    <row r="321" spans="4:17" x14ac:dyDescent="0.2">
      <c r="D321"/>
      <c r="E321" s="25">
        <v>30.133849999999999</v>
      </c>
      <c r="F321" s="11">
        <v>4999.4887699999999</v>
      </c>
      <c r="G321" s="17">
        <v>1.44931E-5</v>
      </c>
      <c r="H321" s="17">
        <v>2.51798E-8</v>
      </c>
      <c r="I321" s="18">
        <v>8.4469999999999996E-5</v>
      </c>
      <c r="J321" s="10">
        <f t="shared" si="25"/>
        <v>1.6895727520556066E-8</v>
      </c>
      <c r="K321" s="10">
        <f t="shared" si="26"/>
        <v>9.1912757711824994E-4</v>
      </c>
      <c r="L321" s="10">
        <f t="shared" si="27"/>
        <v>1.25912757711825E-3</v>
      </c>
      <c r="M321" s="10">
        <f t="shared" si="28"/>
        <v>3.7942361539744777E-2</v>
      </c>
      <c r="O321" s="28">
        <f t="shared" si="29"/>
        <v>1.3835281539744775E-2</v>
      </c>
      <c r="P321">
        <f t="shared" si="30"/>
        <v>6.5929810850519173E-5</v>
      </c>
      <c r="Q321">
        <v>6.5929810850519173E-5</v>
      </c>
    </row>
    <row r="322" spans="4:17" x14ac:dyDescent="0.2">
      <c r="D322"/>
      <c r="E322" s="25">
        <v>29.290849999999999</v>
      </c>
      <c r="F322" s="11">
        <v>4999.4887699999999</v>
      </c>
      <c r="G322" s="17">
        <v>1.5477200000000002E-5</v>
      </c>
      <c r="H322" s="17">
        <v>2.7261100000000001E-8</v>
      </c>
      <c r="I322" s="18">
        <v>8.551E-5</v>
      </c>
      <c r="J322" s="10">
        <f t="shared" si="25"/>
        <v>1.7103748789898773E-8</v>
      </c>
      <c r="K322" s="10">
        <f t="shared" si="26"/>
        <v>9.3044393417049322E-4</v>
      </c>
      <c r="L322" s="10">
        <f t="shared" si="27"/>
        <v>1.2704439341704931E-3</v>
      </c>
      <c r="M322" s="10">
        <f t="shared" si="28"/>
        <v>3.7212382709197786E-2</v>
      </c>
      <c r="O322" s="28">
        <f t="shared" si="29"/>
        <v>1.3779702709197787E-2</v>
      </c>
      <c r="P322">
        <f t="shared" si="30"/>
        <v>8.019801349390587E-5</v>
      </c>
      <c r="Q322">
        <v>8.019801349390587E-5</v>
      </c>
    </row>
    <row r="323" spans="4:17" x14ac:dyDescent="0.2">
      <c r="D323"/>
      <c r="E323" s="25">
        <v>28.43459</v>
      </c>
      <c r="F323" s="11">
        <v>4999.4887699999999</v>
      </c>
      <c r="G323" s="17">
        <v>1.6504600000000001E-5</v>
      </c>
      <c r="H323" s="17">
        <v>2.7178099999999999E-8</v>
      </c>
      <c r="I323" s="18">
        <v>8.6589999999999996E-5</v>
      </c>
      <c r="J323" s="10">
        <f t="shared" si="25"/>
        <v>1.7319770877293118E-8</v>
      </c>
      <c r="K323" s="10">
        <f t="shared" si="26"/>
        <v>9.4219553572474565E-4</v>
      </c>
      <c r="L323" s="10">
        <f t="shared" si="27"/>
        <v>1.2821955357247457E-3</v>
      </c>
      <c r="M323" s="10">
        <f t="shared" si="28"/>
        <v>3.6458704358163493E-2</v>
      </c>
      <c r="O323" s="28">
        <f t="shared" si="29"/>
        <v>1.3711032358163495E-2</v>
      </c>
      <c r="P323">
        <f t="shared" si="30"/>
        <v>7.8866101243320504E-5</v>
      </c>
      <c r="Q323">
        <v>7.8866101243320504E-5</v>
      </c>
    </row>
    <row r="324" spans="4:17" x14ac:dyDescent="0.2">
      <c r="D324"/>
      <c r="E324" s="25">
        <v>27.607849999999999</v>
      </c>
      <c r="F324" s="11">
        <v>4999.4887699999999</v>
      </c>
      <c r="G324" s="17">
        <v>1.75422E-5</v>
      </c>
      <c r="H324" s="17">
        <v>2.9101500000000001E-8</v>
      </c>
      <c r="I324" s="18">
        <v>8.7700000000000004E-5</v>
      </c>
      <c r="J324" s="10">
        <f t="shared" si="25"/>
        <v>1.75417935782262E-8</v>
      </c>
      <c r="K324" s="10">
        <f t="shared" si="26"/>
        <v>9.5427357065550533E-4</v>
      </c>
      <c r="L324" s="10">
        <f t="shared" si="27"/>
        <v>1.2942735706555054E-3</v>
      </c>
      <c r="M324" s="10">
        <f t="shared" si="28"/>
        <v>3.5732110597621596E-2</v>
      </c>
      <c r="O324" s="28">
        <f t="shared" si="29"/>
        <v>1.3645830597621592E-2</v>
      </c>
      <c r="P324">
        <f t="shared" si="30"/>
        <v>8.3053383286304272E-5</v>
      </c>
      <c r="Q324">
        <v>8.3053383286304272E-5</v>
      </c>
    </row>
    <row r="325" spans="4:17" x14ac:dyDescent="0.2">
      <c r="D325"/>
      <c r="E325" s="25">
        <v>26.765070000000001</v>
      </c>
      <c r="F325" s="11">
        <v>4999.4887699999999</v>
      </c>
      <c r="G325" s="17">
        <v>1.86611E-5</v>
      </c>
      <c r="H325" s="17">
        <v>2.9990800000000003E-8</v>
      </c>
      <c r="I325" s="18">
        <v>8.8889999999999998E-5</v>
      </c>
      <c r="J325" s="10">
        <f t="shared" ref="J325:J388" si="31">I325/F325</f>
        <v>1.7779817915262565E-8</v>
      </c>
      <c r="K325" s="10">
        <f t="shared" ref="K325:K388" si="32">J325*B$6</f>
        <v>9.6722209459028353E-4</v>
      </c>
      <c r="L325" s="10">
        <f t="shared" ref="L325:L388" si="33">K325+B$7</f>
        <v>1.3072220945902836E-3</v>
      </c>
      <c r="M325" s="10">
        <f t="shared" si="28"/>
        <v>3.498789086725556E-2</v>
      </c>
      <c r="O325" s="28">
        <f t="shared" si="29"/>
        <v>1.3575834867255561E-2</v>
      </c>
      <c r="P325">
        <f t="shared" si="30"/>
        <v>8.4206903138774256E-5</v>
      </c>
      <c r="Q325">
        <v>8.4206903138774256E-5</v>
      </c>
    </row>
    <row r="326" spans="4:17" x14ac:dyDescent="0.2">
      <c r="D326"/>
      <c r="E326" s="25">
        <v>25.931290000000001</v>
      </c>
      <c r="F326" s="11">
        <v>4999.4887699999999</v>
      </c>
      <c r="G326" s="17">
        <v>1.9837700000000002E-5</v>
      </c>
      <c r="H326" s="17">
        <v>3.1676599999999998E-8</v>
      </c>
      <c r="I326" s="18">
        <v>9.0140000000000001E-5</v>
      </c>
      <c r="J326" s="10">
        <f t="shared" si="31"/>
        <v>1.8029843479376394E-8</v>
      </c>
      <c r="K326" s="10">
        <f t="shared" si="32"/>
        <v>9.8082348527807578E-4</v>
      </c>
      <c r="L326" s="10">
        <f t="shared" si="33"/>
        <v>1.3208234852780758E-3</v>
      </c>
      <c r="M326" s="10">
        <f t="shared" ref="M326:M389" si="34">L326*E326</f>
        <v>3.4250656835556517E-2</v>
      </c>
      <c r="O326" s="28">
        <f t="shared" ref="O326:O389" si="35">(L326-0.0008)*E326</f>
        <v>1.3505624835556514E-2</v>
      </c>
      <c r="P326">
        <f t="shared" ref="P326:Q389" si="36">(O327-O326)/(E327-E326)</f>
        <v>7.5634583722114117E-5</v>
      </c>
      <c r="Q326">
        <v>7.5634583722114117E-5</v>
      </c>
    </row>
    <row r="327" spans="4:17" x14ac:dyDescent="0.2">
      <c r="D327"/>
      <c r="E327" s="25">
        <v>25.108930000000001</v>
      </c>
      <c r="F327" s="11">
        <v>4999.4887699999999</v>
      </c>
      <c r="G327" s="17">
        <v>2.1109799999999999E-5</v>
      </c>
      <c r="H327" s="17">
        <v>3.3424000000000002E-8</v>
      </c>
      <c r="I327" s="18">
        <v>9.1479999999999998E-5</v>
      </c>
      <c r="J327" s="10">
        <f t="shared" si="31"/>
        <v>1.8297870884106416E-8</v>
      </c>
      <c r="K327" s="10">
        <f t="shared" si="32"/>
        <v>9.95404176095389E-4</v>
      </c>
      <c r="L327" s="10">
        <f t="shared" si="33"/>
        <v>1.335404176095389E-3</v>
      </c>
      <c r="M327" s="10">
        <f t="shared" si="34"/>
        <v>3.3530569979286801E-2</v>
      </c>
      <c r="O327" s="28">
        <f t="shared" si="35"/>
        <v>1.3443425979286796E-2</v>
      </c>
      <c r="P327">
        <f t="shared" si="36"/>
        <v>8.7222462479583641E-5</v>
      </c>
      <c r="Q327">
        <v>8.7222462479583641E-5</v>
      </c>
    </row>
    <row r="328" spans="4:17" x14ac:dyDescent="0.2">
      <c r="D328"/>
      <c r="E328" s="25">
        <v>24.283539999999999</v>
      </c>
      <c r="F328" s="11">
        <v>4999.4887699999999</v>
      </c>
      <c r="G328" s="17">
        <v>2.2435299999999998E-5</v>
      </c>
      <c r="H328" s="17">
        <v>3.6419200000000001E-8</v>
      </c>
      <c r="I328" s="18">
        <v>9.2880000000000005E-5</v>
      </c>
      <c r="J328" s="10">
        <f t="shared" si="31"/>
        <v>1.8577899515913905E-8</v>
      </c>
      <c r="K328" s="10">
        <f t="shared" si="32"/>
        <v>1.0106377336657165E-3</v>
      </c>
      <c r="L328" s="10">
        <f t="shared" si="33"/>
        <v>1.3506377336657165E-3</v>
      </c>
      <c r="M328" s="10">
        <f t="shared" si="34"/>
        <v>3.2798265430980772E-2</v>
      </c>
      <c r="O328" s="28">
        <f t="shared" si="35"/>
        <v>1.3371433430980772E-2</v>
      </c>
      <c r="P328">
        <f t="shared" si="36"/>
        <v>8.6462071332313293E-5</v>
      </c>
      <c r="Q328">
        <v>8.6462071332313293E-5</v>
      </c>
    </row>
    <row r="329" spans="4:17" x14ac:dyDescent="0.2">
      <c r="D329"/>
      <c r="E329" s="25">
        <v>23.448049999999999</v>
      </c>
      <c r="F329" s="11">
        <v>4999.4887699999999</v>
      </c>
      <c r="G329" s="17">
        <v>2.3873600000000001E-5</v>
      </c>
      <c r="H329" s="17">
        <v>3.7092599999999998E-8</v>
      </c>
      <c r="I329" s="18">
        <v>9.4400000000000004E-5</v>
      </c>
      <c r="J329" s="10">
        <f t="shared" si="31"/>
        <v>1.8881930601876321E-8</v>
      </c>
      <c r="K329" s="10">
        <f t="shared" si="32"/>
        <v>1.0271770247420719E-3</v>
      </c>
      <c r="L329" s="10">
        <f t="shared" si="33"/>
        <v>1.3671770247420719E-3</v>
      </c>
      <c r="M329" s="10">
        <f t="shared" si="34"/>
        <v>3.2057635235003337E-2</v>
      </c>
      <c r="O329" s="28">
        <f t="shared" si="35"/>
        <v>1.3299195235003338E-2</v>
      </c>
      <c r="P329">
        <f t="shared" si="36"/>
        <v>9.7647705623290005E-5</v>
      </c>
      <c r="Q329">
        <v>9.7647705623290005E-5</v>
      </c>
    </row>
    <row r="330" spans="4:17" x14ac:dyDescent="0.2">
      <c r="D330"/>
      <c r="E330" s="25">
        <v>22.6097</v>
      </c>
      <c r="F330" s="11">
        <v>4999.4887699999999</v>
      </c>
      <c r="G330" s="17">
        <v>2.53874E-5</v>
      </c>
      <c r="H330" s="17">
        <v>3.9301799999999999E-8</v>
      </c>
      <c r="I330" s="18">
        <v>9.6000000000000002E-5</v>
      </c>
      <c r="J330" s="10">
        <f t="shared" si="31"/>
        <v>1.920196332394202E-8</v>
      </c>
      <c r="K330" s="10">
        <f t="shared" si="32"/>
        <v>1.0445868048224458E-3</v>
      </c>
      <c r="L330" s="10">
        <f t="shared" si="33"/>
        <v>1.3845868048224458E-3</v>
      </c>
      <c r="M330" s="10">
        <f t="shared" si="34"/>
        <v>3.1305092280994054E-2</v>
      </c>
      <c r="O330" s="28">
        <f t="shared" si="35"/>
        <v>1.3217332280994053E-2</v>
      </c>
      <c r="P330">
        <f t="shared" si="36"/>
        <v>1.1146782055542245E-4</v>
      </c>
      <c r="Q330">
        <v>1.1146782055542245E-4</v>
      </c>
    </row>
    <row r="331" spans="4:17" x14ac:dyDescent="0.2">
      <c r="D331"/>
      <c r="E331" s="25">
        <v>21.76379</v>
      </c>
      <c r="F331" s="11">
        <v>4999.4887699999999</v>
      </c>
      <c r="G331" s="17">
        <v>2.69928E-5</v>
      </c>
      <c r="H331" s="17">
        <v>4.2317000000000001E-8</v>
      </c>
      <c r="I331" s="18">
        <v>9.7689999999999995E-5</v>
      </c>
      <c r="J331" s="10">
        <f t="shared" si="31"/>
        <v>1.9539997886623916E-8</v>
      </c>
      <c r="K331" s="10">
        <f t="shared" si="32"/>
        <v>1.0629758850323411E-3</v>
      </c>
      <c r="L331" s="10">
        <f t="shared" si="33"/>
        <v>1.4029758850323411E-3</v>
      </c>
      <c r="M331" s="10">
        <f t="shared" si="34"/>
        <v>3.0534072536908017E-2</v>
      </c>
      <c r="O331" s="28">
        <f t="shared" si="35"/>
        <v>1.3123040536908015E-2</v>
      </c>
      <c r="P331">
        <f t="shared" si="36"/>
        <v>8.8494344965369485E-5</v>
      </c>
      <c r="Q331">
        <v>8.8494344965369485E-5</v>
      </c>
    </row>
    <row r="332" spans="4:17" x14ac:dyDescent="0.2">
      <c r="D332"/>
      <c r="E332" s="25">
        <v>20.961369999999999</v>
      </c>
      <c r="F332" s="11">
        <v>4999.4887699999999</v>
      </c>
      <c r="G332" s="17">
        <v>2.8718199999999999E-5</v>
      </c>
      <c r="H332" s="17">
        <v>4.5225200000000001E-8</v>
      </c>
      <c r="I332" s="18">
        <v>9.9500000000000006E-5</v>
      </c>
      <c r="J332" s="10">
        <f t="shared" si="31"/>
        <v>1.990203490346074E-8</v>
      </c>
      <c r="K332" s="10">
        <f t="shared" si="32"/>
        <v>1.0826706987482643E-3</v>
      </c>
      <c r="L332" s="10">
        <f t="shared" si="33"/>
        <v>1.4226706987482643E-3</v>
      </c>
      <c r="M332" s="10">
        <f t="shared" si="34"/>
        <v>2.9821126904620902E-2</v>
      </c>
      <c r="O332" s="28">
        <f t="shared" si="35"/>
        <v>1.3052030904620903E-2</v>
      </c>
      <c r="P332">
        <f t="shared" si="36"/>
        <v>6.5030352736002332E-5</v>
      </c>
      <c r="Q332">
        <v>6.5030352736002332E-5</v>
      </c>
    </row>
    <row r="333" spans="4:17" x14ac:dyDescent="0.2">
      <c r="D333"/>
      <c r="E333" s="25">
        <v>20.147580000000001</v>
      </c>
      <c r="F333" s="11">
        <v>4999.4887699999999</v>
      </c>
      <c r="G333" s="17">
        <v>3.06748E-5</v>
      </c>
      <c r="H333" s="17">
        <v>4.8154000000000002E-8</v>
      </c>
      <c r="I333" s="18">
        <v>1.0157000000000001E-4</v>
      </c>
      <c r="J333" s="10">
        <f t="shared" si="31"/>
        <v>2.031607723763324E-8</v>
      </c>
      <c r="K333" s="10">
        <f t="shared" si="32"/>
        <v>1.1051946017272482E-3</v>
      </c>
      <c r="L333" s="10">
        <f t="shared" si="33"/>
        <v>1.4451946017272482E-3</v>
      </c>
      <c r="M333" s="10">
        <f t="shared" si="34"/>
        <v>2.9117173853867875E-2</v>
      </c>
      <c r="O333" s="28">
        <f t="shared" si="35"/>
        <v>1.2999109853867872E-2</v>
      </c>
      <c r="P333">
        <f t="shared" si="36"/>
        <v>1.441894748639671E-4</v>
      </c>
      <c r="Q333">
        <v>1.441894748639671E-4</v>
      </c>
    </row>
    <row r="334" spans="4:17" x14ac:dyDescent="0.2">
      <c r="D334"/>
      <c r="E334" s="25">
        <v>19.3169</v>
      </c>
      <c r="F334" s="11">
        <v>4999.4887699999999</v>
      </c>
      <c r="G334" s="17">
        <v>3.2551200000000001E-5</v>
      </c>
      <c r="H334" s="17">
        <v>5.1436499999999999E-8</v>
      </c>
      <c r="I334" s="18">
        <v>1.0355E-4</v>
      </c>
      <c r="J334" s="10">
        <f t="shared" si="31"/>
        <v>2.0712117731189543E-8</v>
      </c>
      <c r="K334" s="10">
        <f t="shared" si="32"/>
        <v>1.1267392045767111E-3</v>
      </c>
      <c r="L334" s="10">
        <f t="shared" si="33"/>
        <v>1.4667392045767111E-3</v>
      </c>
      <c r="M334" s="10">
        <f t="shared" si="34"/>
        <v>2.8332854540887874E-2</v>
      </c>
      <c r="O334" s="28">
        <f t="shared" si="35"/>
        <v>1.2879334540887872E-2</v>
      </c>
      <c r="P334">
        <f t="shared" si="36"/>
        <v>1.0825081213597875E-4</v>
      </c>
      <c r="Q334">
        <v>1.0825081213597875E-4</v>
      </c>
    </row>
    <row r="335" spans="4:17" x14ac:dyDescent="0.2">
      <c r="D335"/>
      <c r="E335" s="25">
        <v>18.498760000000001</v>
      </c>
      <c r="F335" s="11">
        <v>4999.4887699999999</v>
      </c>
      <c r="G335" s="17">
        <v>3.4682699999999999E-5</v>
      </c>
      <c r="H335" s="17">
        <v>5.5683399999999998E-8</v>
      </c>
      <c r="I335" s="18">
        <v>1.0582E-4</v>
      </c>
      <c r="J335" s="10">
        <f t="shared" si="31"/>
        <v>2.1166164155620256E-8</v>
      </c>
      <c r="K335" s="10">
        <f t="shared" si="32"/>
        <v>1.1514393300657419E-3</v>
      </c>
      <c r="L335" s="10">
        <f t="shared" si="33"/>
        <v>1.4914393300657419E-3</v>
      </c>
      <c r="M335" s="10">
        <f t="shared" si="34"/>
        <v>2.7589778221446943E-2</v>
      </c>
      <c r="O335" s="28">
        <f t="shared" si="35"/>
        <v>1.2790770221446942E-2</v>
      </c>
      <c r="P335">
        <f t="shared" si="36"/>
        <v>1.1002645777532277E-4</v>
      </c>
      <c r="Q335">
        <v>1.1002645777532277E-4</v>
      </c>
    </row>
    <row r="336" spans="4:17" x14ac:dyDescent="0.2">
      <c r="D336"/>
      <c r="E336" s="25">
        <v>17.681419999999999</v>
      </c>
      <c r="F336" s="11">
        <v>4999.4887699999999</v>
      </c>
      <c r="G336" s="17">
        <v>3.7018799999999999E-5</v>
      </c>
      <c r="H336" s="17">
        <v>5.9911699999999998E-8</v>
      </c>
      <c r="I336" s="18">
        <v>1.0828999999999999E-4</v>
      </c>
      <c r="J336" s="10">
        <f t="shared" si="31"/>
        <v>2.166021467030918E-8</v>
      </c>
      <c r="K336" s="10">
        <f t="shared" si="32"/>
        <v>1.1783156780648194E-3</v>
      </c>
      <c r="L336" s="10">
        <f t="shared" si="33"/>
        <v>1.5183156780648195E-3</v>
      </c>
      <c r="M336" s="10">
        <f t="shared" si="34"/>
        <v>2.6845977196448861E-2</v>
      </c>
      <c r="O336" s="28">
        <f t="shared" si="35"/>
        <v>1.270084119644886E-2</v>
      </c>
      <c r="P336">
        <f t="shared" si="36"/>
        <v>1.3489220554200375E-4</v>
      </c>
      <c r="Q336">
        <v>1.3489220554200375E-4</v>
      </c>
    </row>
    <row r="337" spans="4:17" x14ac:dyDescent="0.2">
      <c r="D337"/>
      <c r="E337" s="25">
        <v>16.851690000000001</v>
      </c>
      <c r="F337" s="11">
        <v>4999.4887699999999</v>
      </c>
      <c r="G337" s="17">
        <v>3.9510700000000001E-5</v>
      </c>
      <c r="H337" s="17">
        <v>6.5881900000000002E-8</v>
      </c>
      <c r="I337" s="18">
        <v>1.1093E-4</v>
      </c>
      <c r="J337" s="10">
        <f t="shared" si="31"/>
        <v>2.2188268661717586E-8</v>
      </c>
      <c r="K337" s="10">
        <f t="shared" si="32"/>
        <v>1.2070418151974367E-3</v>
      </c>
      <c r="L337" s="10">
        <f t="shared" si="33"/>
        <v>1.5470418151974368E-3</v>
      </c>
      <c r="M337" s="10">
        <f t="shared" si="34"/>
        <v>2.6070269086744494E-2</v>
      </c>
      <c r="O337" s="28">
        <f t="shared" si="35"/>
        <v>1.2588917086744493E-2</v>
      </c>
      <c r="P337">
        <f t="shared" si="36"/>
        <v>9.989157454574633E-5</v>
      </c>
      <c r="Q337">
        <v>9.989157454574633E-5</v>
      </c>
    </row>
    <row r="338" spans="4:17" x14ac:dyDescent="0.2">
      <c r="D338"/>
      <c r="E338" s="25">
        <v>16.055330000000001</v>
      </c>
      <c r="F338" s="11">
        <v>4999.4887699999999</v>
      </c>
      <c r="G338" s="17">
        <v>4.2281399999999998E-5</v>
      </c>
      <c r="H338" s="17">
        <v>7.1455100000000006E-8</v>
      </c>
      <c r="I338" s="18">
        <v>1.1388E-4</v>
      </c>
      <c r="J338" s="10">
        <f t="shared" si="31"/>
        <v>2.2778328993026222E-8</v>
      </c>
      <c r="K338" s="10">
        <f t="shared" si="32"/>
        <v>1.2391410972206265E-3</v>
      </c>
      <c r="L338" s="10">
        <f t="shared" si="33"/>
        <v>1.5791410972206266E-3</v>
      </c>
      <c r="M338" s="10">
        <f t="shared" si="34"/>
        <v>2.5353631432439246E-2</v>
      </c>
      <c r="O338" s="28">
        <f t="shared" si="35"/>
        <v>1.2509367432439243E-2</v>
      </c>
      <c r="P338">
        <f t="shared" si="36"/>
        <v>1.4952474966493142E-4</v>
      </c>
      <c r="Q338">
        <v>1.4952474966493142E-4</v>
      </c>
    </row>
    <row r="339" spans="4:17" x14ac:dyDescent="0.2">
      <c r="D339"/>
      <c r="E339" s="25">
        <v>15.21894</v>
      </c>
      <c r="F339" s="11">
        <v>4999.4887699999999</v>
      </c>
      <c r="G339" s="17">
        <v>4.5253600000000003E-5</v>
      </c>
      <c r="H339" s="17">
        <v>7.7338599999999993E-8</v>
      </c>
      <c r="I339" s="18">
        <v>1.1705999999999999E-4</v>
      </c>
      <c r="J339" s="10">
        <f t="shared" si="31"/>
        <v>2.3414394028131801E-8</v>
      </c>
      <c r="K339" s="10">
        <f t="shared" si="32"/>
        <v>1.2737430351303699E-3</v>
      </c>
      <c r="L339" s="10">
        <f t="shared" si="33"/>
        <v>1.6137430351303699E-3</v>
      </c>
      <c r="M339" s="10">
        <f t="shared" si="34"/>
        <v>2.4559458427066992E-2</v>
      </c>
      <c r="O339" s="28">
        <f t="shared" si="35"/>
        <v>1.2384306427066991E-2</v>
      </c>
      <c r="P339">
        <f t="shared" si="36"/>
        <v>1.1800479135251126E-4</v>
      </c>
      <c r="Q339">
        <v>1.1800479135251126E-4</v>
      </c>
    </row>
    <row r="340" spans="4:17" x14ac:dyDescent="0.2">
      <c r="D340"/>
      <c r="E340" s="25">
        <v>14.444100000000001</v>
      </c>
      <c r="F340" s="11">
        <v>4999.4887699999999</v>
      </c>
      <c r="G340" s="17">
        <v>4.8498599999999997E-5</v>
      </c>
      <c r="H340" s="17">
        <v>8.4838799999999999E-8</v>
      </c>
      <c r="I340" s="18">
        <v>1.2048999999999999E-4</v>
      </c>
      <c r="J340" s="10">
        <f t="shared" si="31"/>
        <v>2.4100464176060146E-8</v>
      </c>
      <c r="K340" s="10">
        <f t="shared" si="32"/>
        <v>1.3110652511776719E-3</v>
      </c>
      <c r="L340" s="10">
        <f t="shared" si="33"/>
        <v>1.6510652511776719E-3</v>
      </c>
      <c r="M340" s="10">
        <f t="shared" si="34"/>
        <v>2.3848151594535412E-2</v>
      </c>
      <c r="O340" s="28">
        <f t="shared" si="35"/>
        <v>1.2292871594535411E-2</v>
      </c>
      <c r="P340">
        <f t="shared" si="36"/>
        <v>1.6375169073900106E-4</v>
      </c>
      <c r="Q340">
        <v>1.6375169073900106E-4</v>
      </c>
    </row>
    <row r="341" spans="4:17" x14ac:dyDescent="0.2">
      <c r="D341"/>
      <c r="E341" s="25">
        <v>13.61633</v>
      </c>
      <c r="F341" s="11">
        <v>4999.4887699999999</v>
      </c>
      <c r="G341" s="17">
        <v>5.2092000000000002E-5</v>
      </c>
      <c r="H341" s="17">
        <v>9.2468299999999994E-8</v>
      </c>
      <c r="I341" s="18">
        <v>1.2433E-4</v>
      </c>
      <c r="J341" s="10">
        <f t="shared" si="31"/>
        <v>2.4868542709017824E-8</v>
      </c>
      <c r="K341" s="10">
        <f t="shared" si="32"/>
        <v>1.3528487233705696E-3</v>
      </c>
      <c r="L341" s="10">
        <f t="shared" si="33"/>
        <v>1.6928487233705697E-3</v>
      </c>
      <c r="M341" s="10">
        <f t="shared" si="34"/>
        <v>2.3050386857492389E-2</v>
      </c>
      <c r="O341" s="28">
        <f t="shared" si="35"/>
        <v>1.2157322857492388E-2</v>
      </c>
      <c r="P341">
        <f t="shared" si="36"/>
        <v>1.6356401764850844E-4</v>
      </c>
      <c r="Q341">
        <v>1.6356401764850844E-4</v>
      </c>
    </row>
    <row r="342" spans="4:17" x14ac:dyDescent="0.2">
      <c r="D342"/>
      <c r="E342" s="25">
        <v>12.811579999999999</v>
      </c>
      <c r="F342" s="11">
        <v>4999.4887699999999</v>
      </c>
      <c r="G342" s="17">
        <v>5.6042999999999999E-5</v>
      </c>
      <c r="H342" s="17">
        <v>1.0268399999999999E-7</v>
      </c>
      <c r="I342" s="18">
        <v>1.2854000000000001E-4</v>
      </c>
      <c r="J342" s="10">
        <f t="shared" si="31"/>
        <v>2.5710628808953203E-8</v>
      </c>
      <c r="K342" s="10">
        <f t="shared" si="32"/>
        <v>1.3986582072070541E-3</v>
      </c>
      <c r="L342" s="10">
        <f t="shared" si="33"/>
        <v>1.7386582072070542E-3</v>
      </c>
      <c r="M342" s="10">
        <f t="shared" si="34"/>
        <v>2.227495871428975E-2</v>
      </c>
      <c r="O342" s="28">
        <f t="shared" si="35"/>
        <v>1.2025694714289751E-2</v>
      </c>
      <c r="P342">
        <f t="shared" si="36"/>
        <v>1.7372526858556062E-4</v>
      </c>
      <c r="Q342">
        <v>1.7372526858556062E-4</v>
      </c>
    </row>
    <row r="343" spans="4:17" x14ac:dyDescent="0.2">
      <c r="D343"/>
      <c r="E343" s="25">
        <v>12.01512</v>
      </c>
      <c r="F343" s="11">
        <v>4999.4887699999999</v>
      </c>
      <c r="G343" s="17">
        <v>6.0451700000000003E-5</v>
      </c>
      <c r="H343" s="17">
        <v>1.15123E-7</v>
      </c>
      <c r="I343" s="18">
        <v>1.3320000000000001E-4</v>
      </c>
      <c r="J343" s="10">
        <f t="shared" si="31"/>
        <v>2.6642724111969554E-8</v>
      </c>
      <c r="K343" s="10">
        <f t="shared" si="32"/>
        <v>1.4493641916911437E-3</v>
      </c>
      <c r="L343" s="10">
        <f t="shared" si="33"/>
        <v>1.7893641916911437E-3</v>
      </c>
      <c r="M343" s="10">
        <f t="shared" si="34"/>
        <v>2.1499425486872094E-2</v>
      </c>
      <c r="O343" s="28">
        <f t="shared" si="35"/>
        <v>1.1887329486872095E-2</v>
      </c>
      <c r="P343">
        <f t="shared" si="36"/>
        <v>1.9303995316619953E-4</v>
      </c>
      <c r="Q343">
        <v>1.9303995316619953E-4</v>
      </c>
    </row>
    <row r="344" spans="4:17" x14ac:dyDescent="0.2">
      <c r="D344"/>
      <c r="E344" s="25">
        <v>11.2209</v>
      </c>
      <c r="F344" s="11">
        <v>4999.4887699999999</v>
      </c>
      <c r="G344" s="17">
        <v>6.5338200000000004E-5</v>
      </c>
      <c r="H344" s="17">
        <v>1.28486E-7</v>
      </c>
      <c r="I344" s="18">
        <v>1.3838000000000001E-4</v>
      </c>
      <c r="J344" s="10">
        <f t="shared" si="31"/>
        <v>2.7678830049657262E-8</v>
      </c>
      <c r="K344" s="10">
        <f t="shared" si="32"/>
        <v>1.5057283547013551E-3</v>
      </c>
      <c r="L344" s="10">
        <f t="shared" si="33"/>
        <v>1.8457283547013551E-3</v>
      </c>
      <c r="M344" s="10">
        <f t="shared" si="34"/>
        <v>2.0710733295268437E-2</v>
      </c>
      <c r="O344" s="28">
        <f t="shared" si="35"/>
        <v>1.1734013295268436E-2</v>
      </c>
      <c r="P344">
        <f t="shared" si="36"/>
        <v>1.9768461754012635E-4</v>
      </c>
      <c r="Q344">
        <v>1.9768461754012635E-4</v>
      </c>
    </row>
    <row r="345" spans="4:17" x14ac:dyDescent="0.2">
      <c r="D345"/>
      <c r="E345" s="25">
        <v>10.43746</v>
      </c>
      <c r="F345" s="11">
        <v>4999.4887699999999</v>
      </c>
      <c r="G345" s="17">
        <v>7.0868899999999995E-5</v>
      </c>
      <c r="H345" s="17">
        <v>1.4501700000000001E-7</v>
      </c>
      <c r="I345" s="18">
        <v>1.4422999999999999E-4</v>
      </c>
      <c r="J345" s="10">
        <f t="shared" si="31"/>
        <v>2.8848949689709974E-8</v>
      </c>
      <c r="K345" s="10">
        <f t="shared" si="32"/>
        <v>1.5693828631202227E-3</v>
      </c>
      <c r="L345" s="10">
        <f t="shared" si="33"/>
        <v>1.9093828631202227E-3</v>
      </c>
      <c r="M345" s="10">
        <f t="shared" si="34"/>
        <v>1.99291072585028E-2</v>
      </c>
      <c r="O345" s="28">
        <f t="shared" si="35"/>
        <v>1.1579139258502799E-2</v>
      </c>
      <c r="P345">
        <f t="shared" si="36"/>
        <v>4.4387551920419953E-4</v>
      </c>
      <c r="Q345">
        <v>4.4387551920419953E-4</v>
      </c>
    </row>
    <row r="346" spans="4:17" x14ac:dyDescent="0.2">
      <c r="D346"/>
      <c r="E346" s="25">
        <v>8.8268500000000003</v>
      </c>
      <c r="F346" s="11">
        <v>4999.4887699999999</v>
      </c>
      <c r="G346" s="17">
        <v>8.1189399999999999E-5</v>
      </c>
      <c r="H346" s="17">
        <v>1.63967E-7</v>
      </c>
      <c r="I346" s="18">
        <v>1.5538999999999999E-4</v>
      </c>
      <c r="J346" s="10">
        <f t="shared" si="31"/>
        <v>3.1081177926118229E-8</v>
      </c>
      <c r="K346" s="10">
        <f t="shared" si="32"/>
        <v>1.6908160791808317E-3</v>
      </c>
      <c r="L346" s="10">
        <f t="shared" si="33"/>
        <v>2.0308160791808316E-3</v>
      </c>
      <c r="M346" s="10">
        <f t="shared" si="34"/>
        <v>1.7925708908517322E-2</v>
      </c>
      <c r="O346" s="28">
        <f t="shared" si="35"/>
        <v>1.0864228908517324E-2</v>
      </c>
      <c r="P346">
        <f t="shared" si="36"/>
        <v>3.3517785225701808E-4</v>
      </c>
      <c r="Q346">
        <v>3.3517785225701808E-4</v>
      </c>
    </row>
    <row r="347" spans="4:17" x14ac:dyDescent="0.2">
      <c r="D347"/>
      <c r="E347" s="25">
        <v>7.1131799999999998</v>
      </c>
      <c r="F347" s="11">
        <v>4999.4887699999999</v>
      </c>
      <c r="G347" s="17">
        <v>9.9691200000000005E-5</v>
      </c>
      <c r="H347" s="17">
        <v>1.4763200000000001E-7</v>
      </c>
      <c r="I347" s="18">
        <v>1.7521999999999999E-4</v>
      </c>
      <c r="J347" s="10">
        <f t="shared" si="31"/>
        <v>3.5047583475220007E-8</v>
      </c>
      <c r="K347" s="10">
        <f t="shared" si="32"/>
        <v>1.9065885410519683E-3</v>
      </c>
      <c r="L347" s="10">
        <f t="shared" si="33"/>
        <v>2.2465885410519683E-3</v>
      </c>
      <c r="M347" s="10">
        <f t="shared" si="34"/>
        <v>1.5980388678440038E-2</v>
      </c>
      <c r="O347" s="28">
        <f t="shared" si="35"/>
        <v>1.028984467844004E-2</v>
      </c>
      <c r="P347">
        <f t="shared" si="36"/>
        <v>-8.304871678758471E-4</v>
      </c>
      <c r="Q347">
        <v>-8.304871678758471E-4</v>
      </c>
    </row>
    <row r="348" spans="4:17" x14ac:dyDescent="0.2">
      <c r="D348"/>
      <c r="E348" s="25">
        <v>6.7116400000000001</v>
      </c>
      <c r="F348" s="11">
        <v>4999.4887699999999</v>
      </c>
      <c r="G348" s="17">
        <v>1.11822E-4</v>
      </c>
      <c r="H348" s="17">
        <v>1.64872E-7</v>
      </c>
      <c r="I348" s="18">
        <v>1.8773999999999999E-4</v>
      </c>
      <c r="J348" s="10">
        <f t="shared" si="31"/>
        <v>3.7551839525384113E-8</v>
      </c>
      <c r="K348" s="10">
        <f t="shared" si="32"/>
        <v>2.0428200701808957E-3</v>
      </c>
      <c r="L348" s="10">
        <f t="shared" si="33"/>
        <v>2.3828200701808957E-3</v>
      </c>
      <c r="M348" s="10">
        <f t="shared" si="34"/>
        <v>1.5992630495828906E-2</v>
      </c>
      <c r="O348" s="28">
        <f t="shared" si="35"/>
        <v>1.0623318495828907E-2</v>
      </c>
      <c r="P348">
        <f t="shared" si="36"/>
        <v>3.7976416413629938E-4</v>
      </c>
      <c r="Q348">
        <v>3.7976416413629938E-4</v>
      </c>
    </row>
    <row r="349" spans="4:17" x14ac:dyDescent="0.2">
      <c r="D349"/>
      <c r="E349" s="25">
        <v>5.8878199999999996</v>
      </c>
      <c r="F349" s="11">
        <v>4999.4887699999999</v>
      </c>
      <c r="G349" s="17">
        <v>1.2636099999999999E-4</v>
      </c>
      <c r="H349" s="17">
        <v>2.5501000000000001E-7</v>
      </c>
      <c r="I349" s="18">
        <v>2.0321E-4</v>
      </c>
      <c r="J349" s="10">
        <f t="shared" si="31"/>
        <v>4.0646155906856851E-8</v>
      </c>
      <c r="K349" s="10">
        <f t="shared" si="32"/>
        <v>2.2111508813330129E-3</v>
      </c>
      <c r="L349" s="10">
        <f t="shared" si="33"/>
        <v>2.5511508813330129E-3</v>
      </c>
      <c r="M349" s="10">
        <f t="shared" si="34"/>
        <v>1.5020717182130138E-2</v>
      </c>
      <c r="O349" s="28">
        <f t="shared" si="35"/>
        <v>1.0310461182130141E-2</v>
      </c>
      <c r="P349">
        <f t="shared" si="36"/>
        <v>4.9518216284512014E-4</v>
      </c>
      <c r="Q349">
        <v>4.9518216284512014E-4</v>
      </c>
    </row>
    <row r="350" spans="4:17" x14ac:dyDescent="0.2">
      <c r="D350"/>
      <c r="E350" s="25">
        <v>4.9994699999999996</v>
      </c>
      <c r="F350" s="11">
        <v>4999.4887699999999</v>
      </c>
      <c r="G350" s="17">
        <v>1.45625E-4</v>
      </c>
      <c r="H350" s="17">
        <v>3.2486499999999999E-7</v>
      </c>
      <c r="I350" s="18">
        <v>2.2372000000000001E-4</v>
      </c>
      <c r="J350" s="10">
        <f t="shared" si="31"/>
        <v>4.4748575362836548E-8</v>
      </c>
      <c r="K350" s="10">
        <f t="shared" si="32"/>
        <v>2.4343224997383081E-3</v>
      </c>
      <c r="L350" s="10">
        <f t="shared" si="33"/>
        <v>2.7743224997383081E-3</v>
      </c>
      <c r="M350" s="10">
        <f t="shared" si="34"/>
        <v>1.3870142107766678E-2</v>
      </c>
      <c r="O350" s="28">
        <f t="shared" si="35"/>
        <v>9.8705661077666783E-3</v>
      </c>
      <c r="P350">
        <f t="shared" si="36"/>
        <v>1.0077181418695891E-2</v>
      </c>
      <c r="Q350">
        <v>1.0077181418695891E-2</v>
      </c>
    </row>
    <row r="351" spans="4:17" x14ac:dyDescent="0.2">
      <c r="D351"/>
      <c r="E351" s="25">
        <v>4.9999399999999996</v>
      </c>
      <c r="F351" s="11">
        <v>4999.4887699999999</v>
      </c>
      <c r="G351" s="17">
        <v>1.4569299999999999E-4</v>
      </c>
      <c r="H351" s="17">
        <v>3.8119700000000002E-7</v>
      </c>
      <c r="I351" s="18">
        <v>2.2379E-4</v>
      </c>
      <c r="J351" s="10">
        <f t="shared" si="31"/>
        <v>4.4762576794426926E-8</v>
      </c>
      <c r="K351" s="10">
        <f t="shared" si="32"/>
        <v>2.4350841776168246E-3</v>
      </c>
      <c r="L351" s="10">
        <f t="shared" si="33"/>
        <v>2.7750841776168246E-3</v>
      </c>
      <c r="M351" s="10">
        <f t="shared" si="34"/>
        <v>1.3875254383033464E-2</v>
      </c>
      <c r="O351" s="28">
        <f t="shared" si="35"/>
        <v>9.8753023830334651E-3</v>
      </c>
      <c r="P351">
        <f t="shared" si="36"/>
        <v>1.9750841777042474E-3</v>
      </c>
      <c r="Q351">
        <v>1.9750841777042474E-3</v>
      </c>
    </row>
    <row r="352" spans="4:17" x14ac:dyDescent="0.2">
      <c r="D352"/>
      <c r="E352" s="25">
        <v>4.9999500000000001</v>
      </c>
      <c r="F352" s="11">
        <v>4999.4887699999999</v>
      </c>
      <c r="G352" s="17">
        <v>1.4569E-4</v>
      </c>
      <c r="H352" s="17">
        <v>4.6883E-7</v>
      </c>
      <c r="I352" s="18">
        <v>2.2379E-4</v>
      </c>
      <c r="J352" s="10">
        <f t="shared" si="31"/>
        <v>4.4762576794426926E-8</v>
      </c>
      <c r="K352" s="10">
        <f t="shared" si="32"/>
        <v>2.4350841776168246E-3</v>
      </c>
      <c r="L352" s="10">
        <f t="shared" si="33"/>
        <v>2.7750841776168246E-3</v>
      </c>
      <c r="M352" s="10">
        <f t="shared" si="34"/>
        <v>1.3875282133875242E-2</v>
      </c>
      <c r="O352" s="28">
        <f t="shared" si="35"/>
        <v>9.8753221338752431E-3</v>
      </c>
      <c r="P352">
        <f t="shared" si="36"/>
        <v>3.8244879019351169E-2</v>
      </c>
      <c r="Q352">
        <v>3.8244879019351169E-2</v>
      </c>
    </row>
    <row r="353" spans="4:17" x14ac:dyDescent="0.2">
      <c r="D353"/>
      <c r="E353" s="25">
        <v>4.9999200000000004</v>
      </c>
      <c r="F353" s="11">
        <v>4999.4887699999999</v>
      </c>
      <c r="G353" s="17">
        <v>1.45675E-4</v>
      </c>
      <c r="H353" s="17">
        <v>5.8773799999999999E-7</v>
      </c>
      <c r="I353" s="18">
        <v>2.2377000000000001E-4</v>
      </c>
      <c r="J353" s="10">
        <f t="shared" si="31"/>
        <v>4.4758576385401104E-8</v>
      </c>
      <c r="K353" s="10">
        <f t="shared" si="32"/>
        <v>2.4348665553658201E-3</v>
      </c>
      <c r="L353" s="10">
        <f t="shared" si="33"/>
        <v>2.7748665553658201E-3</v>
      </c>
      <c r="M353" s="10">
        <f t="shared" si="34"/>
        <v>1.3874110787504673E-2</v>
      </c>
      <c r="O353" s="28">
        <f t="shared" si="35"/>
        <v>9.874174787504672E-3</v>
      </c>
      <c r="P353">
        <f t="shared" si="36"/>
        <v>-4.0702080627144045E-3</v>
      </c>
      <c r="Q353">
        <v>-4.0702080627144045E-3</v>
      </c>
    </row>
    <row r="354" spans="4:17" x14ac:dyDescent="0.2">
      <c r="D354"/>
      <c r="E354" s="25">
        <v>5.0000099999999996</v>
      </c>
      <c r="F354" s="11">
        <v>4999.4887699999999</v>
      </c>
      <c r="G354" s="17">
        <v>1.45663E-4</v>
      </c>
      <c r="H354" s="17">
        <v>1.06915E-8</v>
      </c>
      <c r="I354" s="18">
        <v>2.2376000000000001E-4</v>
      </c>
      <c r="J354" s="10">
        <f t="shared" si="31"/>
        <v>4.4756576180888193E-8</v>
      </c>
      <c r="K354" s="10">
        <f t="shared" si="32"/>
        <v>2.4347577442403179E-3</v>
      </c>
      <c r="L354" s="10">
        <f t="shared" si="33"/>
        <v>2.7747577442403179E-3</v>
      </c>
      <c r="M354" s="10">
        <f t="shared" si="34"/>
        <v>1.387381646877903E-2</v>
      </c>
      <c r="O354" s="28">
        <f t="shared" si="35"/>
        <v>9.8738084687790308E-3</v>
      </c>
      <c r="P354">
        <f t="shared" si="36"/>
        <v>5.3681412239865646E-4</v>
      </c>
      <c r="Q354">
        <v>5.3681412239865646E-4</v>
      </c>
    </row>
    <row r="355" spans="4:17" x14ac:dyDescent="0.2">
      <c r="D355"/>
      <c r="E355" s="25">
        <v>5.3632400000000002</v>
      </c>
      <c r="F355" s="11">
        <v>4999.4887699999999</v>
      </c>
      <c r="G355" s="17">
        <v>1.3725799999999999E-4</v>
      </c>
      <c r="H355" s="17">
        <v>1.4206E-8</v>
      </c>
      <c r="I355" s="18">
        <v>2.1481000000000001E-4</v>
      </c>
      <c r="J355" s="10">
        <f t="shared" si="31"/>
        <v>4.2966393141833184E-8</v>
      </c>
      <c r="K355" s="10">
        <f t="shared" si="32"/>
        <v>2.3373717869157253E-3</v>
      </c>
      <c r="L355" s="10">
        <f t="shared" si="33"/>
        <v>2.6773717869157253E-3</v>
      </c>
      <c r="M355" s="10">
        <f t="shared" si="34"/>
        <v>1.4359387462457894E-2</v>
      </c>
      <c r="O355" s="28">
        <f t="shared" si="35"/>
        <v>1.0068795462457895E-2</v>
      </c>
      <c r="P355">
        <f t="shared" si="36"/>
        <v>4.285390514522283E-4</v>
      </c>
      <c r="Q355">
        <v>4.285390514522283E-4</v>
      </c>
    </row>
    <row r="356" spans="4:17" x14ac:dyDescent="0.2">
      <c r="D356"/>
      <c r="E356" s="25">
        <v>6.1025</v>
      </c>
      <c r="F356" s="11">
        <v>4999.4887699999999</v>
      </c>
      <c r="G356" s="17">
        <v>1.2209499999999999E-4</v>
      </c>
      <c r="H356" s="17">
        <v>1.45062E-8</v>
      </c>
      <c r="I356" s="18">
        <v>1.9867999999999999E-4</v>
      </c>
      <c r="J356" s="10">
        <f t="shared" si="31"/>
        <v>3.9740063262508336E-8</v>
      </c>
      <c r="K356" s="10">
        <f t="shared" si="32"/>
        <v>2.1618594414804537E-3</v>
      </c>
      <c r="L356" s="10">
        <f t="shared" si="33"/>
        <v>2.5018594414804537E-3</v>
      </c>
      <c r="M356" s="10">
        <f t="shared" si="34"/>
        <v>1.5267597241634468E-2</v>
      </c>
      <c r="O356" s="28">
        <f t="shared" si="35"/>
        <v>1.0385597241634469E-2</v>
      </c>
      <c r="P356">
        <f t="shared" si="36"/>
        <v>3.8649481387347824E-4</v>
      </c>
      <c r="Q356">
        <v>3.8649481387347824E-4</v>
      </c>
    </row>
    <row r="357" spans="4:17" x14ac:dyDescent="0.2">
      <c r="D357"/>
      <c r="E357" s="25">
        <v>6.8715999999999999</v>
      </c>
      <c r="F357" s="11">
        <v>4999.4887699999999</v>
      </c>
      <c r="G357" s="17">
        <v>1.0939500000000001E-4</v>
      </c>
      <c r="H357" s="17">
        <v>3.4508600000000002E-7</v>
      </c>
      <c r="I357" s="18">
        <v>1.8515E-4</v>
      </c>
      <c r="J357" s="10">
        <f t="shared" si="31"/>
        <v>3.7033786556540262E-8</v>
      </c>
      <c r="K357" s="10">
        <f t="shared" si="32"/>
        <v>2.0146379886757902E-3</v>
      </c>
      <c r="L357" s="10">
        <f t="shared" si="33"/>
        <v>2.3546379886757902E-3</v>
      </c>
      <c r="M357" s="10">
        <f t="shared" si="34"/>
        <v>1.618013040298456E-2</v>
      </c>
      <c r="O357" s="28">
        <f t="shared" si="35"/>
        <v>1.0682850402984561E-2</v>
      </c>
      <c r="P357">
        <f t="shared" si="36"/>
        <v>3.2317769482639131E-4</v>
      </c>
      <c r="Q357">
        <v>3.2317769482639131E-4</v>
      </c>
    </row>
    <row r="358" spans="4:17" x14ac:dyDescent="0.2">
      <c r="D358"/>
      <c r="E358" s="25">
        <v>7.6308100000000003</v>
      </c>
      <c r="F358" s="11">
        <v>4999.4887699999999</v>
      </c>
      <c r="G358" s="17">
        <v>9.8814900000000002E-5</v>
      </c>
      <c r="H358" s="17">
        <v>2.87475E-7</v>
      </c>
      <c r="I358" s="18">
        <v>1.7389E-4</v>
      </c>
      <c r="J358" s="10">
        <f t="shared" si="31"/>
        <v>3.4781556275002896E-8</v>
      </c>
      <c r="K358" s="10">
        <f t="shared" si="32"/>
        <v>1.8921166613601575E-3</v>
      </c>
      <c r="L358" s="10">
        <f t="shared" si="33"/>
        <v>2.2321166613601577E-3</v>
      </c>
      <c r="M358" s="10">
        <f t="shared" si="34"/>
        <v>1.7032858140673707E-2</v>
      </c>
      <c r="O358" s="28">
        <f t="shared" si="35"/>
        <v>1.0928210140673706E-2</v>
      </c>
      <c r="P358">
        <f t="shared" si="36"/>
        <v>2.9526037492278009E-4</v>
      </c>
      <c r="Q358">
        <v>2.9526037492278009E-4</v>
      </c>
    </row>
    <row r="359" spans="4:17" x14ac:dyDescent="0.2">
      <c r="D359"/>
      <c r="E359" s="25">
        <v>8.3975899999999992</v>
      </c>
      <c r="F359" s="11">
        <v>4999.4887699999999</v>
      </c>
      <c r="G359" s="17">
        <v>8.9858599999999994E-5</v>
      </c>
      <c r="H359" s="17">
        <v>2.4612100000000001E-7</v>
      </c>
      <c r="I359" s="18">
        <v>1.6435000000000001E-4</v>
      </c>
      <c r="J359" s="10">
        <f t="shared" si="31"/>
        <v>3.2873361169686155E-8</v>
      </c>
      <c r="K359" s="10">
        <f t="shared" si="32"/>
        <v>1.7883108476309268E-3</v>
      </c>
      <c r="L359" s="10">
        <f t="shared" si="33"/>
        <v>2.1283108476309268E-3</v>
      </c>
      <c r="M359" s="10">
        <f t="shared" si="34"/>
        <v>1.7872681890956994E-2</v>
      </c>
      <c r="O359" s="28">
        <f t="shared" si="35"/>
        <v>1.1154609890956995E-2</v>
      </c>
      <c r="P359">
        <f t="shared" si="36"/>
        <v>2.7193771723813085E-4</v>
      </c>
      <c r="Q359">
        <v>2.7193771723813085E-4</v>
      </c>
    </row>
    <row r="360" spans="4:17" x14ac:dyDescent="0.2">
      <c r="D360"/>
      <c r="E360" s="25">
        <v>9.1774799999999992</v>
      </c>
      <c r="F360" s="11">
        <v>4999.4887699999999</v>
      </c>
      <c r="G360" s="17">
        <v>8.2110300000000006E-5</v>
      </c>
      <c r="H360" s="17">
        <v>2.1190599999999999E-7</v>
      </c>
      <c r="I360" s="18">
        <v>1.561E-4</v>
      </c>
      <c r="J360" s="10">
        <f t="shared" si="31"/>
        <v>3.1223192446534888E-8</v>
      </c>
      <c r="K360" s="10">
        <f t="shared" si="32"/>
        <v>1.6985416690914979E-3</v>
      </c>
      <c r="L360" s="10">
        <f t="shared" si="33"/>
        <v>2.038541669091498E-3</v>
      </c>
      <c r="M360" s="10">
        <f t="shared" si="34"/>
        <v>1.8708675397253838E-2</v>
      </c>
      <c r="O360" s="28">
        <f t="shared" si="35"/>
        <v>1.1366691397253841E-2</v>
      </c>
      <c r="P360">
        <f t="shared" si="36"/>
        <v>2.6479726308799783E-4</v>
      </c>
      <c r="Q360">
        <v>2.6479726308799783E-4</v>
      </c>
    </row>
    <row r="361" spans="4:17" x14ac:dyDescent="0.2">
      <c r="D361"/>
      <c r="E361" s="25">
        <v>9.9707799999999995</v>
      </c>
      <c r="F361" s="11">
        <v>4999.4887699999999</v>
      </c>
      <c r="G361" s="17">
        <v>7.5358599999999994E-5</v>
      </c>
      <c r="H361" s="17">
        <v>1.83715E-7</v>
      </c>
      <c r="I361" s="18">
        <v>1.4898E-4</v>
      </c>
      <c r="J361" s="10">
        <f t="shared" si="31"/>
        <v>2.9799046833342522E-8</v>
      </c>
      <c r="K361" s="10">
        <f t="shared" si="32"/>
        <v>1.6210681477338332E-3</v>
      </c>
      <c r="L361" s="10">
        <f t="shared" si="33"/>
        <v>1.9610681477338333E-3</v>
      </c>
      <c r="M361" s="10">
        <f t="shared" si="34"/>
        <v>1.9553379066061548E-2</v>
      </c>
      <c r="O361" s="28">
        <f t="shared" si="35"/>
        <v>1.157675506606155E-2</v>
      </c>
      <c r="P361">
        <f t="shared" si="36"/>
        <v>2.1456020733636699E-4</v>
      </c>
      <c r="Q361">
        <v>2.1456020733636699E-4</v>
      </c>
    </row>
    <row r="362" spans="4:17" x14ac:dyDescent="0.2">
      <c r="D362"/>
      <c r="E362" s="25">
        <v>10.7493</v>
      </c>
      <c r="F362" s="11">
        <v>4999.4887699999999</v>
      </c>
      <c r="G362" s="17">
        <v>6.9450900000000003E-5</v>
      </c>
      <c r="H362" s="17">
        <v>1.6028700000000001E-7</v>
      </c>
      <c r="I362" s="18">
        <v>1.4268000000000001E-4</v>
      </c>
      <c r="J362" s="10">
        <f t="shared" si="31"/>
        <v>2.853891799020883E-8</v>
      </c>
      <c r="K362" s="10">
        <f t="shared" si="32"/>
        <v>1.5525171386673604E-3</v>
      </c>
      <c r="L362" s="10">
        <f t="shared" si="33"/>
        <v>1.8925171386673604E-3</v>
      </c>
      <c r="M362" s="10">
        <f t="shared" si="34"/>
        <v>2.0343234478677058E-2</v>
      </c>
      <c r="O362" s="28">
        <f t="shared" si="35"/>
        <v>1.1743794478677058E-2</v>
      </c>
      <c r="P362">
        <f t="shared" si="36"/>
        <v>1.8226870777766368E-4</v>
      </c>
      <c r="Q362">
        <v>1.8226870777766368E-4</v>
      </c>
    </row>
    <row r="363" spans="4:17" x14ac:dyDescent="0.2">
      <c r="D363"/>
      <c r="E363" s="25">
        <v>11.514609999999999</v>
      </c>
      <c r="F363" s="11">
        <v>4999.4887699999999</v>
      </c>
      <c r="G363" s="17">
        <v>6.4189499999999999E-5</v>
      </c>
      <c r="H363" s="17">
        <v>1.40457E-7</v>
      </c>
      <c r="I363" s="18">
        <v>1.3711999999999999E-4</v>
      </c>
      <c r="J363" s="10">
        <f t="shared" si="31"/>
        <v>2.7426804281030515E-8</v>
      </c>
      <c r="K363" s="10">
        <f t="shared" si="32"/>
        <v>1.49201815288806E-3</v>
      </c>
      <c r="L363" s="10">
        <f t="shared" si="33"/>
        <v>1.83201815288806E-3</v>
      </c>
      <c r="M363" s="10">
        <f t="shared" si="34"/>
        <v>2.1094974543426383E-2</v>
      </c>
      <c r="O363" s="28">
        <f t="shared" si="35"/>
        <v>1.1883286543426382E-2</v>
      </c>
      <c r="P363">
        <f t="shared" si="36"/>
        <v>1.9742369782028773E-4</v>
      </c>
      <c r="Q363">
        <v>1.9742369782028773E-4</v>
      </c>
    </row>
    <row r="364" spans="4:17" x14ac:dyDescent="0.2">
      <c r="D364"/>
      <c r="E364" s="25">
        <v>12.303839999999999</v>
      </c>
      <c r="F364" s="11">
        <v>4999.4887699999999</v>
      </c>
      <c r="G364" s="17">
        <v>5.9545700000000001E-5</v>
      </c>
      <c r="H364" s="17">
        <v>1.24932E-7</v>
      </c>
      <c r="I364" s="18">
        <v>1.3219999999999999E-4</v>
      </c>
      <c r="J364" s="10">
        <f t="shared" si="31"/>
        <v>2.6442703660678488E-8</v>
      </c>
      <c r="K364" s="10">
        <f t="shared" si="32"/>
        <v>1.4384830791409097E-3</v>
      </c>
      <c r="L364" s="10">
        <f t="shared" si="33"/>
        <v>1.7784830791409097E-3</v>
      </c>
      <c r="M364" s="10">
        <f t="shared" si="34"/>
        <v>2.1882171248457091E-2</v>
      </c>
      <c r="O364" s="28">
        <f t="shared" si="35"/>
        <v>1.2039099248457088E-2</v>
      </c>
      <c r="P364">
        <f t="shared" si="36"/>
        <v>1.8454098211447947E-4</v>
      </c>
      <c r="Q364">
        <v>1.8454098211447947E-4</v>
      </c>
    </row>
    <row r="365" spans="4:17" x14ac:dyDescent="0.2">
      <c r="D365"/>
      <c r="E365" s="25">
        <v>13.09914</v>
      </c>
      <c r="F365" s="11">
        <v>4999.4887699999999</v>
      </c>
      <c r="G365" s="17">
        <v>5.5361800000000002E-5</v>
      </c>
      <c r="H365" s="17">
        <v>1.1137700000000001E-7</v>
      </c>
      <c r="I365" s="18">
        <v>1.2777E-4</v>
      </c>
      <c r="J365" s="10">
        <f t="shared" si="31"/>
        <v>2.5556613061459084E-8</v>
      </c>
      <c r="K365" s="10">
        <f t="shared" si="32"/>
        <v>1.3902797505433741E-3</v>
      </c>
      <c r="L365" s="10">
        <f t="shared" si="33"/>
        <v>1.7302797505433741E-3</v>
      </c>
      <c r="M365" s="10">
        <f t="shared" si="34"/>
        <v>2.2665176691532733E-2</v>
      </c>
      <c r="O365" s="28">
        <f t="shared" si="35"/>
        <v>1.2185864691532733E-2</v>
      </c>
      <c r="P365">
        <f t="shared" si="36"/>
        <v>1.4591417430629092E-4</v>
      </c>
      <c r="Q365">
        <v>1.4591417430629092E-4</v>
      </c>
    </row>
    <row r="366" spans="4:17" x14ac:dyDescent="0.2">
      <c r="D366"/>
      <c r="E366" s="25">
        <v>13.88503</v>
      </c>
      <c r="F366" s="11">
        <v>4999.4887699999999</v>
      </c>
      <c r="G366" s="17">
        <v>5.1526700000000003E-5</v>
      </c>
      <c r="H366" s="17">
        <v>9.9327699999999998E-8</v>
      </c>
      <c r="I366" s="18">
        <v>1.2369E-4</v>
      </c>
      <c r="J366" s="10">
        <f t="shared" si="31"/>
        <v>2.4740529620191547E-8</v>
      </c>
      <c r="K366" s="10">
        <f t="shared" si="32"/>
        <v>1.3458848113384202E-3</v>
      </c>
      <c r="L366" s="10">
        <f t="shared" si="33"/>
        <v>1.6858848113384202E-3</v>
      </c>
      <c r="M366" s="10">
        <f t="shared" si="34"/>
        <v>2.3408561181978305E-2</v>
      </c>
      <c r="O366" s="28">
        <f t="shared" si="35"/>
        <v>1.2300537181978304E-2</v>
      </c>
      <c r="P366">
        <f t="shared" si="36"/>
        <v>1.6725655955184479E-4</v>
      </c>
      <c r="Q366">
        <v>1.6725655955184479E-4</v>
      </c>
    </row>
    <row r="367" spans="4:17" x14ac:dyDescent="0.2">
      <c r="D367"/>
      <c r="E367" s="25">
        <v>14.673780000000001</v>
      </c>
      <c r="F367" s="11">
        <v>4999.4887699999999</v>
      </c>
      <c r="G367" s="17">
        <v>4.8198600000000003E-5</v>
      </c>
      <c r="H367" s="17">
        <v>8.9791300000000003E-8</v>
      </c>
      <c r="I367" s="18">
        <v>1.2014E-4</v>
      </c>
      <c r="J367" s="10">
        <f t="shared" si="31"/>
        <v>2.4030457018108275E-8</v>
      </c>
      <c r="K367" s="10">
        <f t="shared" si="32"/>
        <v>1.3072568617850903E-3</v>
      </c>
      <c r="L367" s="10">
        <f t="shared" si="33"/>
        <v>1.6472568617850903E-3</v>
      </c>
      <c r="M367" s="10">
        <f t="shared" si="34"/>
        <v>2.4171484793324823E-2</v>
      </c>
      <c r="O367" s="28">
        <f t="shared" si="35"/>
        <v>1.2432460793324822E-2</v>
      </c>
      <c r="P367">
        <f t="shared" si="36"/>
        <v>1.5787015815868263E-4</v>
      </c>
      <c r="Q367">
        <v>1.5787015815868263E-4</v>
      </c>
    </row>
    <row r="368" spans="4:17" x14ac:dyDescent="0.2">
      <c r="D368"/>
      <c r="E368" s="25">
        <v>15.500730000000001</v>
      </c>
      <c r="F368" s="11">
        <v>4999.4887699999999</v>
      </c>
      <c r="G368" s="17">
        <v>4.5022499999999998E-5</v>
      </c>
      <c r="H368" s="17">
        <v>9.5527700000000004E-8</v>
      </c>
      <c r="I368" s="18">
        <v>1.1676E-4</v>
      </c>
      <c r="J368" s="10">
        <f t="shared" si="31"/>
        <v>2.3354387892744483E-8</v>
      </c>
      <c r="K368" s="10">
        <f t="shared" si="32"/>
        <v>1.2704787013652998E-3</v>
      </c>
      <c r="L368" s="10">
        <f t="shared" si="33"/>
        <v>1.6104787013652999E-3</v>
      </c>
      <c r="M368" s="10">
        <f t="shared" si="34"/>
        <v>2.4963595520614147E-2</v>
      </c>
      <c r="O368" s="28">
        <f t="shared" si="35"/>
        <v>1.2563011520614144E-2</v>
      </c>
      <c r="P368">
        <f t="shared" si="36"/>
        <v>1.2062613138286403E-4</v>
      </c>
      <c r="Q368">
        <v>1.2062613138286403E-4</v>
      </c>
    </row>
    <row r="369" spans="4:17" x14ac:dyDescent="0.2">
      <c r="D369"/>
      <c r="E369" s="25">
        <v>16.365480000000002</v>
      </c>
      <c r="F369" s="11">
        <v>4999.4887699999999</v>
      </c>
      <c r="G369" s="17">
        <v>4.18868E-5</v>
      </c>
      <c r="H369" s="17">
        <v>7.3156400000000005E-8</v>
      </c>
      <c r="I369" s="18">
        <v>1.1341E-4</v>
      </c>
      <c r="J369" s="10">
        <f t="shared" si="31"/>
        <v>2.2684319380919421E-8</v>
      </c>
      <c r="K369" s="10">
        <f t="shared" si="32"/>
        <v>1.2340269743220166E-3</v>
      </c>
      <c r="L369" s="10">
        <f t="shared" si="33"/>
        <v>1.5740269743220166E-3</v>
      </c>
      <c r="M369" s="10">
        <f t="shared" si="34"/>
        <v>2.5759706967727478E-2</v>
      </c>
      <c r="O369" s="28">
        <f t="shared" si="35"/>
        <v>1.2667322967727476E-2</v>
      </c>
      <c r="P369">
        <f t="shared" si="36"/>
        <v>1.3367047946650506E-4</v>
      </c>
      <c r="Q369">
        <v>1.3367047946650506E-4</v>
      </c>
    </row>
    <row r="370" spans="4:17" x14ac:dyDescent="0.2">
      <c r="D370"/>
      <c r="E370" s="25">
        <v>17.183019999999999</v>
      </c>
      <c r="F370" s="11">
        <v>4999.4887699999999</v>
      </c>
      <c r="G370" s="17">
        <v>3.92505E-5</v>
      </c>
      <c r="H370" s="17">
        <v>7.0304700000000004E-8</v>
      </c>
      <c r="I370" s="18">
        <v>1.1061E-4</v>
      </c>
      <c r="J370" s="10">
        <f t="shared" si="31"/>
        <v>2.2124262117304446E-8</v>
      </c>
      <c r="K370" s="10">
        <f t="shared" si="32"/>
        <v>1.2035598591813618E-3</v>
      </c>
      <c r="L370" s="10">
        <f t="shared" si="33"/>
        <v>1.5435598591813618E-3</v>
      </c>
      <c r="M370" s="10">
        <f t="shared" si="34"/>
        <v>2.6523019931510523E-2</v>
      </c>
      <c r="O370" s="28">
        <f t="shared" si="35"/>
        <v>1.2776603931510522E-2</v>
      </c>
      <c r="P370">
        <f t="shared" si="36"/>
        <v>1.0916800085174295E-4</v>
      </c>
      <c r="Q370">
        <v>1.0916800085174295E-4</v>
      </c>
    </row>
    <row r="371" spans="4:17" x14ac:dyDescent="0.2">
      <c r="D371"/>
      <c r="E371" s="25">
        <v>17.96894</v>
      </c>
      <c r="F371" s="11">
        <v>4999.4887699999999</v>
      </c>
      <c r="G371" s="17">
        <v>3.6838300000000003E-5</v>
      </c>
      <c r="H371" s="17">
        <v>6.3909599999999999E-8</v>
      </c>
      <c r="I371" s="18">
        <v>1.0806000000000001E-4</v>
      </c>
      <c r="J371" s="10">
        <f t="shared" si="31"/>
        <v>2.1614209966512236E-8</v>
      </c>
      <c r="K371" s="10">
        <f t="shared" si="32"/>
        <v>1.1758130221782657E-3</v>
      </c>
      <c r="L371" s="10">
        <f t="shared" si="33"/>
        <v>1.5158130221782657E-3</v>
      </c>
      <c r="M371" s="10">
        <f t="shared" si="34"/>
        <v>2.7237553246739925E-2</v>
      </c>
      <c r="O371" s="28">
        <f t="shared" si="35"/>
        <v>1.2862401246739924E-2</v>
      </c>
      <c r="P371">
        <f t="shared" si="36"/>
        <v>1.2601715123683989E-4</v>
      </c>
      <c r="Q371">
        <v>1.2601715123683989E-4</v>
      </c>
    </row>
    <row r="372" spans="4:17" x14ac:dyDescent="0.2">
      <c r="D372"/>
      <c r="E372" s="25">
        <v>18.783290000000001</v>
      </c>
      <c r="F372" s="11">
        <v>4999.4887699999999</v>
      </c>
      <c r="G372" s="17">
        <v>3.46242E-5</v>
      </c>
      <c r="H372" s="17">
        <v>5.8803900000000003E-8</v>
      </c>
      <c r="I372" s="18">
        <v>1.0571E-4</v>
      </c>
      <c r="J372" s="10">
        <f t="shared" si="31"/>
        <v>2.114416190597824E-8</v>
      </c>
      <c r="K372" s="10">
        <f t="shared" si="32"/>
        <v>1.1502424076852162E-3</v>
      </c>
      <c r="L372" s="10">
        <f t="shared" si="33"/>
        <v>1.4902424076852162E-3</v>
      </c>
      <c r="M372" s="10">
        <f t="shared" si="34"/>
        <v>2.7991655313849645E-2</v>
      </c>
      <c r="O372" s="28">
        <f t="shared" si="35"/>
        <v>1.2965023313849645E-2</v>
      </c>
      <c r="P372">
        <f t="shared" si="36"/>
        <v>9.4974630497725063E-5</v>
      </c>
      <c r="Q372">
        <v>9.4974630497725063E-5</v>
      </c>
    </row>
    <row r="373" spans="4:17" x14ac:dyDescent="0.2">
      <c r="D373"/>
      <c r="E373" s="25">
        <v>19.562850000000001</v>
      </c>
      <c r="F373" s="11">
        <v>4999.4887699999999</v>
      </c>
      <c r="G373" s="17">
        <v>3.2564600000000003E-5</v>
      </c>
      <c r="H373" s="17">
        <v>5.3721600000000001E-8</v>
      </c>
      <c r="I373" s="18">
        <v>1.0353000000000001E-4</v>
      </c>
      <c r="J373" s="10">
        <f t="shared" si="31"/>
        <v>2.0708117322163724E-8</v>
      </c>
      <c r="K373" s="10">
        <f t="shared" si="32"/>
        <v>1.1265215823257067E-3</v>
      </c>
      <c r="L373" s="10">
        <f t="shared" si="33"/>
        <v>1.4665215823257067E-3</v>
      </c>
      <c r="M373" s="10">
        <f t="shared" si="34"/>
        <v>2.8689341736800451E-2</v>
      </c>
      <c r="O373" s="28">
        <f t="shared" si="35"/>
        <v>1.3039061736800452E-2</v>
      </c>
      <c r="P373">
        <f t="shared" si="36"/>
        <v>1.0276500299197293E-4</v>
      </c>
      <c r="Q373">
        <v>1.0276500299197293E-4</v>
      </c>
    </row>
    <row r="374" spans="4:17" x14ac:dyDescent="0.2">
      <c r="D374"/>
      <c r="E374" s="25">
        <v>20.34834</v>
      </c>
      <c r="F374" s="11">
        <v>4999.4887699999999</v>
      </c>
      <c r="G374" s="17">
        <v>3.0661699999999998E-5</v>
      </c>
      <c r="H374" s="17">
        <v>4.9663599999999999E-8</v>
      </c>
      <c r="I374" s="18">
        <v>1.0153E-4</v>
      </c>
      <c r="J374" s="10">
        <f t="shared" si="31"/>
        <v>2.0308076419581595E-8</v>
      </c>
      <c r="K374" s="10">
        <f t="shared" si="32"/>
        <v>1.1047593572252388E-3</v>
      </c>
      <c r="L374" s="10">
        <f t="shared" si="33"/>
        <v>1.4447593572252389E-3</v>
      </c>
      <c r="M374" s="10">
        <f t="shared" si="34"/>
        <v>2.9398454619000619E-2</v>
      </c>
      <c r="O374" s="28">
        <f t="shared" si="35"/>
        <v>1.3119782619000616E-2</v>
      </c>
      <c r="P374">
        <f t="shared" si="36"/>
        <v>1.2026641965364048E-4</v>
      </c>
      <c r="Q374">
        <v>1.2026641965364048E-4</v>
      </c>
    </row>
    <row r="375" spans="4:17" x14ac:dyDescent="0.2">
      <c r="D375"/>
      <c r="E375" s="25">
        <v>21.16048</v>
      </c>
      <c r="F375" s="11">
        <v>4999.4887699999999</v>
      </c>
      <c r="G375" s="17">
        <v>2.89165E-5</v>
      </c>
      <c r="H375" s="17">
        <v>4.7047700000000002E-8</v>
      </c>
      <c r="I375" s="18">
        <v>9.9679999999999994E-5</v>
      </c>
      <c r="J375" s="10">
        <f t="shared" si="31"/>
        <v>1.9938038584693131E-8</v>
      </c>
      <c r="K375" s="10">
        <f t="shared" si="32"/>
        <v>1.0846292990073063E-3</v>
      </c>
      <c r="L375" s="10">
        <f t="shared" si="33"/>
        <v>1.4246292990073063E-3</v>
      </c>
      <c r="M375" s="10">
        <f t="shared" si="34"/>
        <v>3.0145839789058125E-2</v>
      </c>
      <c r="O375" s="28">
        <f t="shared" si="35"/>
        <v>1.3217455789058124E-2</v>
      </c>
      <c r="P375">
        <f t="shared" si="36"/>
        <v>1.0539214470207368E-4</v>
      </c>
      <c r="Q375">
        <v>1.0539214470207368E-4</v>
      </c>
    </row>
    <row r="376" spans="4:17" x14ac:dyDescent="0.2">
      <c r="D376"/>
      <c r="E376" s="25">
        <v>21.9756</v>
      </c>
      <c r="F376" s="11">
        <v>4999.4887699999999</v>
      </c>
      <c r="G376" s="17">
        <v>2.7234999999999999E-5</v>
      </c>
      <c r="H376" s="17">
        <v>4.4430299999999998E-8</v>
      </c>
      <c r="I376" s="18">
        <v>9.7910000000000003E-5</v>
      </c>
      <c r="J376" s="10">
        <f t="shared" si="31"/>
        <v>1.9584002385907952E-8</v>
      </c>
      <c r="K376" s="10">
        <f t="shared" si="32"/>
        <v>1.0653697297933926E-3</v>
      </c>
      <c r="L376" s="10">
        <f t="shared" si="33"/>
        <v>1.4053697297933927E-3</v>
      </c>
      <c r="M376" s="10">
        <f t="shared" si="34"/>
        <v>3.0883843034047679E-2</v>
      </c>
      <c r="O376" s="28">
        <f t="shared" si="35"/>
        <v>1.3303363034047678E-2</v>
      </c>
      <c r="P376">
        <f t="shared" si="36"/>
        <v>8.5638966900183924E-5</v>
      </c>
      <c r="Q376">
        <v>8.5638966900183924E-5</v>
      </c>
    </row>
    <row r="377" spans="4:17" x14ac:dyDescent="0.2">
      <c r="D377"/>
      <c r="E377" s="25">
        <v>22.7471</v>
      </c>
      <c r="F377" s="11">
        <v>4999.4887699999999</v>
      </c>
      <c r="G377" s="17">
        <v>2.5694099999999998E-5</v>
      </c>
      <c r="H377" s="17">
        <v>4.1348199999999998E-8</v>
      </c>
      <c r="I377" s="18">
        <v>9.6290000000000001E-5</v>
      </c>
      <c r="J377" s="10">
        <f t="shared" si="31"/>
        <v>1.9259969254816427E-8</v>
      </c>
      <c r="K377" s="10">
        <f t="shared" si="32"/>
        <v>1.0477423274620136E-3</v>
      </c>
      <c r="L377" s="10">
        <f t="shared" si="33"/>
        <v>1.3877423274620136E-3</v>
      </c>
      <c r="M377" s="10">
        <f t="shared" si="34"/>
        <v>3.1567113497011169E-2</v>
      </c>
      <c r="O377" s="28">
        <f t="shared" si="35"/>
        <v>1.336943349701117E-2</v>
      </c>
      <c r="P377">
        <f t="shared" si="36"/>
        <v>8.8460386046516494E-5</v>
      </c>
      <c r="Q377">
        <v>8.8460386046516494E-5</v>
      </c>
    </row>
    <row r="378" spans="4:17" x14ac:dyDescent="0.2">
      <c r="D378"/>
      <c r="E378" s="25">
        <v>23.542359999999999</v>
      </c>
      <c r="F378" s="11">
        <v>4999.4887699999999</v>
      </c>
      <c r="G378" s="17">
        <v>2.4227E-5</v>
      </c>
      <c r="H378" s="17">
        <v>3.9029800000000002E-8</v>
      </c>
      <c r="I378" s="18">
        <v>9.4740000000000004E-5</v>
      </c>
      <c r="J378" s="10">
        <f t="shared" si="31"/>
        <v>1.8949937555315281E-8</v>
      </c>
      <c r="K378" s="10">
        <f t="shared" si="32"/>
        <v>1.0308766030091513E-3</v>
      </c>
      <c r="L378" s="10">
        <f t="shared" si="33"/>
        <v>1.3708766030091513E-3</v>
      </c>
      <c r="M378" s="10">
        <f t="shared" si="34"/>
        <v>3.2273670503618519E-2</v>
      </c>
      <c r="O378" s="28">
        <f t="shared" si="35"/>
        <v>1.3439782503618523E-2</v>
      </c>
      <c r="P378">
        <f t="shared" si="36"/>
        <v>1.04110167024207E-4</v>
      </c>
      <c r="Q378">
        <v>1.04110167024207E-4</v>
      </c>
    </row>
    <row r="379" spans="4:17" x14ac:dyDescent="0.2">
      <c r="D379"/>
      <c r="E379" s="25">
        <v>24.360099999999999</v>
      </c>
      <c r="F379" s="11">
        <v>4999.4887699999999</v>
      </c>
      <c r="G379" s="17">
        <v>2.28687E-5</v>
      </c>
      <c r="H379" s="17">
        <v>3.6700999999999999E-8</v>
      </c>
      <c r="I379" s="18">
        <v>9.3300000000000005E-5</v>
      </c>
      <c r="J379" s="10">
        <f t="shared" si="31"/>
        <v>1.866190810545615E-8</v>
      </c>
      <c r="K379" s="10">
        <f t="shared" si="32"/>
        <v>1.0152078009368147E-3</v>
      </c>
      <c r="L379" s="10">
        <f t="shared" si="33"/>
        <v>1.3552078009368147E-3</v>
      </c>
      <c r="M379" s="10">
        <f t="shared" si="34"/>
        <v>3.3012997551600899E-2</v>
      </c>
      <c r="O379" s="28">
        <f t="shared" si="35"/>
        <v>1.3524917551600898E-2</v>
      </c>
      <c r="P379">
        <f t="shared" si="36"/>
        <v>1.001344613955288E-4</v>
      </c>
      <c r="Q379">
        <v>1.001344613955288E-4</v>
      </c>
    </row>
    <row r="380" spans="4:17" x14ac:dyDescent="0.2">
      <c r="D380"/>
      <c r="E380" s="25">
        <v>25.178879999999999</v>
      </c>
      <c r="F380" s="11">
        <v>4999.4887699999999</v>
      </c>
      <c r="G380" s="17">
        <v>2.15769E-5</v>
      </c>
      <c r="H380" s="17">
        <v>3.4877500000000002E-8</v>
      </c>
      <c r="I380" s="18">
        <v>9.1940000000000004E-5</v>
      </c>
      <c r="J380" s="10">
        <f t="shared" si="31"/>
        <v>1.8389880291700306E-8</v>
      </c>
      <c r="K380" s="10">
        <f t="shared" si="32"/>
        <v>1.0004094878684965E-3</v>
      </c>
      <c r="L380" s="10">
        <f t="shared" si="33"/>
        <v>1.3404094878684966E-3</v>
      </c>
      <c r="M380" s="10">
        <f t="shared" si="34"/>
        <v>3.3750009645902329E-2</v>
      </c>
      <c r="O380" s="28">
        <f t="shared" si="35"/>
        <v>1.3606905645902329E-2</v>
      </c>
      <c r="P380">
        <f t="shared" si="36"/>
        <v>8.0816494347221856E-5</v>
      </c>
      <c r="Q380">
        <v>8.0816494347221856E-5</v>
      </c>
    </row>
    <row r="381" spans="4:17" x14ac:dyDescent="0.2">
      <c r="D381"/>
      <c r="E381" s="25">
        <v>25.978449999999999</v>
      </c>
      <c r="F381" s="11">
        <v>4999.4887699999999</v>
      </c>
      <c r="G381" s="17">
        <v>2.0345099999999999E-5</v>
      </c>
      <c r="H381" s="17">
        <v>3.2941100000000002E-8</v>
      </c>
      <c r="I381" s="18">
        <v>9.064E-5</v>
      </c>
      <c r="J381" s="10">
        <f t="shared" si="31"/>
        <v>1.8129853705021925E-8</v>
      </c>
      <c r="K381" s="10">
        <f t="shared" si="32"/>
        <v>9.8626404155319268E-4</v>
      </c>
      <c r="L381" s="10">
        <f t="shared" si="33"/>
        <v>1.3262640415531927E-3</v>
      </c>
      <c r="M381" s="10">
        <f t="shared" si="34"/>
        <v>3.4454284090287536E-2</v>
      </c>
      <c r="O381" s="28">
        <f t="shared" si="35"/>
        <v>1.3671524090287537E-2</v>
      </c>
      <c r="P381">
        <f t="shared" si="36"/>
        <v>6.9741614008371743E-5</v>
      </c>
      <c r="Q381">
        <v>6.9741614008371743E-5</v>
      </c>
    </row>
    <row r="382" spans="4:17" x14ac:dyDescent="0.2">
      <c r="D382"/>
      <c r="E382" s="25">
        <v>26.749919999999999</v>
      </c>
      <c r="F382" s="11">
        <v>4999.4887699999999</v>
      </c>
      <c r="G382" s="17">
        <v>1.92004E-5</v>
      </c>
      <c r="H382" s="17">
        <v>3.2307199999999997E-8</v>
      </c>
      <c r="I382" s="18">
        <v>8.9430000000000003E-5</v>
      </c>
      <c r="J382" s="10">
        <f t="shared" si="31"/>
        <v>1.7887828958959738E-8</v>
      </c>
      <c r="K382" s="10">
        <f t="shared" si="32"/>
        <v>9.7309789536740969E-4</v>
      </c>
      <c r="L382" s="10">
        <f t="shared" si="33"/>
        <v>1.3130978953674096E-3</v>
      </c>
      <c r="M382" s="10">
        <f t="shared" si="34"/>
        <v>3.5125263653246579E-2</v>
      </c>
      <c r="O382" s="28">
        <f t="shared" si="35"/>
        <v>1.3725327653246576E-2</v>
      </c>
      <c r="P382">
        <f t="shared" si="36"/>
        <v>7.8940417969544717E-5</v>
      </c>
      <c r="Q382">
        <v>7.8940417969544717E-5</v>
      </c>
    </row>
    <row r="383" spans="4:17" x14ac:dyDescent="0.2">
      <c r="D383"/>
      <c r="E383" s="25">
        <v>27.558009999999999</v>
      </c>
      <c r="F383" s="11">
        <v>4999.4887699999999</v>
      </c>
      <c r="G383" s="17">
        <v>1.8092099999999999E-5</v>
      </c>
      <c r="H383" s="17">
        <v>3.0967600000000001E-8</v>
      </c>
      <c r="I383" s="18">
        <v>8.8259999999999999E-5</v>
      </c>
      <c r="J383" s="10">
        <f t="shared" si="31"/>
        <v>1.7653805030949195E-8</v>
      </c>
      <c r="K383" s="10">
        <f t="shared" si="32"/>
        <v>9.6036699368363628E-4</v>
      </c>
      <c r="L383" s="10">
        <f t="shared" si="33"/>
        <v>1.3003669936836363E-3</v>
      </c>
      <c r="M383" s="10">
        <f t="shared" si="34"/>
        <v>3.5835526615603588E-2</v>
      </c>
      <c r="O383" s="28">
        <f t="shared" si="35"/>
        <v>1.3789118615603585E-2</v>
      </c>
      <c r="P383">
        <f t="shared" si="36"/>
        <v>7.7003192122369711E-5</v>
      </c>
      <c r="Q383">
        <v>7.7003192122369711E-5</v>
      </c>
    </row>
    <row r="384" spans="4:17" x14ac:dyDescent="0.2">
      <c r="D384"/>
      <c r="E384" s="25">
        <v>28.3748</v>
      </c>
      <c r="F384" s="11">
        <v>4999.4887699999999</v>
      </c>
      <c r="G384" s="17">
        <v>1.70509E-5</v>
      </c>
      <c r="H384" s="17">
        <v>2.8552099999999999E-8</v>
      </c>
      <c r="I384" s="18">
        <v>8.7139999999999996E-5</v>
      </c>
      <c r="J384" s="10">
        <f t="shared" si="31"/>
        <v>1.7429782125503202E-8</v>
      </c>
      <c r="K384" s="10">
        <f t="shared" si="32"/>
        <v>9.4818014762737416E-4</v>
      </c>
      <c r="L384" s="10">
        <f t="shared" si="33"/>
        <v>1.2881801476273742E-3</v>
      </c>
      <c r="M384" s="10">
        <f t="shared" si="34"/>
        <v>3.6551854052897216E-2</v>
      </c>
      <c r="O384" s="28">
        <f t="shared" si="35"/>
        <v>1.3852014052897215E-2</v>
      </c>
      <c r="P384">
        <f t="shared" si="36"/>
        <v>6.8096103298687061E-5</v>
      </c>
      <c r="Q384">
        <v>6.8096103298687061E-5</v>
      </c>
    </row>
    <row r="385" spans="4:17" x14ac:dyDescent="0.2">
      <c r="D385"/>
      <c r="E385" s="25">
        <v>29.152570000000001</v>
      </c>
      <c r="F385" s="11">
        <v>4999.4887699999999</v>
      </c>
      <c r="G385" s="17">
        <v>1.6067799999999999E-5</v>
      </c>
      <c r="H385" s="17">
        <v>2.6181800000000002E-8</v>
      </c>
      <c r="I385" s="18">
        <v>8.6110000000000001E-5</v>
      </c>
      <c r="J385" s="10">
        <f t="shared" si="31"/>
        <v>1.7223761060673409E-8</v>
      </c>
      <c r="K385" s="10">
        <f t="shared" si="32"/>
        <v>9.3697260170063344E-4</v>
      </c>
      <c r="L385" s="10">
        <f t="shared" si="33"/>
        <v>1.2769726017006335E-3</v>
      </c>
      <c r="M385" s="10">
        <f t="shared" si="34"/>
        <v>3.7227033159159838E-2</v>
      </c>
      <c r="O385" s="28">
        <f t="shared" si="35"/>
        <v>1.3904977159159835E-2</v>
      </c>
      <c r="P385">
        <f t="shared" si="36"/>
        <v>6.4548623079954662E-5</v>
      </c>
      <c r="Q385">
        <v>6.4548623079954662E-5</v>
      </c>
    </row>
    <row r="386" spans="4:17" x14ac:dyDescent="0.2">
      <c r="D386"/>
      <c r="E386" s="25">
        <v>29.950669999999999</v>
      </c>
      <c r="F386" s="11">
        <v>4999.4887699999999</v>
      </c>
      <c r="G386" s="17">
        <v>1.51117E-5</v>
      </c>
      <c r="H386" s="17">
        <v>2.5402999999999999E-8</v>
      </c>
      <c r="I386" s="18">
        <v>8.5099999999999995E-5</v>
      </c>
      <c r="J386" s="10">
        <f t="shared" si="31"/>
        <v>1.7021740404869435E-8</v>
      </c>
      <c r="K386" s="10">
        <f t="shared" si="32"/>
        <v>9.2598267802489729E-4</v>
      </c>
      <c r="L386" s="10">
        <f t="shared" si="33"/>
        <v>1.2659826780248972E-3</v>
      </c>
      <c r="M386" s="10">
        <f t="shared" si="34"/>
        <v>3.7917029415239945E-2</v>
      </c>
      <c r="O386" s="28">
        <f t="shared" si="35"/>
        <v>1.3956493415239947E-2</v>
      </c>
      <c r="P386">
        <f t="shared" si="36"/>
        <v>8.1158155353862097E-5</v>
      </c>
      <c r="Q386">
        <v>8.1158155353862097E-5</v>
      </c>
    </row>
    <row r="387" spans="4:17" x14ac:dyDescent="0.2">
      <c r="D387"/>
      <c r="E387" s="25">
        <v>30.750599999999999</v>
      </c>
      <c r="F387" s="11">
        <v>4999.4887699999999</v>
      </c>
      <c r="G387" s="17">
        <v>1.42351E-5</v>
      </c>
      <c r="H387" s="17">
        <v>2.4694400000000001E-8</v>
      </c>
      <c r="I387" s="18">
        <v>8.4179999999999997E-5</v>
      </c>
      <c r="J387" s="10">
        <f t="shared" si="31"/>
        <v>1.6837721589681659E-8</v>
      </c>
      <c r="K387" s="10">
        <f t="shared" si="32"/>
        <v>9.1597205447868223E-4</v>
      </c>
      <c r="L387" s="10">
        <f t="shared" si="33"/>
        <v>1.2559720544786821E-3</v>
      </c>
      <c r="M387" s="10">
        <f t="shared" si="34"/>
        <v>3.8621894258452159E-2</v>
      </c>
      <c r="O387" s="28">
        <f t="shared" si="35"/>
        <v>1.4021414258452162E-2</v>
      </c>
      <c r="P387">
        <f t="shared" si="36"/>
        <v>6.4215008129022528E-5</v>
      </c>
      <c r="Q387">
        <v>6.4215008129022528E-5</v>
      </c>
    </row>
    <row r="388" spans="4:17" x14ac:dyDescent="0.2">
      <c r="D388"/>
      <c r="E388" s="25">
        <v>31.556979999999999</v>
      </c>
      <c r="F388" s="11">
        <v>4999.4887699999999</v>
      </c>
      <c r="G388" s="17">
        <v>1.33629E-5</v>
      </c>
      <c r="H388" s="17">
        <v>2.47355E-8</v>
      </c>
      <c r="I388" s="18">
        <v>8.3259999999999999E-5</v>
      </c>
      <c r="J388" s="10">
        <f t="shared" si="31"/>
        <v>1.6653702774493882E-8</v>
      </c>
      <c r="K388" s="10">
        <f t="shared" si="32"/>
        <v>9.0596143093246717E-4</v>
      </c>
      <c r="L388" s="10">
        <f t="shared" si="33"/>
        <v>1.2459614309324671E-3</v>
      </c>
      <c r="M388" s="10">
        <f t="shared" si="34"/>
        <v>3.9318779956707246E-2</v>
      </c>
      <c r="O388" s="28">
        <f t="shared" si="35"/>
        <v>1.4073195956707243E-2</v>
      </c>
      <c r="P388">
        <f t="shared" si="36"/>
        <v>6.3753232398541638E-5</v>
      </c>
      <c r="Q388">
        <v>6.3753232398541638E-5</v>
      </c>
    </row>
    <row r="389" spans="4:17" x14ac:dyDescent="0.2">
      <c r="D389"/>
      <c r="E389" s="25">
        <v>32.377339999999997</v>
      </c>
      <c r="F389" s="11">
        <v>4999.4887699999999</v>
      </c>
      <c r="G389" s="17">
        <v>1.25158E-5</v>
      </c>
      <c r="H389" s="17">
        <v>2.4567000000000001E-8</v>
      </c>
      <c r="I389" s="18">
        <v>8.2369999999999999E-5</v>
      </c>
      <c r="J389" s="10">
        <f t="shared" ref="J389:J452" si="37">I389/F389</f>
        <v>1.6475684572844835E-8</v>
      </c>
      <c r="K389" s="10">
        <f t="shared" ref="K389:K452" si="38">J389*B$6</f>
        <v>8.9627724076275902E-4</v>
      </c>
      <c r="L389" s="10">
        <f t="shared" ref="L389:L452" si="39">K389+B$7</f>
        <v>1.2362772407627592E-3</v>
      </c>
      <c r="M389" s="10">
        <f t="shared" si="34"/>
        <v>4.0027368558437706E-2</v>
      </c>
      <c r="O389" s="28">
        <f t="shared" si="35"/>
        <v>1.4125496558437711E-2</v>
      </c>
      <c r="P389">
        <f t="shared" si="36"/>
        <v>6.0136111092296388E-5</v>
      </c>
      <c r="Q389">
        <v>6.0136111092296388E-5</v>
      </c>
    </row>
    <row r="390" spans="4:17" x14ac:dyDescent="0.2">
      <c r="D390"/>
      <c r="E390" s="25">
        <v>33.164029999999997</v>
      </c>
      <c r="F390" s="11">
        <v>4999.4887699999999</v>
      </c>
      <c r="G390" s="17">
        <v>1.17235E-5</v>
      </c>
      <c r="H390" s="17">
        <v>2.39163E-8</v>
      </c>
      <c r="I390" s="18">
        <v>8.1550000000000004E-5</v>
      </c>
      <c r="J390" s="10">
        <f t="shared" si="37"/>
        <v>1.6311667802786163E-8</v>
      </c>
      <c r="K390" s="10">
        <f t="shared" si="38"/>
        <v>8.8735472847156728E-4</v>
      </c>
      <c r="L390" s="10">
        <f t="shared" si="39"/>
        <v>1.2273547284715673E-3</v>
      </c>
      <c r="M390" s="10">
        <f t="shared" ref="M390:M453" si="40">L390*E390</f>
        <v>4.0704029035672905E-2</v>
      </c>
      <c r="O390" s="28">
        <f t="shared" ref="O390:O453" si="41">(L390-0.0008)*E390</f>
        <v>1.4172805035672909E-2</v>
      </c>
      <c r="P390">
        <f t="shared" ref="P390:Q453" si="42">(O391-O390)/(E391-E390)</f>
        <v>5.466968425850059E-5</v>
      </c>
      <c r="Q390">
        <v>5.466968425850059E-5</v>
      </c>
    </row>
    <row r="391" spans="4:17" x14ac:dyDescent="0.2">
      <c r="D391"/>
      <c r="E391" s="25">
        <v>33.967329999999997</v>
      </c>
      <c r="F391" s="11">
        <v>4999.4887699999999</v>
      </c>
      <c r="G391" s="17">
        <v>1.09513E-5</v>
      </c>
      <c r="H391" s="17">
        <v>2.2715499999999999E-8</v>
      </c>
      <c r="I391" s="18">
        <v>8.0740000000000003E-5</v>
      </c>
      <c r="J391" s="10">
        <f t="shared" si="37"/>
        <v>1.6149651237240403E-8</v>
      </c>
      <c r="K391" s="10">
        <f t="shared" si="38"/>
        <v>8.7854102730587787E-4</v>
      </c>
      <c r="L391" s="10">
        <f t="shared" si="39"/>
        <v>1.2185410273058779E-3</v>
      </c>
      <c r="M391" s="10">
        <f t="shared" si="40"/>
        <v>4.139058519303776E-2</v>
      </c>
      <c r="O391" s="28">
        <f t="shared" si="41"/>
        <v>1.4216721193037763E-2</v>
      </c>
      <c r="P391">
        <f t="shared" si="42"/>
        <v>4.656089497896106E-5</v>
      </c>
      <c r="Q391">
        <v>4.656089497896106E-5</v>
      </c>
    </row>
    <row r="392" spans="4:17" x14ac:dyDescent="0.2">
      <c r="D392"/>
      <c r="E392" s="25">
        <v>34.760440000000003</v>
      </c>
      <c r="F392" s="11">
        <v>4999.4887699999999</v>
      </c>
      <c r="G392" s="17">
        <v>1.0210199999999999E-5</v>
      </c>
      <c r="H392" s="17">
        <v>2.0925099999999999E-8</v>
      </c>
      <c r="I392" s="18">
        <v>7.996E-5</v>
      </c>
      <c r="J392" s="10">
        <f t="shared" si="37"/>
        <v>1.5993635285233376E-8</v>
      </c>
      <c r="K392" s="10">
        <f t="shared" si="38"/>
        <v>8.700537595166956E-4</v>
      </c>
      <c r="L392" s="10">
        <f t="shared" si="39"/>
        <v>1.2100537595166956E-3</v>
      </c>
      <c r="M392" s="10">
        <f t="shared" si="40"/>
        <v>4.206200110445453E-2</v>
      </c>
      <c r="O392" s="28">
        <f t="shared" si="41"/>
        <v>1.4253649104454527E-2</v>
      </c>
      <c r="P392">
        <f t="shared" si="42"/>
        <v>4.6576223635105567E-5</v>
      </c>
      <c r="Q392">
        <v>4.6576223635105567E-5</v>
      </c>
    </row>
    <row r="393" spans="4:17" x14ac:dyDescent="0.2">
      <c r="D393"/>
      <c r="E393" s="25">
        <v>35.558810000000001</v>
      </c>
      <c r="F393" s="11">
        <v>4999.4887699999999</v>
      </c>
      <c r="G393" s="17">
        <v>9.5019199999999993E-6</v>
      </c>
      <c r="H393" s="17">
        <v>2.1311800000000002E-8</v>
      </c>
      <c r="I393" s="18">
        <v>7.9209999999999995E-5</v>
      </c>
      <c r="J393" s="10">
        <f t="shared" si="37"/>
        <v>1.5843619946765075E-8</v>
      </c>
      <c r="K393" s="10">
        <f t="shared" si="38"/>
        <v>8.6189292510402014E-4</v>
      </c>
      <c r="L393" s="10">
        <f t="shared" si="39"/>
        <v>1.2018929251040203E-3</v>
      </c>
      <c r="M393" s="10">
        <f t="shared" si="40"/>
        <v>4.2737882164118092E-2</v>
      </c>
      <c r="O393" s="28">
        <f t="shared" si="41"/>
        <v>1.4290834164118086E-2</v>
      </c>
      <c r="P393">
        <f t="shared" si="42"/>
        <v>5.6555219194072577E-5</v>
      </c>
      <c r="Q393">
        <v>5.6555219194072577E-5</v>
      </c>
    </row>
    <row r="394" spans="4:17" x14ac:dyDescent="0.2">
      <c r="D394"/>
      <c r="E394" s="25">
        <v>36.384230000000002</v>
      </c>
      <c r="F394" s="11">
        <v>4999.4887699999999</v>
      </c>
      <c r="G394" s="17">
        <v>8.8105899999999993E-6</v>
      </c>
      <c r="H394" s="17">
        <v>1.9428200000000001E-8</v>
      </c>
      <c r="I394" s="18">
        <v>7.8490000000000002E-5</v>
      </c>
      <c r="J394" s="10">
        <f t="shared" si="37"/>
        <v>1.5699605221835512E-8</v>
      </c>
      <c r="K394" s="10">
        <f t="shared" si="38"/>
        <v>8.5405852406785182E-4</v>
      </c>
      <c r="L394" s="10">
        <f t="shared" si="39"/>
        <v>1.1940585240678518E-3</v>
      </c>
      <c r="M394" s="10">
        <f t="shared" si="40"/>
        <v>4.3444899973145261E-2</v>
      </c>
      <c r="O394" s="28">
        <f t="shared" si="41"/>
        <v>1.4337515973145257E-2</v>
      </c>
      <c r="P394">
        <f t="shared" si="42"/>
        <v>4.8496152505459586E-5</v>
      </c>
      <c r="Q394">
        <v>4.8496152505459586E-5</v>
      </c>
    </row>
    <row r="395" spans="4:17" x14ac:dyDescent="0.2">
      <c r="D395"/>
      <c r="E395" s="25">
        <v>37.192300000000003</v>
      </c>
      <c r="F395" s="11">
        <v>4999.4887699999999</v>
      </c>
      <c r="G395" s="17">
        <v>8.1362800000000006E-6</v>
      </c>
      <c r="H395" s="17">
        <v>1.9263300000000002E-8</v>
      </c>
      <c r="I395" s="18">
        <v>7.7799999999999994E-5</v>
      </c>
      <c r="J395" s="10">
        <f t="shared" si="37"/>
        <v>1.5561591110444678E-8</v>
      </c>
      <c r="K395" s="10">
        <f t="shared" si="38"/>
        <v>8.4655055640819052E-4</v>
      </c>
      <c r="L395" s="10">
        <f t="shared" si="39"/>
        <v>1.1865505564081905E-3</v>
      </c>
      <c r="M395" s="10">
        <f t="shared" si="40"/>
        <v>4.4130544259100346E-2</v>
      </c>
      <c r="O395" s="28">
        <f t="shared" si="41"/>
        <v>1.4376704259100344E-2</v>
      </c>
      <c r="P395">
        <f t="shared" si="42"/>
        <v>4.8684271275417084E-5</v>
      </c>
      <c r="Q395">
        <v>4.8684271275417084E-5</v>
      </c>
    </row>
    <row r="396" spans="4:17" x14ac:dyDescent="0.2">
      <c r="D396"/>
      <c r="E396" s="25">
        <v>37.975020000000001</v>
      </c>
      <c r="F396" s="11">
        <v>4999.4887699999999</v>
      </c>
      <c r="G396" s="17">
        <v>7.5127299999999996E-6</v>
      </c>
      <c r="H396" s="17">
        <v>1.97936E-8</v>
      </c>
      <c r="I396" s="18">
        <v>7.716E-5</v>
      </c>
      <c r="J396" s="10">
        <f t="shared" si="37"/>
        <v>1.5433578021618397E-8</v>
      </c>
      <c r="K396" s="10">
        <f t="shared" si="38"/>
        <v>8.3958664437604083E-4</v>
      </c>
      <c r="L396" s="10">
        <f t="shared" si="39"/>
        <v>1.1795866443760409E-3</v>
      </c>
      <c r="M396" s="10">
        <f t="shared" si="40"/>
        <v>4.4794826411913041E-2</v>
      </c>
      <c r="O396" s="28">
        <f t="shared" si="41"/>
        <v>1.4414810411913039E-2</v>
      </c>
      <c r="P396">
        <f t="shared" si="42"/>
        <v>4.6449780568525664E-5</v>
      </c>
      <c r="Q396">
        <v>4.6449780568525664E-5</v>
      </c>
    </row>
    <row r="397" spans="4:17" x14ac:dyDescent="0.2">
      <c r="D397"/>
      <c r="E397" s="25">
        <v>38.75994</v>
      </c>
      <c r="F397" s="11">
        <v>4999.4887699999999</v>
      </c>
      <c r="G397" s="17">
        <v>6.9131300000000003E-6</v>
      </c>
      <c r="H397" s="17">
        <v>1.9073000000000001E-8</v>
      </c>
      <c r="I397" s="18">
        <v>7.6539999999999996E-5</v>
      </c>
      <c r="J397" s="10">
        <f t="shared" si="37"/>
        <v>1.5309565341817939E-8</v>
      </c>
      <c r="K397" s="10">
        <f t="shared" si="38"/>
        <v>8.3284035459489582E-4</v>
      </c>
      <c r="L397" s="10">
        <f t="shared" si="39"/>
        <v>1.1728403545948958E-3</v>
      </c>
      <c r="M397" s="10">
        <f t="shared" si="40"/>
        <v>4.5459221773676887E-2</v>
      </c>
      <c r="O397" s="28">
        <f t="shared" si="41"/>
        <v>1.4451269773676886E-2</v>
      </c>
      <c r="P397">
        <f t="shared" si="42"/>
        <v>3.8187161190878582E-5</v>
      </c>
      <c r="Q397">
        <v>3.8187161190878582E-5</v>
      </c>
    </row>
    <row r="398" spans="4:17" x14ac:dyDescent="0.2">
      <c r="D398"/>
      <c r="E398" s="25">
        <v>39.570509999999999</v>
      </c>
      <c r="F398" s="11">
        <v>4999.4887699999999</v>
      </c>
      <c r="G398" s="17">
        <v>6.3114600000000002E-6</v>
      </c>
      <c r="H398" s="17">
        <v>1.9229899999999999E-8</v>
      </c>
      <c r="I398" s="18">
        <v>7.5909999999999997E-5</v>
      </c>
      <c r="J398" s="10">
        <f t="shared" si="37"/>
        <v>1.5183552457504569E-8</v>
      </c>
      <c r="K398" s="10">
        <f t="shared" si="38"/>
        <v>8.2598525368824858E-4</v>
      </c>
      <c r="L398" s="10">
        <f t="shared" si="39"/>
        <v>1.1659852536882486E-3</v>
      </c>
      <c r="M398" s="10">
        <f t="shared" si="40"/>
        <v>4.6138631140923377E-2</v>
      </c>
      <c r="O398" s="28">
        <f t="shared" si="41"/>
        <v>1.4482223140923376E-2</v>
      </c>
      <c r="P398">
        <f t="shared" si="42"/>
        <v>3.7855299205565173E-5</v>
      </c>
      <c r="Q398">
        <v>3.7855299205565173E-5</v>
      </c>
    </row>
    <row r="399" spans="4:17" x14ac:dyDescent="0.2">
      <c r="D399"/>
      <c r="E399" s="25">
        <v>40.401150000000001</v>
      </c>
      <c r="F399" s="11">
        <v>4999.4887699999999</v>
      </c>
      <c r="G399" s="17">
        <v>5.7372699999999997E-6</v>
      </c>
      <c r="H399" s="17">
        <v>1.9512099999999998E-8</v>
      </c>
      <c r="I399" s="18">
        <v>7.5290000000000006E-5</v>
      </c>
      <c r="J399" s="10">
        <f t="shared" si="37"/>
        <v>1.5059539777704114E-8</v>
      </c>
      <c r="K399" s="10">
        <f t="shared" si="38"/>
        <v>8.1923896390710379E-4</v>
      </c>
      <c r="L399" s="10">
        <f t="shared" si="39"/>
        <v>1.1592389639071038E-3</v>
      </c>
      <c r="M399" s="10">
        <f t="shared" si="40"/>
        <v>4.6834587266655486E-2</v>
      </c>
      <c r="O399" s="28">
        <f t="shared" si="41"/>
        <v>1.4513667266655487E-2</v>
      </c>
      <c r="P399">
        <f t="shared" si="42"/>
        <v>3.6483877745614374E-5</v>
      </c>
      <c r="Q399">
        <v>3.6483877745614374E-5</v>
      </c>
    </row>
    <row r="400" spans="4:17" x14ac:dyDescent="0.2">
      <c r="D400"/>
      <c r="E400" s="25">
        <v>41.221069999999997</v>
      </c>
      <c r="F400" s="11">
        <v>4999.4887699999999</v>
      </c>
      <c r="G400" s="17">
        <v>5.1839600000000004E-6</v>
      </c>
      <c r="H400" s="17">
        <v>1.7738700000000001E-8</v>
      </c>
      <c r="I400" s="18">
        <v>7.47E-5</v>
      </c>
      <c r="J400" s="10">
        <f t="shared" si="37"/>
        <v>1.4941527711442385E-8</v>
      </c>
      <c r="K400" s="10">
        <f t="shared" si="38"/>
        <v>8.128191075024658E-4</v>
      </c>
      <c r="L400" s="10">
        <f t="shared" si="39"/>
        <v>1.1528191075024659E-3</v>
      </c>
      <c r="M400" s="10">
        <f t="shared" si="40"/>
        <v>4.7520437127696671E-2</v>
      </c>
      <c r="O400" s="28">
        <f t="shared" si="41"/>
        <v>1.4543581127696671E-2</v>
      </c>
      <c r="P400">
        <f t="shared" si="42"/>
        <v>1.5581436231843748E-5</v>
      </c>
      <c r="Q400">
        <v>1.5581436231843748E-5</v>
      </c>
    </row>
    <row r="401" spans="4:17" x14ac:dyDescent="0.2">
      <c r="D401"/>
      <c r="E401" s="25">
        <v>42.007190000000001</v>
      </c>
      <c r="F401" s="11">
        <v>4999.4887699999999</v>
      </c>
      <c r="G401" s="17">
        <v>4.6432400000000001E-6</v>
      </c>
      <c r="H401" s="17">
        <v>1.7257099999999999E-8</v>
      </c>
      <c r="I401" s="18">
        <v>7.4120000000000002E-5</v>
      </c>
      <c r="J401" s="10">
        <f t="shared" si="37"/>
        <v>1.4825515849693568E-8</v>
      </c>
      <c r="K401" s="10">
        <f t="shared" si="38"/>
        <v>8.0650806222333006E-4</v>
      </c>
      <c r="L401" s="10">
        <f t="shared" si="39"/>
        <v>1.1465080622233301E-3</v>
      </c>
      <c r="M401" s="10">
        <f t="shared" si="40"/>
        <v>4.8161582006347251E-2</v>
      </c>
      <c r="O401" s="28">
        <f t="shared" si="41"/>
        <v>1.4555830006347248E-2</v>
      </c>
      <c r="P401">
        <f t="shared" si="42"/>
        <v>5.2209090232679931E-5</v>
      </c>
      <c r="Q401">
        <v>5.2209090232679931E-5</v>
      </c>
    </row>
    <row r="402" spans="4:17" x14ac:dyDescent="0.2">
      <c r="D402"/>
      <c r="E402" s="25">
        <v>42.814509999999999</v>
      </c>
      <c r="F402" s="11">
        <v>4999.4887699999999</v>
      </c>
      <c r="G402" s="17">
        <v>4.1448599999999996E-6</v>
      </c>
      <c r="H402" s="17">
        <v>1.7031499999999999E-8</v>
      </c>
      <c r="I402" s="18">
        <v>7.3609999999999995E-5</v>
      </c>
      <c r="J402" s="10">
        <f t="shared" si="37"/>
        <v>1.4723505419535125E-8</v>
      </c>
      <c r="K402" s="10">
        <f t="shared" si="38"/>
        <v>8.0095869482271081E-4</v>
      </c>
      <c r="L402" s="10">
        <f t="shared" si="39"/>
        <v>1.1409586948227107E-3</v>
      </c>
      <c r="M402" s="10">
        <f t="shared" si="40"/>
        <v>4.8849587449073896E-2</v>
      </c>
      <c r="O402" s="28">
        <f t="shared" si="41"/>
        <v>1.4597979449073895E-2</v>
      </c>
      <c r="P402">
        <f t="shared" si="42"/>
        <v>1.880297675011146E-5</v>
      </c>
      <c r="Q402">
        <v>1.880297675011146E-5</v>
      </c>
    </row>
    <row r="403" spans="4:17" x14ac:dyDescent="0.2">
      <c r="D403"/>
      <c r="E403" s="25">
        <v>43.624920000000003</v>
      </c>
      <c r="F403" s="11">
        <v>4999.4887699999999</v>
      </c>
      <c r="G403" s="17">
        <v>3.63181E-6</v>
      </c>
      <c r="H403" s="17">
        <v>1.6143999999999999E-8</v>
      </c>
      <c r="I403" s="18">
        <v>7.3059999999999995E-5</v>
      </c>
      <c r="J403" s="10">
        <f t="shared" si="37"/>
        <v>1.461349417132504E-8</v>
      </c>
      <c r="K403" s="10">
        <f t="shared" si="38"/>
        <v>7.949740829200822E-4</v>
      </c>
      <c r="L403" s="10">
        <f t="shared" si="39"/>
        <v>1.1349740829200822E-3</v>
      </c>
      <c r="M403" s="10">
        <f t="shared" si="40"/>
        <v>4.9513153569461954E-2</v>
      </c>
      <c r="O403" s="28">
        <f t="shared" si="41"/>
        <v>1.4613217569461953E-2</v>
      </c>
      <c r="P403">
        <f t="shared" si="42"/>
        <v>3.0853240731135517E-5</v>
      </c>
      <c r="Q403">
        <v>3.0853240731135517E-5</v>
      </c>
    </row>
    <row r="404" spans="4:17" x14ac:dyDescent="0.2">
      <c r="D404"/>
      <c r="E404" s="25">
        <v>44.435749999999999</v>
      </c>
      <c r="F404" s="11">
        <v>4999.4887699999999</v>
      </c>
      <c r="G404" s="17">
        <v>3.1485999999999998E-6</v>
      </c>
      <c r="H404" s="17">
        <v>1.49515E-8</v>
      </c>
      <c r="I404" s="18">
        <v>7.2550000000000002E-5</v>
      </c>
      <c r="J404" s="10">
        <f t="shared" si="37"/>
        <v>1.4511483741166601E-8</v>
      </c>
      <c r="K404" s="10">
        <f t="shared" si="38"/>
        <v>7.8942471551946307E-4</v>
      </c>
      <c r="L404" s="10">
        <f t="shared" si="39"/>
        <v>1.1294247155194631E-3</v>
      </c>
      <c r="M404" s="10">
        <f t="shared" si="40"/>
        <v>5.0186834302643979E-2</v>
      </c>
      <c r="O404" s="28">
        <f t="shared" si="41"/>
        <v>1.4638234302643979E-2</v>
      </c>
      <c r="P404">
        <f t="shared" si="42"/>
        <v>2.5107689926247157E-5</v>
      </c>
      <c r="Q404">
        <v>2.5107689926247157E-5</v>
      </c>
    </row>
    <row r="405" spans="4:17" x14ac:dyDescent="0.2">
      <c r="D405"/>
      <c r="E405" s="25">
        <v>45.244630000000001</v>
      </c>
      <c r="F405" s="11">
        <v>4999.4887699999999</v>
      </c>
      <c r="G405" s="17">
        <v>2.68303E-6</v>
      </c>
      <c r="H405" s="17">
        <v>1.4755400000000001E-8</v>
      </c>
      <c r="I405" s="18">
        <v>7.2050000000000003E-5</v>
      </c>
      <c r="J405" s="10">
        <f t="shared" si="37"/>
        <v>1.4411473515521069E-8</v>
      </c>
      <c r="K405" s="10">
        <f t="shared" si="38"/>
        <v>7.8398415924434616E-4</v>
      </c>
      <c r="L405" s="10">
        <f t="shared" si="39"/>
        <v>1.1239841592443462E-3</v>
      </c>
      <c r="M405" s="10">
        <f t="shared" si="40"/>
        <v>5.0854247410871523E-2</v>
      </c>
      <c r="O405" s="28">
        <f t="shared" si="41"/>
        <v>1.4658543410871522E-2</v>
      </c>
      <c r="P405">
        <f t="shared" si="42"/>
        <v>1.4986087433883615E-5</v>
      </c>
      <c r="Q405">
        <v>1.4986087433883615E-5</v>
      </c>
    </row>
    <row r="406" spans="4:17" x14ac:dyDescent="0.2">
      <c r="D406"/>
      <c r="E406" s="25">
        <v>46.022539999999999</v>
      </c>
      <c r="F406" s="11">
        <v>4999.4887699999999</v>
      </c>
      <c r="G406" s="17">
        <v>2.2244900000000002E-6</v>
      </c>
      <c r="H406" s="17">
        <v>1.5258700000000001E-8</v>
      </c>
      <c r="I406" s="18">
        <v>7.1569999999999994E-5</v>
      </c>
      <c r="J406" s="10">
        <f t="shared" si="37"/>
        <v>1.4315463698901357E-8</v>
      </c>
      <c r="K406" s="10">
        <f t="shared" si="38"/>
        <v>7.7876122522023384E-4</v>
      </c>
      <c r="L406" s="10">
        <f t="shared" si="39"/>
        <v>1.1187612252202338E-3</v>
      </c>
      <c r="M406" s="10">
        <f t="shared" si="40"/>
        <v>5.1488233238147219E-2</v>
      </c>
      <c r="O406" s="28">
        <f t="shared" si="41"/>
        <v>1.4670201238147215E-2</v>
      </c>
      <c r="P406">
        <f t="shared" si="42"/>
        <v>2.8110548843863237E-5</v>
      </c>
      <c r="Q406">
        <v>2.8110548843863237E-5</v>
      </c>
    </row>
    <row r="407" spans="4:17" x14ac:dyDescent="0.2">
      <c r="D407"/>
      <c r="E407" s="25">
        <v>46.846829999999997</v>
      </c>
      <c r="F407" s="11">
        <v>4999.4887699999999</v>
      </c>
      <c r="G407" s="17">
        <v>1.7775699999999999E-6</v>
      </c>
      <c r="H407" s="17">
        <v>1.71627E-8</v>
      </c>
      <c r="I407" s="18">
        <v>7.1099999999999994E-5</v>
      </c>
      <c r="J407" s="10">
        <f t="shared" si="37"/>
        <v>1.4221454086794557E-8</v>
      </c>
      <c r="K407" s="10">
        <f t="shared" si="38"/>
        <v>7.7364710232162397E-4</v>
      </c>
      <c r="L407" s="10">
        <f t="shared" si="39"/>
        <v>1.113647102321624E-3</v>
      </c>
      <c r="M407" s="10">
        <f t="shared" si="40"/>
        <v>5.2170836482453721E-2</v>
      </c>
      <c r="O407" s="28">
        <f t="shared" si="41"/>
        <v>1.4693372482453722E-2</v>
      </c>
      <c r="P407">
        <f t="shared" si="42"/>
        <v>2.6757065443005142E-5</v>
      </c>
      <c r="Q407">
        <v>2.6757065443005142E-5</v>
      </c>
    </row>
    <row r="408" spans="4:17" x14ac:dyDescent="0.2">
      <c r="D408"/>
      <c r="E408" s="25">
        <v>47.678669999999997</v>
      </c>
      <c r="F408" s="11">
        <v>4999.4887699999999</v>
      </c>
      <c r="G408" s="17">
        <v>1.3386899999999999E-6</v>
      </c>
      <c r="H408" s="17">
        <v>1.6368300000000001E-8</v>
      </c>
      <c r="I408" s="18">
        <v>7.0640000000000001E-5</v>
      </c>
      <c r="J408" s="10">
        <f t="shared" si="37"/>
        <v>1.4129444679200671E-8</v>
      </c>
      <c r="K408" s="10">
        <f t="shared" si="38"/>
        <v>7.6864179054851644E-4</v>
      </c>
      <c r="L408" s="10">
        <f t="shared" si="39"/>
        <v>1.1086417905485165E-3</v>
      </c>
      <c r="M408" s="10">
        <f t="shared" si="40"/>
        <v>5.2858566079771831E-2</v>
      </c>
      <c r="O408" s="28">
        <f t="shared" si="41"/>
        <v>1.4715630079771832E-2</v>
      </c>
      <c r="P408">
        <f t="shared" si="42"/>
        <v>1.6225522486277132E-5</v>
      </c>
      <c r="Q408">
        <v>1.6225522486277132E-5</v>
      </c>
    </row>
    <row r="409" spans="4:17" x14ac:dyDescent="0.2">
      <c r="D409"/>
      <c r="E409" s="25">
        <v>48.472299999999997</v>
      </c>
      <c r="F409" s="11">
        <v>4999.4887699999999</v>
      </c>
      <c r="G409" s="17">
        <v>9.2147500000000004E-7</v>
      </c>
      <c r="H409" s="17">
        <v>1.4827700000000001E-8</v>
      </c>
      <c r="I409" s="18">
        <v>7.0199999999999999E-5</v>
      </c>
      <c r="J409" s="10">
        <f t="shared" si="37"/>
        <v>1.4041435680632601E-8</v>
      </c>
      <c r="K409" s="10">
        <f t="shared" si="38"/>
        <v>7.6385410102641348E-4</v>
      </c>
      <c r="L409" s="10">
        <f t="shared" si="39"/>
        <v>1.1038541010264134E-3</v>
      </c>
      <c r="M409" s="10">
        <f t="shared" si="40"/>
        <v>5.3506347141182617E-2</v>
      </c>
      <c r="O409" s="28">
        <f t="shared" si="41"/>
        <v>1.4728507141182616E-2</v>
      </c>
      <c r="P409">
        <f t="shared" si="42"/>
        <v>2.4361702213979508E-6</v>
      </c>
      <c r="Q409">
        <v>2.4361702213979508E-6</v>
      </c>
    </row>
    <row r="410" spans="4:17" x14ac:dyDescent="0.2">
      <c r="D410"/>
      <c r="E410" s="25">
        <v>49.272730000000003</v>
      </c>
      <c r="F410" s="11">
        <v>4999.4887699999999</v>
      </c>
      <c r="G410" s="17">
        <v>4.9588300000000005E-7</v>
      </c>
      <c r="H410" s="17">
        <v>1.44975E-8</v>
      </c>
      <c r="I410" s="18">
        <v>6.9750000000000001E-5</v>
      </c>
      <c r="J410" s="10">
        <f t="shared" si="37"/>
        <v>1.3951426477551624E-8</v>
      </c>
      <c r="K410" s="10">
        <f t="shared" si="38"/>
        <v>7.589576003788084E-4</v>
      </c>
      <c r="L410" s="10">
        <f t="shared" si="39"/>
        <v>1.0989576003788085E-3</v>
      </c>
      <c r="M410" s="10">
        <f t="shared" si="40"/>
        <v>5.4148641124912932E-2</v>
      </c>
      <c r="O410" s="28">
        <f t="shared" si="41"/>
        <v>1.473045712491293E-2</v>
      </c>
      <c r="P410">
        <f t="shared" si="42"/>
        <v>1.3244123785694359E-5</v>
      </c>
      <c r="Q410">
        <v>1.3244123785694359E-5</v>
      </c>
    </row>
    <row r="411" spans="4:17" x14ac:dyDescent="0.2">
      <c r="D411"/>
      <c r="E411" s="25">
        <v>50.093060000000001</v>
      </c>
      <c r="F411" s="11">
        <v>4999.4887699999999</v>
      </c>
      <c r="G411" s="17">
        <v>9.3423599999999995E-8</v>
      </c>
      <c r="H411" s="17">
        <v>1.4464299999999999E-8</v>
      </c>
      <c r="I411" s="18">
        <v>6.9319999999999994E-5</v>
      </c>
      <c r="J411" s="10">
        <f t="shared" si="37"/>
        <v>1.3865417683496466E-8</v>
      </c>
      <c r="K411" s="10">
        <f t="shared" si="38"/>
        <v>7.5427872198220779E-4</v>
      </c>
      <c r="L411" s="10">
        <f t="shared" si="39"/>
        <v>1.0942787219822077E-3</v>
      </c>
      <c r="M411" s="10">
        <f t="shared" si="40"/>
        <v>5.481576967697805E-2</v>
      </c>
      <c r="O411" s="28">
        <f t="shared" si="41"/>
        <v>1.4741321676978048E-2</v>
      </c>
      <c r="P411">
        <f t="shared" si="42"/>
        <v>3.2080346531320853E-6</v>
      </c>
      <c r="Q411">
        <v>3.2080346531320853E-6</v>
      </c>
    </row>
    <row r="412" spans="4:17" x14ac:dyDescent="0.2">
      <c r="D412"/>
      <c r="E412" s="25">
        <v>50.872790000000002</v>
      </c>
      <c r="F412" s="11">
        <v>4999.4887699999999</v>
      </c>
      <c r="G412" s="17">
        <v>-2.9639599999999998E-7</v>
      </c>
      <c r="H412" s="17">
        <v>1.5313299999999999E-8</v>
      </c>
      <c r="I412" s="18">
        <v>6.8910000000000003E-5</v>
      </c>
      <c r="J412" s="10">
        <f t="shared" si="37"/>
        <v>1.3783409298467132E-8</v>
      </c>
      <c r="K412" s="10">
        <f t="shared" si="38"/>
        <v>7.4981746583661197E-4</v>
      </c>
      <c r="L412" s="10">
        <f t="shared" si="39"/>
        <v>1.089817465836612E-3</v>
      </c>
      <c r="M412" s="10">
        <f t="shared" si="40"/>
        <v>5.5442055077838136E-2</v>
      </c>
      <c r="O412" s="28">
        <f t="shared" si="41"/>
        <v>1.4743823077838135E-2</v>
      </c>
      <c r="P412">
        <f t="shared" si="42"/>
        <v>1.3729438992156532E-5</v>
      </c>
      <c r="Q412">
        <v>1.3729438992156532E-5</v>
      </c>
    </row>
    <row r="413" spans="4:17" x14ac:dyDescent="0.2">
      <c r="D413"/>
      <c r="E413" s="25">
        <v>51.687629999999999</v>
      </c>
      <c r="F413" s="11">
        <v>4999.4887699999999</v>
      </c>
      <c r="G413" s="17">
        <v>-6.8403199999999997E-7</v>
      </c>
      <c r="H413" s="17">
        <v>1.3947700000000001E-8</v>
      </c>
      <c r="I413" s="18">
        <v>6.8510000000000006E-5</v>
      </c>
      <c r="J413" s="10">
        <f t="shared" si="37"/>
        <v>1.3703401117950707E-8</v>
      </c>
      <c r="K413" s="10">
        <f t="shared" si="38"/>
        <v>7.4546502081651849E-4</v>
      </c>
      <c r="L413" s="10">
        <f t="shared" si="39"/>
        <v>1.0854650208165185E-3</v>
      </c>
      <c r="M413" s="10">
        <f t="shared" si="40"/>
        <v>5.6105114373906508E-2</v>
      </c>
      <c r="O413" s="28">
        <f t="shared" si="41"/>
        <v>1.4755010373906504E-2</v>
      </c>
      <c r="P413">
        <f t="shared" si="42"/>
        <v>1.6243520098522589E-5</v>
      </c>
      <c r="Q413">
        <v>1.6243520098522589E-5</v>
      </c>
    </row>
    <row r="414" spans="4:17" x14ac:dyDescent="0.2">
      <c r="D414"/>
      <c r="E414" s="25">
        <v>52.515410000000003</v>
      </c>
      <c r="F414" s="11">
        <v>4999.4887699999999</v>
      </c>
      <c r="G414" s="17">
        <v>-1.0503999999999999E-6</v>
      </c>
      <c r="H414" s="17">
        <v>1.3481900000000001E-8</v>
      </c>
      <c r="I414" s="18">
        <v>6.8120000000000005E-5</v>
      </c>
      <c r="J414" s="10">
        <f t="shared" si="37"/>
        <v>1.3625393141947193E-8</v>
      </c>
      <c r="K414" s="10">
        <f t="shared" si="38"/>
        <v>7.4122138692192736E-4</v>
      </c>
      <c r="L414" s="10">
        <f t="shared" si="39"/>
        <v>1.0812213869219275E-3</v>
      </c>
      <c r="M414" s="10">
        <f t="shared" si="40"/>
        <v>5.6780784434973662E-2</v>
      </c>
      <c r="O414" s="28">
        <f t="shared" si="41"/>
        <v>1.4768456434973659E-2</v>
      </c>
      <c r="P414">
        <f t="shared" si="42"/>
        <v>7.4903432610651591E-6</v>
      </c>
      <c r="Q414">
        <v>7.4903432610651591E-6</v>
      </c>
    </row>
    <row r="415" spans="4:17" x14ac:dyDescent="0.2">
      <c r="D415"/>
      <c r="E415" s="25">
        <v>53.36392</v>
      </c>
      <c r="F415" s="11">
        <v>4999.4887699999999</v>
      </c>
      <c r="G415" s="17">
        <v>-1.42481E-6</v>
      </c>
      <c r="H415" s="17">
        <v>1.45314E-8</v>
      </c>
      <c r="I415" s="18">
        <v>6.7719999999999995E-5</v>
      </c>
      <c r="J415" s="10">
        <f t="shared" si="37"/>
        <v>1.3545384961430765E-8</v>
      </c>
      <c r="K415" s="10">
        <f t="shared" si="38"/>
        <v>7.3686894190183366E-4</v>
      </c>
      <c r="L415" s="10">
        <f t="shared" si="39"/>
        <v>1.0768689419018338E-3</v>
      </c>
      <c r="M415" s="10">
        <f t="shared" si="40"/>
        <v>5.7465948066134108E-2</v>
      </c>
      <c r="O415" s="28">
        <f t="shared" si="41"/>
        <v>1.4774812066134105E-2</v>
      </c>
      <c r="P415">
        <f t="shared" si="42"/>
        <v>-1.0460020834519299E-5</v>
      </c>
      <c r="Q415">
        <v>-1.0460020834519299E-5</v>
      </c>
    </row>
    <row r="416" spans="4:17" x14ac:dyDescent="0.2">
      <c r="D416"/>
      <c r="E416" s="25">
        <v>54.163879999999999</v>
      </c>
      <c r="F416" s="11">
        <v>4999.4887699999999</v>
      </c>
      <c r="G416" s="17">
        <v>-1.7955E-6</v>
      </c>
      <c r="H416" s="17">
        <v>1.44131E-8</v>
      </c>
      <c r="I416" s="18">
        <v>6.7329999999999994E-5</v>
      </c>
      <c r="J416" s="10">
        <f t="shared" si="37"/>
        <v>1.3467376985427252E-8</v>
      </c>
      <c r="K416" s="10">
        <f t="shared" si="38"/>
        <v>7.3262530800724253E-4</v>
      </c>
      <c r="L416" s="10">
        <f t="shared" si="39"/>
        <v>1.0726253080072426E-3</v>
      </c>
      <c r="M416" s="10">
        <f t="shared" si="40"/>
        <v>5.809754846786732E-2</v>
      </c>
      <c r="O416" s="28">
        <f t="shared" si="41"/>
        <v>1.4766444467867323E-2</v>
      </c>
      <c r="P416">
        <f t="shared" si="42"/>
        <v>-4.5326633523603386E-7</v>
      </c>
      <c r="Q416">
        <v>-4.5326633523603386E-7</v>
      </c>
    </row>
    <row r="417" spans="4:17" x14ac:dyDescent="0.2">
      <c r="D417"/>
      <c r="E417" s="25">
        <v>54.97437</v>
      </c>
      <c r="F417" s="11">
        <v>4999.4887699999999</v>
      </c>
      <c r="G417" s="17">
        <v>-2.13772E-6</v>
      </c>
      <c r="H417" s="17">
        <v>1.32528E-8</v>
      </c>
      <c r="I417" s="18">
        <v>6.6959999999999996E-5</v>
      </c>
      <c r="J417" s="10">
        <f t="shared" si="37"/>
        <v>1.3393369418449559E-8</v>
      </c>
      <c r="K417" s="10">
        <f t="shared" si="38"/>
        <v>7.2859929636365597E-4</v>
      </c>
      <c r="L417" s="10">
        <f t="shared" si="39"/>
        <v>1.068599296363656E-3</v>
      </c>
      <c r="M417" s="10">
        <f t="shared" si="40"/>
        <v>5.8745573100035281E-2</v>
      </c>
      <c r="O417" s="28">
        <f t="shared" si="41"/>
        <v>1.4766077100035278E-2</v>
      </c>
      <c r="P417">
        <f t="shared" si="42"/>
        <v>-2.2510308685474639E-6</v>
      </c>
      <c r="Q417">
        <v>-2.2510308685474639E-6</v>
      </c>
    </row>
    <row r="418" spans="4:17" x14ac:dyDescent="0.2">
      <c r="D418"/>
      <c r="E418" s="25">
        <v>55.781109999999998</v>
      </c>
      <c r="F418" s="11">
        <v>4999.4887699999999</v>
      </c>
      <c r="G418" s="17">
        <v>-2.4750500000000001E-6</v>
      </c>
      <c r="H418" s="17">
        <v>1.3140099999999999E-8</v>
      </c>
      <c r="I418" s="18">
        <v>6.6600000000000006E-5</v>
      </c>
      <c r="J418" s="10">
        <f t="shared" si="37"/>
        <v>1.3321362055984777E-8</v>
      </c>
      <c r="K418" s="10">
        <f t="shared" si="38"/>
        <v>7.2468209584557186E-4</v>
      </c>
      <c r="L418" s="10">
        <f t="shared" si="39"/>
        <v>1.0646820958455719E-3</v>
      </c>
      <c r="M418" s="10">
        <f t="shared" si="40"/>
        <v>5.9389149103392387E-2</v>
      </c>
      <c r="O418" s="28">
        <f t="shared" si="41"/>
        <v>1.4764261103392386E-2</v>
      </c>
      <c r="P418">
        <f t="shared" si="42"/>
        <v>7.2926222307600425E-6</v>
      </c>
      <c r="Q418">
        <v>7.2926222307600425E-6</v>
      </c>
    </row>
    <row r="419" spans="4:17" x14ac:dyDescent="0.2">
      <c r="D419"/>
      <c r="E419" s="25">
        <v>56.594569999999997</v>
      </c>
      <c r="F419" s="11">
        <v>4999.4887699999999</v>
      </c>
      <c r="G419" s="17">
        <v>-2.79709E-6</v>
      </c>
      <c r="H419" s="17">
        <v>1.25913E-8</v>
      </c>
      <c r="I419" s="18">
        <v>6.6260000000000006E-5</v>
      </c>
      <c r="J419" s="10">
        <f t="shared" si="37"/>
        <v>1.3253355102545816E-8</v>
      </c>
      <c r="K419" s="10">
        <f t="shared" si="38"/>
        <v>7.2098251757849233E-4</v>
      </c>
      <c r="L419" s="10">
        <f t="shared" si="39"/>
        <v>1.0609825175784925E-3</v>
      </c>
      <c r="M419" s="10">
        <f t="shared" si="40"/>
        <v>6.0045849359872221E-2</v>
      </c>
      <c r="O419" s="28">
        <f t="shared" si="41"/>
        <v>1.477019335987222E-2</v>
      </c>
      <c r="P419">
        <f t="shared" si="42"/>
        <v>1.2207129251740936E-6</v>
      </c>
      <c r="Q419">
        <v>1.2207129251740936E-6</v>
      </c>
    </row>
    <row r="420" spans="4:17" x14ac:dyDescent="0.2">
      <c r="D420"/>
      <c r="E420" s="25">
        <v>57.387860000000003</v>
      </c>
      <c r="F420" s="11">
        <v>4999.4887699999999</v>
      </c>
      <c r="G420" s="17">
        <v>-3.11568E-6</v>
      </c>
      <c r="H420" s="17">
        <v>1.35969E-8</v>
      </c>
      <c r="I420" s="18">
        <v>6.5930000000000001E-5</v>
      </c>
      <c r="J420" s="10">
        <f t="shared" si="37"/>
        <v>1.3187348353619764E-8</v>
      </c>
      <c r="K420" s="10">
        <f t="shared" si="38"/>
        <v>7.1739175043691514E-4</v>
      </c>
      <c r="L420" s="10">
        <f t="shared" si="39"/>
        <v>1.0573917504369153E-3</v>
      </c>
      <c r="M420" s="10">
        <f t="shared" si="40"/>
        <v>6.0681449739228635E-2</v>
      </c>
      <c r="O420" s="28">
        <f t="shared" si="41"/>
        <v>1.4771161739228631E-2</v>
      </c>
      <c r="P420">
        <f t="shared" si="42"/>
        <v>2.7463578341665721E-5</v>
      </c>
      <c r="Q420">
        <v>2.7463578341665721E-5</v>
      </c>
    </row>
    <row r="421" spans="4:17" x14ac:dyDescent="0.2">
      <c r="D421"/>
      <c r="E421" s="25">
        <v>58.21434</v>
      </c>
      <c r="F421" s="11">
        <v>4999.4887699999999</v>
      </c>
      <c r="G421" s="17">
        <v>-3.3925499999999998E-6</v>
      </c>
      <c r="H421" s="17">
        <v>1.12717E-8</v>
      </c>
      <c r="I421" s="18">
        <v>6.5629999999999993E-5</v>
      </c>
      <c r="J421" s="10">
        <f t="shared" si="37"/>
        <v>1.3127342218232444E-8</v>
      </c>
      <c r="K421" s="10">
        <f t="shared" si="38"/>
        <v>7.1412741667184498E-4</v>
      </c>
      <c r="L421" s="10">
        <f t="shared" si="39"/>
        <v>1.054127416671845E-3</v>
      </c>
      <c r="M421" s="10">
        <f t="shared" si="40"/>
        <v>6.1365331837456454E-2</v>
      </c>
      <c r="O421" s="28">
        <f t="shared" si="41"/>
        <v>1.4793859837456451E-2</v>
      </c>
      <c r="P421">
        <f t="shared" si="42"/>
        <v>7.8796139268027346E-6</v>
      </c>
      <c r="Q421">
        <v>7.8796139268027346E-6</v>
      </c>
    </row>
    <row r="422" spans="4:17" x14ac:dyDescent="0.2">
      <c r="D422"/>
      <c r="E422" s="25">
        <v>59.049300000000002</v>
      </c>
      <c r="F422" s="11">
        <v>4999.4887699999999</v>
      </c>
      <c r="G422" s="17">
        <v>-3.6773100000000002E-6</v>
      </c>
      <c r="H422" s="17">
        <v>1.31727E-8</v>
      </c>
      <c r="I422" s="18">
        <v>6.5309999999999996E-5</v>
      </c>
      <c r="J422" s="10">
        <f t="shared" si="37"/>
        <v>1.3063335673819306E-8</v>
      </c>
      <c r="K422" s="10">
        <f t="shared" si="38"/>
        <v>7.1064546065577024E-4</v>
      </c>
      <c r="L422" s="10">
        <f t="shared" si="39"/>
        <v>1.0506454606557703E-3</v>
      </c>
      <c r="M422" s="10">
        <f t="shared" si="40"/>
        <v>6.203987899990078E-2</v>
      </c>
      <c r="O422" s="28">
        <f t="shared" si="41"/>
        <v>1.4800438999900774E-2</v>
      </c>
      <c r="P422">
        <f t="shared" si="42"/>
        <v>1.3927548634876359E-5</v>
      </c>
      <c r="Q422">
        <v>1.3927548634876359E-5</v>
      </c>
    </row>
    <row r="423" spans="4:17" x14ac:dyDescent="0.2">
      <c r="D423"/>
      <c r="E423" s="25">
        <v>59.847079999999998</v>
      </c>
      <c r="F423" s="11">
        <v>4999.4887699999999</v>
      </c>
      <c r="G423" s="17">
        <v>-3.9493700000000003E-6</v>
      </c>
      <c r="H423" s="17">
        <v>1.3995099999999999E-8</v>
      </c>
      <c r="I423" s="18">
        <v>6.5019999999999998E-5</v>
      </c>
      <c r="J423" s="10">
        <f t="shared" si="37"/>
        <v>1.3005329742944897E-8</v>
      </c>
      <c r="K423" s="10">
        <f t="shared" si="38"/>
        <v>7.0748993801620242E-4</v>
      </c>
      <c r="L423" s="10">
        <f t="shared" si="39"/>
        <v>1.0474899380162024E-3</v>
      </c>
      <c r="M423" s="10">
        <f t="shared" si="40"/>
        <v>6.2689214119650713E-2</v>
      </c>
      <c r="O423" s="28">
        <f t="shared" si="41"/>
        <v>1.4811550119650706E-2</v>
      </c>
      <c r="P423">
        <f t="shared" si="42"/>
        <v>2.3885068967119258E-6</v>
      </c>
      <c r="Q423">
        <v>2.3885068967119258E-6</v>
      </c>
    </row>
    <row r="424" spans="4:17" x14ac:dyDescent="0.2">
      <c r="D424"/>
      <c r="E424" s="25">
        <v>60.654899999999998</v>
      </c>
      <c r="F424" s="11">
        <v>4999.4887699999999</v>
      </c>
      <c r="G424" s="17">
        <v>-4.22622E-6</v>
      </c>
      <c r="H424" s="17">
        <v>1.24525E-8</v>
      </c>
      <c r="I424" s="18">
        <v>6.4720000000000004E-5</v>
      </c>
      <c r="J424" s="10">
        <f t="shared" si="37"/>
        <v>1.2945323607557579E-8</v>
      </c>
      <c r="K424" s="10">
        <f t="shared" si="38"/>
        <v>7.0422560425113226E-4</v>
      </c>
      <c r="L424" s="10">
        <f t="shared" si="39"/>
        <v>1.0442256042511324E-3</v>
      </c>
      <c r="M424" s="10">
        <f t="shared" si="40"/>
        <v>6.3337399603292002E-2</v>
      </c>
      <c r="O424" s="28">
        <f t="shared" si="41"/>
        <v>1.4813479603292008E-2</v>
      </c>
      <c r="P424">
        <f t="shared" si="42"/>
        <v>2.0179103514807645E-5</v>
      </c>
      <c r="Q424">
        <v>2.0179103514807645E-5</v>
      </c>
    </row>
    <row r="425" spans="4:17" x14ac:dyDescent="0.2">
      <c r="D425"/>
      <c r="E425" s="25">
        <v>61.460830000000001</v>
      </c>
      <c r="F425" s="11">
        <v>4999.4887699999999</v>
      </c>
      <c r="G425" s="17">
        <v>-4.48404E-6</v>
      </c>
      <c r="H425" s="17">
        <v>1.21788E-8</v>
      </c>
      <c r="I425" s="18">
        <v>6.4449999999999994E-5</v>
      </c>
      <c r="J425" s="10">
        <f t="shared" si="37"/>
        <v>1.2891318085708991E-8</v>
      </c>
      <c r="K425" s="10">
        <f t="shared" si="38"/>
        <v>7.0128770386256912E-4</v>
      </c>
      <c r="L425" s="10">
        <f t="shared" si="39"/>
        <v>1.041287703862569E-3</v>
      </c>
      <c r="M425" s="10">
        <f t="shared" si="40"/>
        <v>6.3998406548187697E-2</v>
      </c>
      <c r="O425" s="28">
        <f t="shared" si="41"/>
        <v>1.4829742548187697E-2</v>
      </c>
      <c r="P425">
        <f t="shared" si="42"/>
        <v>1.7073613750225712E-5</v>
      </c>
      <c r="Q425">
        <v>1.7073613750225712E-5</v>
      </c>
    </row>
    <row r="426" spans="4:17" x14ac:dyDescent="0.2">
      <c r="D426"/>
      <c r="E426" s="25">
        <v>62.276850000000003</v>
      </c>
      <c r="F426" s="11">
        <v>4999.4887699999999</v>
      </c>
      <c r="G426" s="17">
        <v>-4.7405300000000002E-6</v>
      </c>
      <c r="H426" s="17">
        <v>1.21947E-8</v>
      </c>
      <c r="I426" s="18">
        <v>6.4179999999999999E-5</v>
      </c>
      <c r="J426" s="10">
        <f t="shared" si="37"/>
        <v>1.2837312563860404E-8</v>
      </c>
      <c r="K426" s="10">
        <f t="shared" si="38"/>
        <v>6.9834980347400599E-4</v>
      </c>
      <c r="L426" s="10">
        <f t="shared" si="39"/>
        <v>1.0383498034740061E-3</v>
      </c>
      <c r="M426" s="10">
        <f t="shared" si="40"/>
        <v>6.4665154958480159E-2</v>
      </c>
      <c r="O426" s="28">
        <f t="shared" si="41"/>
        <v>1.4843674958480156E-2</v>
      </c>
      <c r="P426">
        <f t="shared" si="42"/>
        <v>1.5449557098997546E-5</v>
      </c>
      <c r="Q426">
        <v>1.5449557098997546E-5</v>
      </c>
    </row>
    <row r="427" spans="4:17" x14ac:dyDescent="0.2">
      <c r="D427"/>
      <c r="E427" s="25">
        <v>63.077440000000003</v>
      </c>
      <c r="F427" s="11">
        <v>4999.4887699999999</v>
      </c>
      <c r="G427" s="17">
        <v>-4.9920900000000002E-6</v>
      </c>
      <c r="H427" s="17">
        <v>1.28814E-8</v>
      </c>
      <c r="I427" s="18">
        <v>6.3919999999999998E-5</v>
      </c>
      <c r="J427" s="10">
        <f t="shared" si="37"/>
        <v>1.2785307246524728E-8</v>
      </c>
      <c r="K427" s="10">
        <f t="shared" si="38"/>
        <v>6.955207142109452E-4</v>
      </c>
      <c r="L427" s="10">
        <f t="shared" si="39"/>
        <v>1.0355207142109452E-3</v>
      </c>
      <c r="M427" s="10">
        <f t="shared" si="40"/>
        <v>6.5317995719398045E-2</v>
      </c>
      <c r="O427" s="28">
        <f t="shared" si="41"/>
        <v>1.4856043719398042E-2</v>
      </c>
      <c r="P427">
        <f t="shared" si="42"/>
        <v>2.7857632593223154E-6</v>
      </c>
      <c r="Q427">
        <v>2.7857632593223154E-6</v>
      </c>
    </row>
    <row r="428" spans="4:17" x14ac:dyDescent="0.2">
      <c r="D428"/>
      <c r="E428" s="25">
        <v>63.883870000000002</v>
      </c>
      <c r="F428" s="11">
        <v>4999.4887699999999</v>
      </c>
      <c r="G428" s="17">
        <v>-5.2400900000000002E-6</v>
      </c>
      <c r="H428" s="17">
        <v>1.18316E-8</v>
      </c>
      <c r="I428" s="18">
        <v>6.3650000000000002E-5</v>
      </c>
      <c r="J428" s="10">
        <f t="shared" si="37"/>
        <v>1.2731301724676141E-8</v>
      </c>
      <c r="K428" s="10">
        <f t="shared" si="38"/>
        <v>6.9258281382238206E-4</v>
      </c>
      <c r="L428" s="10">
        <f t="shared" si="39"/>
        <v>1.0325828138223821E-3</v>
      </c>
      <c r="M428" s="10">
        <f t="shared" si="40"/>
        <v>6.5965386242463259E-2</v>
      </c>
      <c r="O428" s="28">
        <f t="shared" si="41"/>
        <v>1.4858290242463257E-2</v>
      </c>
      <c r="P428">
        <f t="shared" si="42"/>
        <v>1.0539729095911632E-5</v>
      </c>
      <c r="Q428">
        <v>1.0539729095911632E-5</v>
      </c>
    </row>
    <row r="429" spans="4:17" x14ac:dyDescent="0.2">
      <c r="D429"/>
      <c r="E429" s="25">
        <v>64.708330000000004</v>
      </c>
      <c r="F429" s="11">
        <v>4999.4887699999999</v>
      </c>
      <c r="G429" s="17">
        <v>-5.4803900000000002E-6</v>
      </c>
      <c r="H429" s="17">
        <v>1.2721E-8</v>
      </c>
      <c r="I429" s="18">
        <v>6.3390000000000001E-5</v>
      </c>
      <c r="J429" s="10">
        <f t="shared" si="37"/>
        <v>1.2679296407340466E-8</v>
      </c>
      <c r="K429" s="10">
        <f t="shared" si="38"/>
        <v>6.8975372455932138E-4</v>
      </c>
      <c r="L429" s="10">
        <f t="shared" si="39"/>
        <v>1.0297537245593214E-3</v>
      </c>
      <c r="M429" s="10">
        <f t="shared" si="40"/>
        <v>6.6633643827513675E-2</v>
      </c>
      <c r="O429" s="28">
        <f t="shared" si="41"/>
        <v>1.4866979827513673E-2</v>
      </c>
      <c r="P429">
        <f t="shared" si="42"/>
        <v>2.6978152206759269E-5</v>
      </c>
      <c r="Q429">
        <v>2.6978152206759269E-5</v>
      </c>
    </row>
    <row r="430" spans="4:17" x14ac:dyDescent="0.2">
      <c r="D430"/>
      <c r="E430" s="25">
        <v>65.516940000000005</v>
      </c>
      <c r="F430" s="11">
        <v>4999.4887699999999</v>
      </c>
      <c r="G430" s="17">
        <v>-5.7113099999999997E-6</v>
      </c>
      <c r="H430" s="17">
        <v>1.23965E-8</v>
      </c>
      <c r="I430" s="18">
        <v>6.3159999999999998E-5</v>
      </c>
      <c r="J430" s="10">
        <f t="shared" si="37"/>
        <v>1.2633291703543521E-8</v>
      </c>
      <c r="K430" s="10">
        <f t="shared" si="38"/>
        <v>6.872510686727675E-4</v>
      </c>
      <c r="L430" s="10">
        <f t="shared" si="39"/>
        <v>1.0272510686727674E-3</v>
      </c>
      <c r="M430" s="10">
        <f t="shared" si="40"/>
        <v>6.7302346631169588E-2</v>
      </c>
      <c r="O430" s="28">
        <f t="shared" si="41"/>
        <v>1.488879463116958E-2</v>
      </c>
      <c r="P430">
        <f t="shared" si="42"/>
        <v>8.8444706907555423E-6</v>
      </c>
      <c r="Q430">
        <v>8.8444706907555423E-6</v>
      </c>
    </row>
    <row r="431" spans="4:17" x14ac:dyDescent="0.2">
      <c r="D431"/>
      <c r="E431" s="25">
        <v>66.309799999999996</v>
      </c>
      <c r="F431" s="11">
        <v>4999.4887699999999</v>
      </c>
      <c r="G431" s="17">
        <v>-5.9512599999999998E-6</v>
      </c>
      <c r="H431" s="17">
        <v>1.1818499999999999E-8</v>
      </c>
      <c r="I431" s="18">
        <v>6.2920000000000001E-5</v>
      </c>
      <c r="J431" s="10">
        <f t="shared" si="37"/>
        <v>1.2585286795233666E-8</v>
      </c>
      <c r="K431" s="10">
        <f t="shared" si="38"/>
        <v>6.846396016607115E-4</v>
      </c>
      <c r="L431" s="10">
        <f t="shared" si="39"/>
        <v>1.0246396016607116E-3</v>
      </c>
      <c r="M431" s="10">
        <f t="shared" si="40"/>
        <v>6.7943647058201453E-2</v>
      </c>
      <c r="O431" s="28">
        <f t="shared" si="41"/>
        <v>1.4895807058201453E-2</v>
      </c>
      <c r="P431">
        <f t="shared" si="42"/>
        <v>4.5473841912100409E-5</v>
      </c>
      <c r="Q431">
        <v>4.5473841912100409E-5</v>
      </c>
    </row>
    <row r="432" spans="4:17" x14ac:dyDescent="0.2">
      <c r="D432"/>
      <c r="E432" s="25">
        <v>67.125129999999999</v>
      </c>
      <c r="F432" s="11">
        <v>4999.4887699999999</v>
      </c>
      <c r="G432" s="17">
        <v>-6.1482400000000001E-6</v>
      </c>
      <c r="H432" s="17">
        <v>1.2010600000000001E-8</v>
      </c>
      <c r="I432" s="18">
        <v>6.2719999999999996E-5</v>
      </c>
      <c r="J432" s="10">
        <f t="shared" si="37"/>
        <v>1.2545282704975452E-8</v>
      </c>
      <c r="K432" s="10">
        <f t="shared" si="38"/>
        <v>6.8246337915066455E-4</v>
      </c>
      <c r="L432" s="10">
        <f t="shared" si="39"/>
        <v>1.0224633791506646E-3</v>
      </c>
      <c r="M432" s="10">
        <f t="shared" si="40"/>
        <v>6.8632987245727653E-2</v>
      </c>
      <c r="O432" s="28">
        <f t="shared" si="41"/>
        <v>1.4932883245727646E-2</v>
      </c>
      <c r="P432">
        <f t="shared" si="42"/>
        <v>-4.0147879202000422E-5</v>
      </c>
      <c r="Q432">
        <v>-4.0147879202000422E-5</v>
      </c>
    </row>
    <row r="433" spans="4:17" x14ac:dyDescent="0.2">
      <c r="D433"/>
      <c r="E433" s="25">
        <v>67.913030000000006</v>
      </c>
      <c r="F433" s="11">
        <v>4999.4887699999999</v>
      </c>
      <c r="G433" s="17">
        <v>-6.4231600000000003E-6</v>
      </c>
      <c r="H433" s="17">
        <v>1.4071799999999999E-8</v>
      </c>
      <c r="I433" s="18">
        <v>6.2440000000000005E-5</v>
      </c>
      <c r="J433" s="10">
        <f t="shared" si="37"/>
        <v>1.2489276978613956E-8</v>
      </c>
      <c r="K433" s="10">
        <f t="shared" si="38"/>
        <v>6.7941666763659918E-4</v>
      </c>
      <c r="L433" s="10">
        <f t="shared" si="39"/>
        <v>1.0194166676365992E-3</v>
      </c>
      <c r="M433" s="10">
        <f t="shared" si="40"/>
        <v>6.9231674731704398E-2</v>
      </c>
      <c r="O433" s="28">
        <f t="shared" si="41"/>
        <v>1.4901250731704389E-2</v>
      </c>
      <c r="P433">
        <f t="shared" si="42"/>
        <v>2.1843757928796585E-5</v>
      </c>
      <c r="Q433">
        <v>2.1843757928796585E-5</v>
      </c>
    </row>
    <row r="434" spans="4:17" x14ac:dyDescent="0.2">
      <c r="D434"/>
      <c r="E434" s="25">
        <v>68.707669999999993</v>
      </c>
      <c r="F434" s="11">
        <v>4999.4887699999999</v>
      </c>
      <c r="G434" s="17">
        <v>-6.6362600000000001E-6</v>
      </c>
      <c r="H434" s="17">
        <v>1.39424E-8</v>
      </c>
      <c r="I434" s="18">
        <v>6.2230000000000006E-5</v>
      </c>
      <c r="J434" s="10">
        <f t="shared" si="37"/>
        <v>1.2447272683842833E-8</v>
      </c>
      <c r="K434" s="10">
        <f t="shared" si="38"/>
        <v>6.771316340010501E-4</v>
      </c>
      <c r="L434" s="10">
        <f t="shared" si="39"/>
        <v>1.0171316340010501E-3</v>
      </c>
      <c r="M434" s="10">
        <f t="shared" si="40"/>
        <v>6.9884744655504927E-2</v>
      </c>
      <c r="O434" s="28">
        <f t="shared" si="41"/>
        <v>1.4918608655504928E-2</v>
      </c>
      <c r="P434">
        <f t="shared" si="42"/>
        <v>1.7309545144455554E-5</v>
      </c>
      <c r="Q434">
        <v>1.7309545144455554E-5</v>
      </c>
    </row>
    <row r="435" spans="4:17" x14ac:dyDescent="0.2">
      <c r="D435"/>
      <c r="E435" s="25">
        <v>69.540760000000006</v>
      </c>
      <c r="F435" s="11">
        <v>4999.4887699999999</v>
      </c>
      <c r="G435" s="17">
        <v>-6.8665700000000001E-6</v>
      </c>
      <c r="H435" s="17">
        <v>1.38317E-8</v>
      </c>
      <c r="I435" s="18">
        <v>6.2009999999999998E-5</v>
      </c>
      <c r="J435" s="10">
        <f t="shared" si="37"/>
        <v>1.2403268184558798E-8</v>
      </c>
      <c r="K435" s="10">
        <f t="shared" si="38"/>
        <v>6.7473778923999857E-4</v>
      </c>
      <c r="L435" s="10">
        <f t="shared" si="39"/>
        <v>1.0147377892399986E-3</v>
      </c>
      <c r="M435" s="10">
        <f t="shared" si="40"/>
        <v>7.0565637064469333E-2</v>
      </c>
      <c r="O435" s="28">
        <f t="shared" si="41"/>
        <v>1.4933029064469323E-2</v>
      </c>
      <c r="P435">
        <f t="shared" si="42"/>
        <v>1.7409480977307821E-6</v>
      </c>
      <c r="Q435">
        <v>1.7409480977307821E-6</v>
      </c>
    </row>
    <row r="436" spans="4:17" x14ac:dyDescent="0.2">
      <c r="D436"/>
      <c r="E436" s="25">
        <v>70.367559999999997</v>
      </c>
      <c r="F436" s="11">
        <v>4999.4887699999999</v>
      </c>
      <c r="G436" s="17">
        <v>-7.1001699999999998E-6</v>
      </c>
      <c r="H436" s="17">
        <v>1.1639399999999999E-8</v>
      </c>
      <c r="I436" s="18">
        <v>6.1779999999999995E-5</v>
      </c>
      <c r="J436" s="10">
        <f t="shared" si="37"/>
        <v>1.2357263480761853E-8</v>
      </c>
      <c r="K436" s="10">
        <f t="shared" si="38"/>
        <v>6.722351333534448E-4</v>
      </c>
      <c r="L436" s="10">
        <f t="shared" si="39"/>
        <v>1.0122351333534448E-3</v>
      </c>
      <c r="M436" s="10">
        <f t="shared" si="40"/>
        <v>7.1228516480356524E-2</v>
      </c>
      <c r="O436" s="28">
        <f t="shared" si="41"/>
        <v>1.4934468480356526E-2</v>
      </c>
      <c r="P436">
        <f t="shared" si="42"/>
        <v>-9.4081465300333144E-6</v>
      </c>
      <c r="Q436">
        <v>-9.4081465300333144E-6</v>
      </c>
    </row>
    <row r="437" spans="4:17" x14ac:dyDescent="0.2">
      <c r="D437"/>
      <c r="E437" s="25">
        <v>71.171180000000007</v>
      </c>
      <c r="F437" s="11">
        <v>4999.4887699999999</v>
      </c>
      <c r="G437" s="17">
        <v>-7.3377199999999998E-6</v>
      </c>
      <c r="H437" s="17">
        <v>1.23191E-8</v>
      </c>
      <c r="I437" s="18">
        <v>6.1550000000000005E-5</v>
      </c>
      <c r="J437" s="10">
        <f t="shared" si="37"/>
        <v>1.2311258776964911E-8</v>
      </c>
      <c r="K437" s="10">
        <f t="shared" si="38"/>
        <v>6.6973247746689114E-4</v>
      </c>
      <c r="L437" s="10">
        <f t="shared" si="39"/>
        <v>1.0097324774668913E-3</v>
      </c>
      <c r="M437" s="10">
        <f t="shared" si="40"/>
        <v>7.1863851905642068E-2</v>
      </c>
      <c r="O437" s="28">
        <f t="shared" si="41"/>
        <v>1.4926907905642061E-2</v>
      </c>
      <c r="P437">
        <f t="shared" si="42"/>
        <v>-4.9329034920164157E-6</v>
      </c>
      <c r="Q437">
        <v>-4.9329034920164157E-6</v>
      </c>
    </row>
    <row r="438" spans="4:17" x14ac:dyDescent="0.2">
      <c r="D438"/>
      <c r="E438" s="25">
        <v>72.010710000000003</v>
      </c>
      <c r="F438" s="11">
        <v>4999.4887699999999</v>
      </c>
      <c r="G438" s="17">
        <v>-7.5762899999999999E-6</v>
      </c>
      <c r="H438" s="17">
        <v>1.23076E-8</v>
      </c>
      <c r="I438" s="18">
        <v>6.1320000000000002E-5</v>
      </c>
      <c r="J438" s="10">
        <f t="shared" si="37"/>
        <v>1.2265254073167966E-8</v>
      </c>
      <c r="K438" s="10">
        <f t="shared" si="38"/>
        <v>6.6722982158033738E-4</v>
      </c>
      <c r="L438" s="10">
        <f t="shared" si="39"/>
        <v>1.0072298215803373E-3</v>
      </c>
      <c r="M438" s="10">
        <f t="shared" si="40"/>
        <v>7.2531334585173413E-2</v>
      </c>
      <c r="O438" s="28">
        <f t="shared" si="41"/>
        <v>1.4922766585173408E-2</v>
      </c>
      <c r="P438">
        <f t="shared" si="42"/>
        <v>1.5194828197078828E-5</v>
      </c>
      <c r="Q438">
        <v>1.5194828197078828E-5</v>
      </c>
    </row>
    <row r="439" spans="4:17" x14ac:dyDescent="0.2">
      <c r="D439"/>
      <c r="E439" s="25">
        <v>72.836119999999994</v>
      </c>
      <c r="F439" s="11">
        <v>4999.4887699999999</v>
      </c>
      <c r="G439" s="17">
        <v>-7.7886700000000001E-6</v>
      </c>
      <c r="H439" s="17">
        <v>1.30613E-8</v>
      </c>
      <c r="I439" s="18">
        <v>6.1119999999999998E-5</v>
      </c>
      <c r="J439" s="10">
        <f t="shared" si="37"/>
        <v>1.2225249982909753E-8</v>
      </c>
      <c r="K439" s="10">
        <f t="shared" si="38"/>
        <v>6.6505359907029053E-4</v>
      </c>
      <c r="L439" s="10">
        <f t="shared" si="39"/>
        <v>1.0050535990702904E-3</v>
      </c>
      <c r="M439" s="10">
        <f t="shared" si="40"/>
        <v>7.3204204548315555E-2</v>
      </c>
      <c r="O439" s="28">
        <f t="shared" si="41"/>
        <v>1.4935308548315559E-2</v>
      </c>
      <c r="P439">
        <f t="shared" si="42"/>
        <v>-1.086032832378748E-5</v>
      </c>
      <c r="Q439">
        <v>-1.086032832378748E-5</v>
      </c>
    </row>
    <row r="440" spans="4:17" x14ac:dyDescent="0.2">
      <c r="D440"/>
      <c r="E440" s="25">
        <v>73.652709999999999</v>
      </c>
      <c r="F440" s="11">
        <v>4999.4887699999999</v>
      </c>
      <c r="G440" s="17">
        <v>-8.0090799999999996E-6</v>
      </c>
      <c r="H440" s="17">
        <v>1.3726500000000001E-8</v>
      </c>
      <c r="I440" s="18">
        <v>6.0900000000000003E-5</v>
      </c>
      <c r="J440" s="10">
        <f t="shared" si="37"/>
        <v>1.2181245483625719E-8</v>
      </c>
      <c r="K440" s="10">
        <f t="shared" si="38"/>
        <v>6.6265975430923911E-4</v>
      </c>
      <c r="L440" s="10">
        <f t="shared" si="39"/>
        <v>1.0026597543092391E-3</v>
      </c>
      <c r="M440" s="10">
        <f t="shared" si="40"/>
        <v>7.3848608112809633E-2</v>
      </c>
      <c r="O440" s="28">
        <f t="shared" si="41"/>
        <v>1.4926440112809638E-2</v>
      </c>
      <c r="P440">
        <f t="shared" si="42"/>
        <v>-1.7821979586242805E-5</v>
      </c>
      <c r="Q440">
        <v>-1.7821979586242805E-5</v>
      </c>
    </row>
    <row r="441" spans="4:17" x14ac:dyDescent="0.2">
      <c r="D441"/>
      <c r="E441" s="25">
        <v>74.461160000000007</v>
      </c>
      <c r="F441" s="11">
        <v>4999.4887699999999</v>
      </c>
      <c r="G441" s="17">
        <v>-8.2210499999999998E-6</v>
      </c>
      <c r="H441" s="17">
        <v>1.24558E-8</v>
      </c>
      <c r="I441" s="18">
        <v>6.0680000000000002E-5</v>
      </c>
      <c r="J441" s="10">
        <f t="shared" si="37"/>
        <v>1.2137240984341685E-8</v>
      </c>
      <c r="K441" s="10">
        <f t="shared" si="38"/>
        <v>6.6026590954818768E-4</v>
      </c>
      <c r="L441" s="10">
        <f t="shared" si="39"/>
        <v>1.0002659095481878E-3</v>
      </c>
      <c r="M441" s="10">
        <f t="shared" si="40"/>
        <v>7.4480959933413152E-2</v>
      </c>
      <c r="O441" s="28">
        <f t="shared" si="41"/>
        <v>1.4912031933413139E-2</v>
      </c>
      <c r="P441">
        <f t="shared" si="42"/>
        <v>-3.3768516327731451E-5</v>
      </c>
      <c r="Q441">
        <v>-3.3768516327731451E-5</v>
      </c>
    </row>
    <row r="442" spans="4:17" x14ac:dyDescent="0.2">
      <c r="D442"/>
      <c r="E442" s="25">
        <v>75.266019999999997</v>
      </c>
      <c r="F442" s="11">
        <v>4999.4887699999999</v>
      </c>
      <c r="G442" s="17">
        <v>-8.43728E-6</v>
      </c>
      <c r="H442" s="17">
        <v>1.09563E-8</v>
      </c>
      <c r="I442" s="18">
        <v>6.0449999999999999E-5</v>
      </c>
      <c r="J442" s="10">
        <f t="shared" si="37"/>
        <v>1.209123628054474E-8</v>
      </c>
      <c r="K442" s="10">
        <f t="shared" si="38"/>
        <v>6.5776325366163381E-4</v>
      </c>
      <c r="L442" s="10">
        <f t="shared" si="39"/>
        <v>9.9776325366163383E-4</v>
      </c>
      <c r="M442" s="10">
        <f t="shared" si="40"/>
        <v>7.5097669005361606E-2</v>
      </c>
      <c r="O442" s="28">
        <f t="shared" si="41"/>
        <v>1.4884853005361602E-2</v>
      </c>
      <c r="P442">
        <f t="shared" si="42"/>
        <v>-4.6212158040966894E-5</v>
      </c>
      <c r="Q442">
        <v>-4.6212158040966894E-5</v>
      </c>
    </row>
    <row r="443" spans="4:17" x14ac:dyDescent="0.2">
      <c r="D443"/>
      <c r="E443" s="25">
        <v>76.080370000000002</v>
      </c>
      <c r="F443" s="11">
        <v>4999.4887699999999</v>
      </c>
      <c r="G443" s="17">
        <v>-8.6605900000000007E-6</v>
      </c>
      <c r="H443" s="17">
        <v>1.4352599999999999E-8</v>
      </c>
      <c r="I443" s="18">
        <v>6.0210000000000001E-5</v>
      </c>
      <c r="J443" s="10">
        <f t="shared" si="37"/>
        <v>1.2043231372234885E-8</v>
      </c>
      <c r="K443" s="10">
        <f t="shared" si="38"/>
        <v>6.5515178664957781E-4</v>
      </c>
      <c r="L443" s="10">
        <f t="shared" si="39"/>
        <v>9.9515178664957783E-4</v>
      </c>
      <c r="M443" s="10">
        <f t="shared" si="40"/>
        <v>7.5711516134460949E-2</v>
      </c>
      <c r="O443" s="28">
        <f t="shared" si="41"/>
        <v>1.484722013446094E-2</v>
      </c>
      <c r="P443">
        <f t="shared" si="42"/>
        <v>-1.3062184145241207E-5</v>
      </c>
      <c r="Q443">
        <v>-1.3062184145241207E-5</v>
      </c>
    </row>
    <row r="444" spans="4:17" x14ac:dyDescent="0.2">
      <c r="D444"/>
      <c r="E444" s="25">
        <v>76.883949999999999</v>
      </c>
      <c r="F444" s="11">
        <v>4999.4887699999999</v>
      </c>
      <c r="G444" s="17">
        <v>-8.8478199999999999E-6</v>
      </c>
      <c r="H444" s="17">
        <v>1.22126E-8</v>
      </c>
      <c r="I444" s="18">
        <v>6.0010000000000003E-5</v>
      </c>
      <c r="J444" s="10">
        <f t="shared" si="37"/>
        <v>1.2003227281976674E-8</v>
      </c>
      <c r="K444" s="10">
        <f t="shared" si="38"/>
        <v>6.5297556413953107E-4</v>
      </c>
      <c r="L444" s="10">
        <f t="shared" si="39"/>
        <v>9.929755641395312E-4</v>
      </c>
      <c r="M444" s="10">
        <f t="shared" si="40"/>
        <v>7.6343883624525502E-2</v>
      </c>
      <c r="O444" s="28">
        <f t="shared" si="41"/>
        <v>1.4836723624525507E-2</v>
      </c>
      <c r="P444">
        <f t="shared" si="42"/>
        <v>-1.6582339378733485E-5</v>
      </c>
      <c r="Q444">
        <v>-1.6582339378733485E-5</v>
      </c>
    </row>
    <row r="445" spans="4:17" x14ac:dyDescent="0.2">
      <c r="D445"/>
      <c r="E445" s="25">
        <v>77.731539999999995</v>
      </c>
      <c r="F445" s="11">
        <v>4999.4887699999999</v>
      </c>
      <c r="G445" s="17">
        <v>-9.0657300000000007E-6</v>
      </c>
      <c r="H445" s="17">
        <v>1.33809E-8</v>
      </c>
      <c r="I445" s="18">
        <v>5.9799999999999997E-5</v>
      </c>
      <c r="J445" s="10">
        <f t="shared" si="37"/>
        <v>1.1961222987205549E-8</v>
      </c>
      <c r="K445" s="10">
        <f t="shared" si="38"/>
        <v>6.5069053050398188E-4</v>
      </c>
      <c r="L445" s="10">
        <f t="shared" si="39"/>
        <v>9.9069053050398191E-4</v>
      </c>
      <c r="M445" s="10">
        <f t="shared" si="40"/>
        <v>7.7007900599491488E-2</v>
      </c>
      <c r="O445" s="28">
        <f t="shared" si="41"/>
        <v>1.4822668599491487E-2</v>
      </c>
      <c r="P445">
        <f t="shared" si="42"/>
        <v>-1.4025355665775355E-5</v>
      </c>
      <c r="Q445">
        <v>-1.4025355665775355E-5</v>
      </c>
    </row>
    <row r="446" spans="4:17" x14ac:dyDescent="0.2">
      <c r="D446"/>
      <c r="E446" s="25">
        <v>78.566739999999996</v>
      </c>
      <c r="F446" s="11">
        <v>4999.4887699999999</v>
      </c>
      <c r="G446" s="17">
        <v>-9.2680800000000005E-6</v>
      </c>
      <c r="H446" s="17">
        <v>1.2626900000000001E-8</v>
      </c>
      <c r="I446" s="18">
        <v>5.9599999999999999E-5</v>
      </c>
      <c r="J446" s="10">
        <f t="shared" si="37"/>
        <v>1.1921218896947338E-8</v>
      </c>
      <c r="K446" s="10">
        <f t="shared" si="38"/>
        <v>6.4851430799393514E-4</v>
      </c>
      <c r="L446" s="10">
        <f t="shared" si="39"/>
        <v>9.8851430799393528E-4</v>
      </c>
      <c r="M446" s="10">
        <f t="shared" si="40"/>
        <v>7.7664346622439429E-2</v>
      </c>
      <c r="O446" s="28">
        <f t="shared" si="41"/>
        <v>1.4810954622439431E-2</v>
      </c>
      <c r="P446">
        <f t="shared" si="42"/>
        <v>-2.9647751317854447E-5</v>
      </c>
      <c r="Q446">
        <v>-2.9647751317854447E-5</v>
      </c>
    </row>
    <row r="447" spans="4:17" x14ac:dyDescent="0.2">
      <c r="D447"/>
      <c r="E447" s="25">
        <v>79.358360000000005</v>
      </c>
      <c r="F447" s="11">
        <v>4999.4887699999999</v>
      </c>
      <c r="G447" s="17">
        <v>-9.4613799999999992E-6</v>
      </c>
      <c r="H447" s="17">
        <v>1.03604E-8</v>
      </c>
      <c r="I447" s="18">
        <v>5.94E-5</v>
      </c>
      <c r="J447" s="10">
        <f t="shared" si="37"/>
        <v>1.1881214806689125E-8</v>
      </c>
      <c r="K447" s="10">
        <f t="shared" si="38"/>
        <v>6.463380854838884E-4</v>
      </c>
      <c r="L447" s="10">
        <f t="shared" si="39"/>
        <v>9.8633808548388843E-4</v>
      </c>
      <c r="M447" s="10">
        <f t="shared" si="40"/>
        <v>7.8274172869541192E-2</v>
      </c>
      <c r="O447" s="28">
        <f t="shared" si="41"/>
        <v>1.4787484869541191E-2</v>
      </c>
      <c r="P447">
        <f t="shared" si="42"/>
        <v>-2.3964830999819358E-5</v>
      </c>
      <c r="Q447">
        <v>-2.3964830999819358E-5</v>
      </c>
    </row>
    <row r="448" spans="4:17" x14ac:dyDescent="0.2">
      <c r="D448"/>
      <c r="E448" s="25">
        <v>80.188149999999993</v>
      </c>
      <c r="F448" s="11">
        <v>4999.4887699999999</v>
      </c>
      <c r="G448" s="17">
        <v>-9.6522799999999993E-6</v>
      </c>
      <c r="H448" s="17">
        <v>1.06208E-8</v>
      </c>
      <c r="I448" s="18">
        <v>5.9200000000000002E-5</v>
      </c>
      <c r="J448" s="10">
        <f t="shared" si="37"/>
        <v>1.1841210716430913E-8</v>
      </c>
      <c r="K448" s="10">
        <f t="shared" si="38"/>
        <v>6.4416186297384167E-4</v>
      </c>
      <c r="L448" s="10">
        <f t="shared" si="39"/>
        <v>9.8416186297384158E-4</v>
      </c>
      <c r="M448" s="10">
        <f t="shared" si="40"/>
        <v>7.8918119092425854E-2</v>
      </c>
      <c r="O448" s="28">
        <f t="shared" si="41"/>
        <v>1.4767599092425851E-2</v>
      </c>
      <c r="P448">
        <f t="shared" si="42"/>
        <v>-1.4399437489206272E-5</v>
      </c>
      <c r="Q448">
        <v>-1.4399437489206272E-5</v>
      </c>
    </row>
    <row r="449" spans="4:17" x14ac:dyDescent="0.2">
      <c r="D449"/>
      <c r="E449" s="25">
        <v>81.031850000000006</v>
      </c>
      <c r="F449" s="11">
        <v>4999.4887699999999</v>
      </c>
      <c r="G449" s="17">
        <v>-9.8454999999999992E-6</v>
      </c>
      <c r="H449" s="17">
        <v>1.18548E-8</v>
      </c>
      <c r="I449" s="18">
        <v>5.9009999999999999E-5</v>
      </c>
      <c r="J449" s="10">
        <f t="shared" si="37"/>
        <v>1.1803206830685611E-8</v>
      </c>
      <c r="K449" s="10">
        <f t="shared" si="38"/>
        <v>6.4209445158929727E-4</v>
      </c>
      <c r="L449" s="10">
        <f t="shared" si="39"/>
        <v>9.820944515892974E-4</v>
      </c>
      <c r="M449" s="10">
        <f t="shared" si="40"/>
        <v>7.9580930287016211E-2</v>
      </c>
      <c r="O449" s="28">
        <f t="shared" si="41"/>
        <v>1.4755450287016207E-2</v>
      </c>
      <c r="P449">
        <f t="shared" si="42"/>
        <v>-2.7943077855051114E-5</v>
      </c>
      <c r="Q449">
        <v>-2.7943077855051114E-5</v>
      </c>
    </row>
    <row r="450" spans="4:17" x14ac:dyDescent="0.2">
      <c r="D450"/>
      <c r="E450" s="25">
        <v>81.837379999999996</v>
      </c>
      <c r="F450" s="11">
        <v>4999.4887699999999</v>
      </c>
      <c r="G450" s="17">
        <v>-1.0036399999999999E-5</v>
      </c>
      <c r="H450" s="17">
        <v>1.23131E-8</v>
      </c>
      <c r="I450" s="18">
        <v>5.8820000000000003E-5</v>
      </c>
      <c r="J450" s="10">
        <f t="shared" si="37"/>
        <v>1.1765202944940309E-8</v>
      </c>
      <c r="K450" s="10">
        <f t="shared" si="38"/>
        <v>6.4002704020475277E-4</v>
      </c>
      <c r="L450" s="10">
        <f t="shared" si="39"/>
        <v>9.8002704020475279E-4</v>
      </c>
      <c r="M450" s="10">
        <f t="shared" si="40"/>
        <v>8.0202845299511633E-2</v>
      </c>
      <c r="O450" s="28">
        <f t="shared" si="41"/>
        <v>1.4732941299511628E-2</v>
      </c>
      <c r="P450">
        <f t="shared" si="42"/>
        <v>-2.0448705613369283E-5</v>
      </c>
      <c r="Q450">
        <v>-2.0448705613369283E-5</v>
      </c>
    </row>
    <row r="451" spans="4:17" x14ac:dyDescent="0.2">
      <c r="D451"/>
      <c r="E451" s="25">
        <v>82.644800000000004</v>
      </c>
      <c r="F451" s="11">
        <v>4999.4887699999999</v>
      </c>
      <c r="G451" s="17">
        <v>-1.02236E-5</v>
      </c>
      <c r="H451" s="17">
        <v>1.16947E-8</v>
      </c>
      <c r="I451" s="18">
        <v>5.8640000000000001E-5</v>
      </c>
      <c r="J451" s="10">
        <f t="shared" si="37"/>
        <v>1.1729199263707918E-8</v>
      </c>
      <c r="K451" s="10">
        <f t="shared" si="38"/>
        <v>6.3806843994571071E-4</v>
      </c>
      <c r="L451" s="10">
        <f t="shared" si="39"/>
        <v>9.7806843994571084E-4</v>
      </c>
      <c r="M451" s="10">
        <f t="shared" si="40"/>
        <v>8.0832270605625284E-2</v>
      </c>
      <c r="O451" s="28">
        <f t="shared" si="41"/>
        <v>1.4716430605625282E-2</v>
      </c>
      <c r="P451">
        <f t="shared" si="42"/>
        <v>-1.8244637936550912E-5</v>
      </c>
      <c r="Q451">
        <v>-1.8244637936550912E-5</v>
      </c>
    </row>
    <row r="452" spans="4:17" x14ac:dyDescent="0.2">
      <c r="D452"/>
      <c r="E452" s="25">
        <v>83.477649999999997</v>
      </c>
      <c r="F452" s="11">
        <v>4999.4887699999999</v>
      </c>
      <c r="G452" s="17">
        <v>-1.04054E-5</v>
      </c>
      <c r="H452" s="17">
        <v>1.22696E-8</v>
      </c>
      <c r="I452" s="18">
        <v>5.8459999999999999E-5</v>
      </c>
      <c r="J452" s="10">
        <f t="shared" si="37"/>
        <v>1.1693195582475526E-8</v>
      </c>
      <c r="K452" s="10">
        <f t="shared" si="38"/>
        <v>6.3610983968666855E-4</v>
      </c>
      <c r="L452" s="10">
        <f t="shared" si="39"/>
        <v>9.7610983968666857E-4</v>
      </c>
      <c r="M452" s="10">
        <f t="shared" si="40"/>
        <v>8.1483355558919821E-2</v>
      </c>
      <c r="O452" s="28">
        <f t="shared" si="41"/>
        <v>1.4701235558919825E-2</v>
      </c>
      <c r="P452">
        <f t="shared" si="42"/>
        <v>-3.2858946741339198E-5</v>
      </c>
      <c r="Q452">
        <v>-3.2858946741339198E-5</v>
      </c>
    </row>
    <row r="453" spans="4:17" x14ac:dyDescent="0.2">
      <c r="D453"/>
      <c r="E453" s="25">
        <v>84.311779999999999</v>
      </c>
      <c r="F453" s="11">
        <v>4999.4887699999999</v>
      </c>
      <c r="G453" s="17">
        <v>-1.0589499999999999E-5</v>
      </c>
      <c r="H453" s="17">
        <v>1.0962000000000001E-8</v>
      </c>
      <c r="I453" s="18">
        <v>5.8270000000000003E-5</v>
      </c>
      <c r="J453" s="10">
        <f t="shared" ref="J453:J516" si="43">I453/F453</f>
        <v>1.1655191696730225E-8</v>
      </c>
      <c r="K453" s="10">
        <f t="shared" ref="K453:K516" si="44">J453*B$6</f>
        <v>6.3404242830212426E-4</v>
      </c>
      <c r="L453" s="10">
        <f t="shared" ref="L453:L516" si="45">K453+B$7</f>
        <v>9.7404242830212429E-4</v>
      </c>
      <c r="M453" s="10">
        <f t="shared" si="40"/>
        <v>8.2123250925674476E-2</v>
      </c>
      <c r="O453" s="28">
        <f t="shared" si="41"/>
        <v>1.4673826925674472E-2</v>
      </c>
      <c r="P453">
        <f t="shared" si="42"/>
        <v>-2.867122222474802E-5</v>
      </c>
      <c r="Q453">
        <v>-2.867122222474802E-5</v>
      </c>
    </row>
    <row r="454" spans="4:17" x14ac:dyDescent="0.2">
      <c r="D454"/>
      <c r="E454" s="25">
        <v>85.134339999999995</v>
      </c>
      <c r="F454" s="11">
        <v>4999.4887699999999</v>
      </c>
      <c r="G454" s="17">
        <v>-1.07661E-5</v>
      </c>
      <c r="H454" s="17">
        <v>1.30843E-8</v>
      </c>
      <c r="I454" s="18">
        <v>5.8090000000000001E-5</v>
      </c>
      <c r="J454" s="10">
        <f t="shared" si="43"/>
        <v>1.1619188015497833E-8</v>
      </c>
      <c r="K454" s="10">
        <f t="shared" si="44"/>
        <v>6.320838280430821E-4</v>
      </c>
      <c r="L454" s="10">
        <f t="shared" si="45"/>
        <v>9.7208382804308212E-4</v>
      </c>
      <c r="M454" s="10">
        <f t="shared" ref="M454:M517" si="46">L454*E454</f>
        <v>8.2757715125121284E-2</v>
      </c>
      <c r="O454" s="28">
        <f t="shared" ref="O454:O517" si="47">(L454-0.0008)*E454</f>
        <v>1.4650243125121283E-2</v>
      </c>
      <c r="P454">
        <f t="shared" ref="P454:Q517" si="48">(O455-O454)/(E455-E454)</f>
        <v>-4.6952930035502706E-5</v>
      </c>
      <c r="Q454">
        <v>-4.6952930035502706E-5</v>
      </c>
    </row>
    <row r="455" spans="4:17" x14ac:dyDescent="0.2">
      <c r="D455"/>
      <c r="E455" s="25">
        <v>85.945549999999997</v>
      </c>
      <c r="F455" s="11">
        <v>4999.4887699999999</v>
      </c>
      <c r="G455" s="17">
        <v>-1.09408E-5</v>
      </c>
      <c r="H455" s="17">
        <v>1.16078E-8</v>
      </c>
      <c r="I455" s="18">
        <v>5.7899999999999998E-5</v>
      </c>
      <c r="J455" s="10">
        <f t="shared" si="43"/>
        <v>1.1581184129752531E-8</v>
      </c>
      <c r="K455" s="10">
        <f t="shared" si="44"/>
        <v>6.300164166585377E-4</v>
      </c>
      <c r="L455" s="10">
        <f t="shared" si="45"/>
        <v>9.7001641665853773E-4</v>
      </c>
      <c r="M455" s="10">
        <f t="shared" si="46"/>
        <v>8.3368594438747182E-2</v>
      </c>
      <c r="O455" s="28">
        <f t="shared" si="47"/>
        <v>1.4612154438747183E-2</v>
      </c>
      <c r="P455">
        <f t="shared" si="48"/>
        <v>-1.8028847582870169E-5</v>
      </c>
      <c r="Q455">
        <v>-1.8028847582870169E-5</v>
      </c>
    </row>
    <row r="456" spans="4:17" x14ac:dyDescent="0.2">
      <c r="D456"/>
      <c r="E456" s="25">
        <v>86.799390000000002</v>
      </c>
      <c r="F456" s="11">
        <v>4999.4887699999999</v>
      </c>
      <c r="G456" s="17">
        <v>-1.11213E-5</v>
      </c>
      <c r="H456" s="17">
        <v>1.19137E-8</v>
      </c>
      <c r="I456" s="18">
        <v>5.7729999999999998E-5</v>
      </c>
      <c r="J456" s="10">
        <f t="shared" si="43"/>
        <v>1.1547180653033049E-8</v>
      </c>
      <c r="K456" s="10">
        <f t="shared" si="44"/>
        <v>6.2816662752499788E-4</v>
      </c>
      <c r="L456" s="10">
        <f t="shared" si="45"/>
        <v>9.6816662752499791E-4</v>
      </c>
      <c r="M456" s="10">
        <f t="shared" si="46"/>
        <v>8.4036272687527031E-2</v>
      </c>
      <c r="O456" s="28">
        <f t="shared" si="47"/>
        <v>1.4596760687527025E-2</v>
      </c>
      <c r="P456">
        <f t="shared" si="48"/>
        <v>4.6240350501590232E-7</v>
      </c>
      <c r="Q456">
        <v>4.6240350501590232E-7</v>
      </c>
    </row>
    <row r="457" spans="4:17" x14ac:dyDescent="0.2">
      <c r="D457"/>
      <c r="E457" s="25">
        <v>87.652460000000005</v>
      </c>
      <c r="F457" s="11">
        <v>4999.4887699999999</v>
      </c>
      <c r="G457" s="17">
        <v>-1.12768E-5</v>
      </c>
      <c r="H457" s="17">
        <v>1.25441E-8</v>
      </c>
      <c r="I457" s="18">
        <v>5.7580000000000001E-5</v>
      </c>
      <c r="J457" s="10">
        <f t="shared" si="43"/>
        <v>1.151717758533939E-8</v>
      </c>
      <c r="K457" s="10">
        <f t="shared" si="44"/>
        <v>6.2653446064246286E-4</v>
      </c>
      <c r="L457" s="10">
        <f t="shared" si="45"/>
        <v>9.6653446064246288E-4</v>
      </c>
      <c r="M457" s="10">
        <f t="shared" si="46"/>
        <v>8.4719123150085063E-2</v>
      </c>
      <c r="O457" s="28">
        <f t="shared" si="47"/>
        <v>1.4597155150085049E-2</v>
      </c>
      <c r="P457">
        <f t="shared" si="48"/>
        <v>-5.8743757772114788E-5</v>
      </c>
      <c r="Q457">
        <v>-5.8743757772114788E-5</v>
      </c>
    </row>
    <row r="458" spans="4:17" x14ac:dyDescent="0.2">
      <c r="D458"/>
      <c r="E458" s="25">
        <v>88.464309999999998</v>
      </c>
      <c r="F458" s="11">
        <v>4999.4887699999999</v>
      </c>
      <c r="G458" s="17">
        <v>-1.1454899999999999E-5</v>
      </c>
      <c r="H458" s="17">
        <v>1.2755799999999999E-8</v>
      </c>
      <c r="I458" s="18">
        <v>5.7389999999999998E-5</v>
      </c>
      <c r="J458" s="10">
        <f t="shared" si="43"/>
        <v>1.1479173699594088E-8</v>
      </c>
      <c r="K458" s="10">
        <f t="shared" si="44"/>
        <v>6.2446704925791835E-4</v>
      </c>
      <c r="L458" s="10">
        <f t="shared" si="45"/>
        <v>9.6446704925791838E-4</v>
      </c>
      <c r="M458" s="10">
        <f t="shared" si="46"/>
        <v>8.5320912030337759E-2</v>
      </c>
      <c r="O458" s="28">
        <f t="shared" si="47"/>
        <v>1.4549464030337758E-2</v>
      </c>
      <c r="P458">
        <f t="shared" si="48"/>
        <v>-1.6118475830371443E-5</v>
      </c>
      <c r="Q458">
        <v>-1.6118475830371443E-5</v>
      </c>
    </row>
    <row r="459" spans="4:17" x14ac:dyDescent="0.2">
      <c r="D459"/>
      <c r="E459" s="25">
        <v>89.271159999999995</v>
      </c>
      <c r="F459" s="11">
        <v>4999.4887699999999</v>
      </c>
      <c r="G459" s="17">
        <v>-1.1610999999999999E-5</v>
      </c>
      <c r="H459" s="17">
        <v>1.1720199999999999E-8</v>
      </c>
      <c r="I459" s="18">
        <v>5.7240000000000001E-5</v>
      </c>
      <c r="J459" s="10">
        <f t="shared" si="43"/>
        <v>1.1449170631900429E-8</v>
      </c>
      <c r="K459" s="10">
        <f t="shared" si="44"/>
        <v>6.2283488237538332E-4</v>
      </c>
      <c r="L459" s="10">
        <f t="shared" si="45"/>
        <v>9.6283488237538335E-4</v>
      </c>
      <c r="M459" s="10">
        <f t="shared" si="46"/>
        <v>8.5953386838114015E-2</v>
      </c>
      <c r="O459" s="28">
        <f t="shared" si="47"/>
        <v>1.4536458838114023E-2</v>
      </c>
      <c r="P459">
        <f t="shared" si="48"/>
        <v>-2.6732850173036908E-5</v>
      </c>
      <c r="Q459">
        <v>-2.6732850173036908E-5</v>
      </c>
    </row>
    <row r="460" spans="4:17" x14ac:dyDescent="0.2">
      <c r="D460"/>
      <c r="E460" s="25">
        <v>90.098619999999997</v>
      </c>
      <c r="F460" s="11">
        <v>4999.4887699999999</v>
      </c>
      <c r="G460" s="17">
        <v>-1.17665E-5</v>
      </c>
      <c r="H460" s="17">
        <v>1.1075200000000001E-8</v>
      </c>
      <c r="I460" s="18">
        <v>5.7080000000000002E-5</v>
      </c>
      <c r="J460" s="10">
        <f t="shared" si="43"/>
        <v>1.141716735969386E-8</v>
      </c>
      <c r="K460" s="10">
        <f t="shared" si="44"/>
        <v>6.2109390436734596E-4</v>
      </c>
      <c r="L460" s="10">
        <f t="shared" si="45"/>
        <v>9.6109390436734598E-4</v>
      </c>
      <c r="M460" s="10">
        <f t="shared" si="46"/>
        <v>8.6593234473909847E-2</v>
      </c>
      <c r="O460" s="28">
        <f t="shared" si="47"/>
        <v>1.4514338473909842E-2</v>
      </c>
      <c r="P460">
        <f t="shared" si="48"/>
        <v>-2.8415320776190527E-5</v>
      </c>
      <c r="Q460">
        <v>-2.8415320776190527E-5</v>
      </c>
    </row>
    <row r="461" spans="4:17" x14ac:dyDescent="0.2">
      <c r="D461"/>
      <c r="E461" s="25">
        <v>90.934010000000001</v>
      </c>
      <c r="F461" s="11">
        <v>4999.4887699999999</v>
      </c>
      <c r="G461" s="17">
        <v>-1.19228E-5</v>
      </c>
      <c r="H461" s="17">
        <v>1.3312800000000001E-8</v>
      </c>
      <c r="I461" s="18">
        <v>5.6919999999999997E-5</v>
      </c>
      <c r="J461" s="10">
        <f t="shared" si="43"/>
        <v>1.1385164087487289E-8</v>
      </c>
      <c r="K461" s="10">
        <f t="shared" si="44"/>
        <v>6.1935292635930848E-4</v>
      </c>
      <c r="L461" s="10">
        <f t="shared" si="45"/>
        <v>9.593529263593085E-4</v>
      </c>
      <c r="M461" s="10">
        <f t="shared" si="46"/>
        <v>8.7237808599086628E-2</v>
      </c>
      <c r="O461" s="28">
        <f t="shared" si="47"/>
        <v>1.449060059908662E-2</v>
      </c>
      <c r="P461">
        <f t="shared" si="48"/>
        <v>-2.2214355535786702E-5</v>
      </c>
      <c r="Q461">
        <v>-2.2214355535786702E-5</v>
      </c>
    </row>
    <row r="462" spans="4:17" x14ac:dyDescent="0.2">
      <c r="D462"/>
      <c r="E462" s="25">
        <v>91.758859999999999</v>
      </c>
      <c r="F462" s="11">
        <v>4999.4887699999999</v>
      </c>
      <c r="G462" s="17">
        <v>-1.20672E-5</v>
      </c>
      <c r="H462" s="17">
        <v>1.16463E-8</v>
      </c>
      <c r="I462" s="18">
        <v>5.677E-5</v>
      </c>
      <c r="J462" s="10">
        <f t="shared" si="43"/>
        <v>1.1355161019793629E-8</v>
      </c>
      <c r="K462" s="10">
        <f t="shared" si="44"/>
        <v>6.1772075947677345E-4</v>
      </c>
      <c r="L462" s="10">
        <f t="shared" si="45"/>
        <v>9.5772075947677348E-4</v>
      </c>
      <c r="M462" s="10">
        <f t="shared" si="46"/>
        <v>8.7879365087922934E-2</v>
      </c>
      <c r="O462" s="28">
        <f t="shared" si="47"/>
        <v>1.4472277087922926E-2</v>
      </c>
      <c r="P462">
        <f t="shared" si="48"/>
        <v>-1.9066075234250697E-5</v>
      </c>
      <c r="Q462">
        <v>-1.9066075234250697E-5</v>
      </c>
    </row>
    <row r="463" spans="4:17" x14ac:dyDescent="0.2">
      <c r="D463"/>
      <c r="E463" s="25">
        <v>92.55641</v>
      </c>
      <c r="F463" s="11">
        <v>4999.4887699999999</v>
      </c>
      <c r="G463" s="17">
        <v>-1.2217300000000001E-5</v>
      </c>
      <c r="H463" s="17">
        <v>1.3092099999999999E-8</v>
      </c>
      <c r="I463" s="18">
        <v>5.6629999999999998E-5</v>
      </c>
      <c r="J463" s="10">
        <f t="shared" si="43"/>
        <v>1.1327158156612882E-8</v>
      </c>
      <c r="K463" s="10">
        <f t="shared" si="44"/>
        <v>6.1619740371974077E-4</v>
      </c>
      <c r="L463" s="10">
        <f t="shared" si="45"/>
        <v>9.5619740371974079E-4</v>
      </c>
      <c r="M463" s="10">
        <f t="shared" si="46"/>
        <v>8.8502198939619858E-2</v>
      </c>
      <c r="O463" s="28">
        <f t="shared" si="47"/>
        <v>1.445707093961985E-2</v>
      </c>
      <c r="P463">
        <f t="shared" si="48"/>
        <v>-3.582813472297725E-5</v>
      </c>
      <c r="Q463">
        <v>-3.582813472297725E-5</v>
      </c>
    </row>
    <row r="464" spans="4:17" x14ac:dyDescent="0.2">
      <c r="D464"/>
      <c r="E464" s="25">
        <v>93.403239999999997</v>
      </c>
      <c r="F464" s="11">
        <v>4999.4887699999999</v>
      </c>
      <c r="G464" s="17">
        <v>-1.23562E-5</v>
      </c>
      <c r="H464" s="17">
        <v>1.32135E-8</v>
      </c>
      <c r="I464" s="18">
        <v>5.647E-5</v>
      </c>
      <c r="J464" s="10">
        <f t="shared" si="43"/>
        <v>1.1295154884406311E-8</v>
      </c>
      <c r="K464" s="10">
        <f t="shared" si="44"/>
        <v>6.1445642571170329E-4</v>
      </c>
      <c r="L464" s="10">
        <f t="shared" si="45"/>
        <v>9.5445642571170331E-4</v>
      </c>
      <c r="M464" s="10">
        <f t="shared" si="46"/>
        <v>8.9149322600292388E-2</v>
      </c>
      <c r="O464" s="28">
        <f t="shared" si="47"/>
        <v>1.4426730600292391E-2</v>
      </c>
      <c r="P464">
        <f t="shared" si="48"/>
        <v>8.2554907234865208E-6</v>
      </c>
      <c r="Q464">
        <v>8.2554907234865208E-6</v>
      </c>
    </row>
    <row r="465" spans="4:17" x14ac:dyDescent="0.2">
      <c r="D465"/>
      <c r="E465" s="25">
        <v>94.244950000000003</v>
      </c>
      <c r="F465" s="11">
        <v>4999.4887699999999</v>
      </c>
      <c r="G465" s="17">
        <v>-1.2483800000000001E-5</v>
      </c>
      <c r="H465" s="17">
        <v>1.11695E-8</v>
      </c>
      <c r="I465" s="18">
        <v>5.6350000000000001E-5</v>
      </c>
      <c r="J465" s="10">
        <f t="shared" si="43"/>
        <v>1.1271152430251384E-8</v>
      </c>
      <c r="K465" s="10">
        <f t="shared" si="44"/>
        <v>6.1315069220567529E-4</v>
      </c>
      <c r="L465" s="10">
        <f t="shared" si="45"/>
        <v>9.5315069220567531E-4</v>
      </c>
      <c r="M465" s="10">
        <f t="shared" si="46"/>
        <v>8.9829639329389269E-2</v>
      </c>
      <c r="O465" s="28">
        <f t="shared" si="47"/>
        <v>1.4433679329389257E-2</v>
      </c>
      <c r="P465">
        <f t="shared" si="48"/>
        <v>-3.4090507842688767E-5</v>
      </c>
      <c r="Q465">
        <v>-3.4090507842688767E-5</v>
      </c>
    </row>
    <row r="466" spans="4:17" x14ac:dyDescent="0.2">
      <c r="D466"/>
      <c r="E466" s="25">
        <v>95.073700000000002</v>
      </c>
      <c r="F466" s="11">
        <v>4999.4887699999999</v>
      </c>
      <c r="G466" s="17">
        <v>-1.26225E-5</v>
      </c>
      <c r="H466" s="17">
        <v>1.0528199999999999E-8</v>
      </c>
      <c r="I466" s="18">
        <v>5.6199999999999997E-5</v>
      </c>
      <c r="J466" s="10">
        <f t="shared" si="43"/>
        <v>1.1241149362557723E-8</v>
      </c>
      <c r="K466" s="10">
        <f t="shared" si="44"/>
        <v>6.1151852532314015E-4</v>
      </c>
      <c r="L466" s="10">
        <f t="shared" si="45"/>
        <v>9.5151852532314018E-4</v>
      </c>
      <c r="M466" s="10">
        <f t="shared" si="46"/>
        <v>9.0464386821014639E-2</v>
      </c>
      <c r="O466" s="28">
        <f t="shared" si="47"/>
        <v>1.4405426821014628E-2</v>
      </c>
      <c r="P466">
        <f t="shared" si="48"/>
        <v>1.1307152082743106E-5</v>
      </c>
      <c r="Q466">
        <v>1.1307152082743106E-5</v>
      </c>
    </row>
    <row r="467" spans="4:17" x14ac:dyDescent="0.2">
      <c r="D467"/>
      <c r="E467" s="25">
        <v>95.892290000000003</v>
      </c>
      <c r="F467" s="11">
        <v>4999.4887699999999</v>
      </c>
      <c r="G467" s="17">
        <v>-1.27375E-5</v>
      </c>
      <c r="H467" s="17">
        <v>1.04456E-8</v>
      </c>
      <c r="I467" s="18">
        <v>5.609E-5</v>
      </c>
      <c r="J467" s="10">
        <f t="shared" si="43"/>
        <v>1.1219147112915707E-8</v>
      </c>
      <c r="K467" s="10">
        <f t="shared" si="44"/>
        <v>6.103216029426145E-4</v>
      </c>
      <c r="L467" s="10">
        <f t="shared" si="45"/>
        <v>9.5032160294261452E-4</v>
      </c>
      <c r="M467" s="10">
        <f t="shared" si="46"/>
        <v>9.1128514742638042E-2</v>
      </c>
      <c r="O467" s="28">
        <f t="shared" si="47"/>
        <v>1.4414682742638041E-2</v>
      </c>
      <c r="P467">
        <f t="shared" si="48"/>
        <v>-7.560938525154596E-6</v>
      </c>
      <c r="Q467">
        <v>-7.560938525154596E-6</v>
      </c>
    </row>
    <row r="468" spans="4:17" x14ac:dyDescent="0.2">
      <c r="D468"/>
      <c r="E468" s="25">
        <v>96.691959999999995</v>
      </c>
      <c r="F468" s="11">
        <v>4999.4887699999999</v>
      </c>
      <c r="G468" s="17">
        <v>-1.28566E-5</v>
      </c>
      <c r="H468" s="17">
        <v>1.42558E-8</v>
      </c>
      <c r="I468" s="18">
        <v>5.5970000000000001E-5</v>
      </c>
      <c r="J468" s="10">
        <f t="shared" si="43"/>
        <v>1.119514465876078E-8</v>
      </c>
      <c r="K468" s="10">
        <f t="shared" si="44"/>
        <v>6.0901586943658639E-4</v>
      </c>
      <c r="L468" s="10">
        <f t="shared" si="45"/>
        <v>9.4901586943658641E-4</v>
      </c>
      <c r="M468" s="10">
        <f t="shared" si="46"/>
        <v>9.1762204486927637E-2</v>
      </c>
      <c r="O468" s="28">
        <f t="shared" si="47"/>
        <v>1.4408636486927631E-2</v>
      </c>
      <c r="P468">
        <f t="shared" si="48"/>
        <v>-3.5265909120981884E-6</v>
      </c>
      <c r="Q468">
        <v>-3.5265909120981884E-6</v>
      </c>
    </row>
    <row r="469" spans="4:17" x14ac:dyDescent="0.2">
      <c r="D469"/>
      <c r="E469" s="25">
        <v>97.526769999999999</v>
      </c>
      <c r="F469" s="11">
        <v>4999.4887699999999</v>
      </c>
      <c r="G469" s="17">
        <v>-1.2974400000000001E-5</v>
      </c>
      <c r="H469" s="17">
        <v>1.18521E-8</v>
      </c>
      <c r="I469" s="18">
        <v>5.5850000000000002E-5</v>
      </c>
      <c r="J469" s="10">
        <f t="shared" si="43"/>
        <v>1.1171142204605853E-8</v>
      </c>
      <c r="K469" s="10">
        <f t="shared" si="44"/>
        <v>6.0771013593055839E-4</v>
      </c>
      <c r="L469" s="10">
        <f t="shared" si="45"/>
        <v>9.4771013593055841E-4</v>
      </c>
      <c r="M469" s="10">
        <f t="shared" si="46"/>
        <v>9.2427108453568302E-2</v>
      </c>
      <c r="O469" s="28">
        <f t="shared" si="47"/>
        <v>1.4405692453568302E-2</v>
      </c>
      <c r="P469">
        <f t="shared" si="48"/>
        <v>6.8281980974808236E-6</v>
      </c>
      <c r="Q469">
        <v>6.8281980974808236E-6</v>
      </c>
    </row>
    <row r="470" spans="4:17" x14ac:dyDescent="0.2">
      <c r="D470"/>
      <c r="E470" s="25">
        <v>98.362449999999995</v>
      </c>
      <c r="F470" s="11">
        <v>4999.4887699999999</v>
      </c>
      <c r="G470" s="17">
        <v>-1.3084100000000001E-5</v>
      </c>
      <c r="H470" s="17">
        <v>1.0607800000000001E-8</v>
      </c>
      <c r="I470" s="18">
        <v>5.5739999999999998E-5</v>
      </c>
      <c r="J470" s="10">
        <f t="shared" si="43"/>
        <v>1.1149139954963835E-8</v>
      </c>
      <c r="K470" s="10">
        <f t="shared" si="44"/>
        <v>6.0651321355003262E-4</v>
      </c>
      <c r="L470" s="10">
        <f t="shared" si="45"/>
        <v>9.4651321355003265E-4</v>
      </c>
      <c r="M470" s="10">
        <f t="shared" si="46"/>
        <v>9.3101358642154408E-2</v>
      </c>
      <c r="O470" s="28">
        <f t="shared" si="47"/>
        <v>1.4411398642154405E-2</v>
      </c>
      <c r="P470">
        <f t="shared" si="48"/>
        <v>3.920020004565689E-5</v>
      </c>
      <c r="Q470">
        <v>3.920020004565689E-5</v>
      </c>
    </row>
    <row r="471" spans="4:17" x14ac:dyDescent="0.2">
      <c r="D471"/>
      <c r="E471" s="25">
        <v>99.16686</v>
      </c>
      <c r="F471" s="11">
        <v>4999.4887699999999</v>
      </c>
      <c r="G471" s="17">
        <v>-1.3181500000000001E-5</v>
      </c>
      <c r="H471" s="17">
        <v>1.1978200000000001E-8</v>
      </c>
      <c r="I471" s="18">
        <v>5.5659999999999999E-5</v>
      </c>
      <c r="J471" s="10">
        <f t="shared" si="43"/>
        <v>1.1133138318860551E-8</v>
      </c>
      <c r="K471" s="10">
        <f t="shared" si="44"/>
        <v>6.0564272454601399E-4</v>
      </c>
      <c r="L471" s="10">
        <f t="shared" si="45"/>
        <v>9.4564272454601402E-4</v>
      </c>
      <c r="M471" s="10">
        <f t="shared" si="46"/>
        <v>9.3776419675073136E-2</v>
      </c>
      <c r="O471" s="28">
        <f t="shared" si="47"/>
        <v>1.4442931675073132E-2</v>
      </c>
      <c r="P471">
        <f t="shared" si="48"/>
        <v>5.628424466886515E-5</v>
      </c>
      <c r="Q471">
        <v>5.628424466886515E-5</v>
      </c>
    </row>
    <row r="472" spans="4:17" x14ac:dyDescent="0.2">
      <c r="D472"/>
      <c r="E472" s="25">
        <v>100.01940999999999</v>
      </c>
      <c r="F472" s="11">
        <v>4999.4887699999999</v>
      </c>
      <c r="G472" s="17">
        <v>-1.32663E-5</v>
      </c>
      <c r="H472" s="17">
        <v>1.04547E-8</v>
      </c>
      <c r="I472" s="18">
        <v>5.5590000000000001E-5</v>
      </c>
      <c r="J472" s="10">
        <f t="shared" si="43"/>
        <v>1.1119136887270176E-8</v>
      </c>
      <c r="K472" s="10">
        <f t="shared" si="44"/>
        <v>6.048810466674976E-4</v>
      </c>
      <c r="L472" s="10">
        <f t="shared" si="45"/>
        <v>9.4488104666749762E-4</v>
      </c>
      <c r="M472" s="10">
        <f t="shared" si="46"/>
        <v>9.4506444807865575E-2</v>
      </c>
      <c r="O472" s="28">
        <f t="shared" si="47"/>
        <v>1.4490916807865573E-2</v>
      </c>
      <c r="P472">
        <f t="shared" si="48"/>
        <v>2.5557231679675962E-5</v>
      </c>
      <c r="Q472">
        <v>2.5557231679675962E-5</v>
      </c>
    </row>
    <row r="473" spans="4:17" x14ac:dyDescent="0.2">
      <c r="D473"/>
      <c r="E473" s="25">
        <v>100.84707</v>
      </c>
      <c r="F473" s="11">
        <v>4999.4887699999999</v>
      </c>
      <c r="G473" s="17">
        <v>-1.33668E-5</v>
      </c>
      <c r="H473" s="17">
        <v>1.0662200000000001E-8</v>
      </c>
      <c r="I473" s="18">
        <v>5.5500000000000001E-5</v>
      </c>
      <c r="J473" s="10">
        <f t="shared" si="43"/>
        <v>1.110113504665398E-8</v>
      </c>
      <c r="K473" s="10">
        <f t="shared" si="44"/>
        <v>6.0390174653797651E-4</v>
      </c>
      <c r="L473" s="10">
        <f t="shared" si="45"/>
        <v>9.4390174653797654E-4</v>
      </c>
      <c r="M473" s="10">
        <f t="shared" si="46"/>
        <v>9.5189725506237582E-2</v>
      </c>
      <c r="O473" s="28">
        <f t="shared" si="47"/>
        <v>1.4512069506237573E-2</v>
      </c>
      <c r="P473">
        <f t="shared" si="48"/>
        <v>3.466653031201246E-5</v>
      </c>
      <c r="Q473">
        <v>3.466653031201246E-5</v>
      </c>
    </row>
    <row r="474" spans="4:17" x14ac:dyDescent="0.2">
      <c r="D474"/>
      <c r="E474" s="25">
        <v>101.65716999999999</v>
      </c>
      <c r="F474" s="11">
        <v>4999.4887699999999</v>
      </c>
      <c r="G474" s="17">
        <v>-1.3451999999999999E-5</v>
      </c>
      <c r="H474" s="17">
        <v>1.1858300000000001E-8</v>
      </c>
      <c r="I474" s="18">
        <v>5.5420000000000001E-5</v>
      </c>
      <c r="J474" s="10">
        <f t="shared" si="43"/>
        <v>1.1085133410550696E-8</v>
      </c>
      <c r="K474" s="10">
        <f t="shared" si="44"/>
        <v>6.0303125753395788E-4</v>
      </c>
      <c r="L474" s="10">
        <f t="shared" si="45"/>
        <v>9.4303125753395791E-4</v>
      </c>
      <c r="M474" s="10">
        <f t="shared" si="46"/>
        <v>9.5865888862443335E-2</v>
      </c>
      <c r="O474" s="28">
        <f t="shared" si="47"/>
        <v>1.4540152862443334E-2</v>
      </c>
      <c r="P474">
        <f t="shared" si="48"/>
        <v>1.9854704771233875E-5</v>
      </c>
      <c r="Q474">
        <v>1.9854704771233875E-5</v>
      </c>
    </row>
    <row r="475" spans="4:17" x14ac:dyDescent="0.2">
      <c r="D475"/>
      <c r="E475" s="25">
        <v>102.47186000000001</v>
      </c>
      <c r="F475" s="11">
        <v>4999.4887699999999</v>
      </c>
      <c r="G475" s="17">
        <v>-1.3526999999999999E-5</v>
      </c>
      <c r="H475" s="17">
        <v>1.0518E-8</v>
      </c>
      <c r="I475" s="18">
        <v>5.533E-5</v>
      </c>
      <c r="J475" s="10">
        <f t="shared" si="43"/>
        <v>1.1067131569934499E-8</v>
      </c>
      <c r="K475" s="10">
        <f t="shared" si="44"/>
        <v>6.020519574044368E-4</v>
      </c>
      <c r="L475" s="10">
        <f t="shared" si="45"/>
        <v>9.4205195740443683E-4</v>
      </c>
      <c r="M475" s="10">
        <f t="shared" si="46"/>
        <v>9.6533816291873423E-2</v>
      </c>
      <c r="O475" s="28">
        <f t="shared" si="47"/>
        <v>1.4556328291873411E-2</v>
      </c>
      <c r="P475">
        <f t="shared" si="48"/>
        <v>-5.0779809531788224E-6</v>
      </c>
      <c r="Q475">
        <v>-5.0779809531788224E-6</v>
      </c>
    </row>
    <row r="476" spans="4:17" x14ac:dyDescent="0.2">
      <c r="D476"/>
      <c r="E476" s="25">
        <v>103.31232</v>
      </c>
      <c r="F476" s="11">
        <v>4999.4887699999999</v>
      </c>
      <c r="G476" s="17">
        <v>-1.36199E-5</v>
      </c>
      <c r="H476" s="17">
        <v>1.0714399999999999E-8</v>
      </c>
      <c r="I476" s="18">
        <v>5.5220000000000003E-5</v>
      </c>
      <c r="J476" s="10">
        <f t="shared" si="43"/>
        <v>1.1045129320292483E-8</v>
      </c>
      <c r="K476" s="10">
        <f t="shared" si="44"/>
        <v>6.0085503502391104E-4</v>
      </c>
      <c r="L476" s="10">
        <f t="shared" si="45"/>
        <v>9.4085503502391106E-4</v>
      </c>
      <c r="M476" s="10">
        <f t="shared" si="46"/>
        <v>9.7201916452001505E-2</v>
      </c>
      <c r="O476" s="28">
        <f t="shared" si="47"/>
        <v>1.4552060452001503E-2</v>
      </c>
      <c r="P476">
        <f t="shared" si="48"/>
        <v>3.2872626748247444E-5</v>
      </c>
      <c r="Q476">
        <v>3.2872626748247444E-5</v>
      </c>
    </row>
    <row r="477" spans="4:17" x14ac:dyDescent="0.2">
      <c r="D477"/>
      <c r="E477" s="25">
        <v>104.15192999999999</v>
      </c>
      <c r="F477" s="11">
        <v>4999.4887699999999</v>
      </c>
      <c r="G477" s="17">
        <v>-1.3686700000000001E-5</v>
      </c>
      <c r="H477" s="17">
        <v>1.18234E-8</v>
      </c>
      <c r="I477" s="18">
        <v>5.5139999999999997E-5</v>
      </c>
      <c r="J477" s="10">
        <f t="shared" si="43"/>
        <v>1.1029127684189197E-8</v>
      </c>
      <c r="K477" s="10">
        <f t="shared" si="44"/>
        <v>5.999845460198923E-4</v>
      </c>
      <c r="L477" s="10">
        <f t="shared" si="45"/>
        <v>9.3998454601989232E-4</v>
      </c>
      <c r="M477" s="10">
        <f t="shared" si="46"/>
        <v>9.7901204638145597E-2</v>
      </c>
      <c r="O477" s="28">
        <f t="shared" si="47"/>
        <v>1.4579660638145598E-2</v>
      </c>
      <c r="P477">
        <f t="shared" si="48"/>
        <v>2.7667228074230791E-5</v>
      </c>
      <c r="Q477">
        <v>2.7667228074230791E-5</v>
      </c>
    </row>
    <row r="478" spans="4:17" x14ac:dyDescent="0.2">
      <c r="D478"/>
      <c r="E478" s="25">
        <v>104.96544</v>
      </c>
      <c r="F478" s="11">
        <v>4999.4887699999999</v>
      </c>
      <c r="G478" s="17">
        <v>-1.3764199999999999E-5</v>
      </c>
      <c r="H478" s="17">
        <v>9.9789200000000005E-9</v>
      </c>
      <c r="I478" s="18">
        <v>5.5059999999999998E-5</v>
      </c>
      <c r="J478" s="10">
        <f t="shared" si="43"/>
        <v>1.1013126048085913E-8</v>
      </c>
      <c r="K478" s="10">
        <f t="shared" si="44"/>
        <v>5.9911405701587367E-4</v>
      </c>
      <c r="L478" s="10">
        <f t="shared" si="45"/>
        <v>9.3911405701587369E-4</v>
      </c>
      <c r="M478" s="10">
        <f t="shared" si="46"/>
        <v>9.857452020485627E-2</v>
      </c>
      <c r="O478" s="28">
        <f t="shared" si="47"/>
        <v>1.4602168204856266E-2</v>
      </c>
      <c r="P478">
        <f t="shared" si="48"/>
        <v>5.3306240288964196E-5</v>
      </c>
      <c r="Q478">
        <v>5.3306240288964196E-5</v>
      </c>
    </row>
    <row r="479" spans="4:17" x14ac:dyDescent="0.2">
      <c r="D479"/>
      <c r="E479" s="25">
        <v>105.77019</v>
      </c>
      <c r="F479" s="11">
        <v>4999.4887699999999</v>
      </c>
      <c r="G479" s="17">
        <v>-1.38223E-5</v>
      </c>
      <c r="H479" s="17">
        <v>1.1368E-8</v>
      </c>
      <c r="I479" s="18">
        <v>5.5000000000000002E-5</v>
      </c>
      <c r="J479" s="10">
        <f t="shared" si="43"/>
        <v>1.1001124821008449E-8</v>
      </c>
      <c r="K479" s="10">
        <f t="shared" si="44"/>
        <v>5.9846119026285961E-4</v>
      </c>
      <c r="L479" s="10">
        <f t="shared" si="45"/>
        <v>9.3846119026285964E-4</v>
      </c>
      <c r="M479" s="10">
        <f t="shared" si="46"/>
        <v>9.9261218401728815E-2</v>
      </c>
      <c r="O479" s="28">
        <f t="shared" si="47"/>
        <v>1.464506640172881E-2</v>
      </c>
      <c r="P479">
        <f t="shared" si="48"/>
        <v>4.0711835348918988E-5</v>
      </c>
      <c r="Q479">
        <v>4.0711835348918988E-5</v>
      </c>
    </row>
    <row r="480" spans="4:17" x14ac:dyDescent="0.2">
      <c r="D480"/>
      <c r="E480" s="25">
        <v>106.60084000000001</v>
      </c>
      <c r="F480" s="11">
        <v>4999.4887699999999</v>
      </c>
      <c r="G480" s="17">
        <v>-1.38867E-5</v>
      </c>
      <c r="H480" s="17">
        <v>1.1696700000000001E-8</v>
      </c>
      <c r="I480" s="18">
        <v>5.4929999999999998E-5</v>
      </c>
      <c r="J480" s="10">
        <f t="shared" si="43"/>
        <v>1.0987123389418074E-8</v>
      </c>
      <c r="K480" s="10">
        <f t="shared" si="44"/>
        <v>5.9769951238434322E-4</v>
      </c>
      <c r="L480" s="10">
        <f t="shared" si="45"/>
        <v>9.3769951238434324E-4</v>
      </c>
      <c r="M480" s="10">
        <f t="shared" si="46"/>
        <v>9.9959555687761395E-2</v>
      </c>
      <c r="O480" s="28">
        <f t="shared" si="47"/>
        <v>1.467888368776139E-2</v>
      </c>
      <c r="P480">
        <f t="shared" si="48"/>
        <v>4.2914765548744605E-5</v>
      </c>
      <c r="Q480">
        <v>4.2914765548744605E-5</v>
      </c>
    </row>
    <row r="481" spans="4:17" x14ac:dyDescent="0.2">
      <c r="D481"/>
      <c r="E481" s="25">
        <v>107.46441</v>
      </c>
      <c r="F481" s="11">
        <v>4999.4887699999999</v>
      </c>
      <c r="G481" s="17">
        <v>-1.39693E-5</v>
      </c>
      <c r="H481" s="17">
        <v>1.03959E-8</v>
      </c>
      <c r="I481" s="18">
        <v>5.486E-5</v>
      </c>
      <c r="J481" s="10">
        <f t="shared" si="43"/>
        <v>1.09731219578277E-8</v>
      </c>
      <c r="K481" s="10">
        <f t="shared" si="44"/>
        <v>5.9693783450582682E-4</v>
      </c>
      <c r="L481" s="10">
        <f t="shared" si="45"/>
        <v>9.3693783450582685E-4</v>
      </c>
      <c r="M481" s="10">
        <f t="shared" si="46"/>
        <v>0.10068747159184632</v>
      </c>
      <c r="O481" s="28">
        <f t="shared" si="47"/>
        <v>1.4715943591846319E-2</v>
      </c>
      <c r="P481">
        <f t="shared" si="48"/>
        <v>5.2535904294866593E-5</v>
      </c>
      <c r="Q481">
        <v>5.2535904294866593E-5</v>
      </c>
    </row>
    <row r="482" spans="4:17" x14ac:dyDescent="0.2">
      <c r="D482"/>
      <c r="E482" s="25">
        <v>108.30215</v>
      </c>
      <c r="F482" s="11">
        <v>4999.4887699999999</v>
      </c>
      <c r="G482" s="17">
        <v>-1.4025900000000001E-5</v>
      </c>
      <c r="H482" s="17">
        <v>1.2531999999999999E-8</v>
      </c>
      <c r="I482" s="18">
        <v>5.4799999999999997E-5</v>
      </c>
      <c r="J482" s="10">
        <f t="shared" si="43"/>
        <v>1.0961120730750236E-8</v>
      </c>
      <c r="K482" s="10">
        <f t="shared" si="44"/>
        <v>5.9628496775281288E-4</v>
      </c>
      <c r="L482" s="10">
        <f t="shared" si="45"/>
        <v>9.362849677528129E-4</v>
      </c>
      <c r="M482" s="10">
        <f t="shared" si="46"/>
        <v>0.10140167502031031</v>
      </c>
      <c r="O482" s="28">
        <f t="shared" si="47"/>
        <v>1.47599550203103E-2</v>
      </c>
      <c r="P482">
        <f t="shared" si="48"/>
        <v>3.3731125791876562E-5</v>
      </c>
      <c r="Q482">
        <v>3.3731125791876562E-5</v>
      </c>
    </row>
    <row r="483" spans="4:17" x14ac:dyDescent="0.2">
      <c r="D483"/>
      <c r="E483" s="25">
        <v>109.11254</v>
      </c>
      <c r="F483" s="11">
        <v>4999.4887699999999</v>
      </c>
      <c r="G483" s="17">
        <v>-1.40897E-5</v>
      </c>
      <c r="H483" s="17">
        <v>1.09074E-8</v>
      </c>
      <c r="I483" s="18">
        <v>5.4729999999999999E-5</v>
      </c>
      <c r="J483" s="10">
        <f t="shared" si="43"/>
        <v>1.0947119299159863E-8</v>
      </c>
      <c r="K483" s="10">
        <f t="shared" si="44"/>
        <v>5.9552328987429659E-4</v>
      </c>
      <c r="L483" s="10">
        <f t="shared" si="45"/>
        <v>9.3552328987429661E-4</v>
      </c>
      <c r="M483" s="10">
        <f t="shared" si="46"/>
        <v>0.10207732238734078</v>
      </c>
      <c r="O483" s="28">
        <f t="shared" si="47"/>
        <v>1.4787290387340779E-2</v>
      </c>
      <c r="P483">
        <f t="shared" si="48"/>
        <v>4.9903880059585278E-5</v>
      </c>
      <c r="Q483">
        <v>4.9903880059585278E-5</v>
      </c>
    </row>
    <row r="484" spans="4:17" x14ac:dyDescent="0.2">
      <c r="D484"/>
      <c r="E484" s="25">
        <v>109.95094</v>
      </c>
      <c r="F484" s="11">
        <v>4999.4887699999999</v>
      </c>
      <c r="G484" s="17">
        <v>-1.41476E-5</v>
      </c>
      <c r="H484" s="17">
        <v>1.0148300000000001E-8</v>
      </c>
      <c r="I484" s="18">
        <v>5.4669999999999997E-5</v>
      </c>
      <c r="J484" s="10">
        <f t="shared" si="43"/>
        <v>1.0935118072082397E-8</v>
      </c>
      <c r="K484" s="10">
        <f t="shared" si="44"/>
        <v>5.9487042312128242E-4</v>
      </c>
      <c r="L484" s="10">
        <f t="shared" si="45"/>
        <v>9.3487042312128245E-4</v>
      </c>
      <c r="M484" s="10">
        <f t="shared" si="46"/>
        <v>0.10278988180038275</v>
      </c>
      <c r="O484" s="28">
        <f t="shared" si="47"/>
        <v>1.4829129800382736E-2</v>
      </c>
      <c r="P484">
        <f t="shared" si="48"/>
        <v>5.0107000044865804E-5</v>
      </c>
      <c r="Q484">
        <v>5.0107000044865804E-5</v>
      </c>
    </row>
    <row r="485" spans="4:17" x14ac:dyDescent="0.2">
      <c r="D485"/>
      <c r="E485" s="25">
        <v>110.80437999999999</v>
      </c>
      <c r="F485" s="11">
        <v>4999.4887699999999</v>
      </c>
      <c r="G485" s="17">
        <v>-1.4216800000000001E-5</v>
      </c>
      <c r="H485" s="17">
        <v>1.01947E-8</v>
      </c>
      <c r="I485" s="18">
        <v>5.4610000000000001E-5</v>
      </c>
      <c r="J485" s="10">
        <f t="shared" si="43"/>
        <v>1.0923116845004934E-8</v>
      </c>
      <c r="K485" s="10">
        <f t="shared" si="44"/>
        <v>5.9421755636826837E-4</v>
      </c>
      <c r="L485" s="10">
        <f t="shared" si="45"/>
        <v>9.342175563682684E-4</v>
      </c>
      <c r="M485" s="10">
        <f t="shared" si="46"/>
        <v>0.10351539711850102</v>
      </c>
      <c r="O485" s="28">
        <f t="shared" si="47"/>
        <v>1.4871893118501026E-2</v>
      </c>
      <c r="P485">
        <f t="shared" si="48"/>
        <v>3.3116753170282902E-5</v>
      </c>
      <c r="Q485">
        <v>3.3116753170282902E-5</v>
      </c>
    </row>
    <row r="486" spans="4:17" x14ac:dyDescent="0.2">
      <c r="D486"/>
      <c r="E486" s="25">
        <v>111.6455</v>
      </c>
      <c r="F486" s="11">
        <v>4999.4887699999999</v>
      </c>
      <c r="G486" s="17">
        <v>-1.42698E-5</v>
      </c>
      <c r="H486" s="17">
        <v>1.4634400000000001E-8</v>
      </c>
      <c r="I486" s="18">
        <v>5.4540000000000003E-5</v>
      </c>
      <c r="J486" s="10">
        <f t="shared" si="43"/>
        <v>1.0909115413414561E-8</v>
      </c>
      <c r="K486" s="10">
        <f t="shared" si="44"/>
        <v>5.9345587848975208E-4</v>
      </c>
      <c r="L486" s="10">
        <f t="shared" si="45"/>
        <v>9.3345587848975211E-4</v>
      </c>
      <c r="M486" s="10">
        <f t="shared" si="46"/>
        <v>0.10421614828192761</v>
      </c>
      <c r="O486" s="28">
        <f t="shared" si="47"/>
        <v>1.4899748281927614E-2</v>
      </c>
      <c r="P486">
        <f t="shared" si="48"/>
        <v>8.7119651603740234E-5</v>
      </c>
      <c r="Q486">
        <v>8.7119651603740234E-5</v>
      </c>
    </row>
    <row r="487" spans="4:17" x14ac:dyDescent="0.2">
      <c r="D487"/>
      <c r="E487" s="25">
        <v>112.43761000000001</v>
      </c>
      <c r="F487" s="11">
        <v>4999.4887699999999</v>
      </c>
      <c r="G487" s="17">
        <v>-1.4311000000000001E-5</v>
      </c>
      <c r="H487" s="17">
        <v>1.0838399999999999E-8</v>
      </c>
      <c r="I487" s="18">
        <v>5.4509999999999998E-5</v>
      </c>
      <c r="J487" s="10">
        <f t="shared" si="43"/>
        <v>1.0903114799875827E-8</v>
      </c>
      <c r="K487" s="10">
        <f t="shared" si="44"/>
        <v>5.9312944511324506E-4</v>
      </c>
      <c r="L487" s="10">
        <f t="shared" si="45"/>
        <v>9.3312944511324508E-4</v>
      </c>
      <c r="M487" s="10">
        <f t="shared" si="46"/>
        <v>0.10491884462915946</v>
      </c>
      <c r="O487" s="28">
        <f t="shared" si="47"/>
        <v>1.4968756629159453E-2</v>
      </c>
      <c r="P487">
        <f t="shared" si="48"/>
        <v>2.738181552186014E-5</v>
      </c>
      <c r="Q487">
        <v>2.738181552186014E-5</v>
      </c>
    </row>
    <row r="488" spans="4:17" x14ac:dyDescent="0.2">
      <c r="D488"/>
      <c r="E488" s="25">
        <v>113.25335</v>
      </c>
      <c r="F488" s="11">
        <v>4999.4887699999999</v>
      </c>
      <c r="G488" s="17">
        <v>-1.43727E-5</v>
      </c>
      <c r="H488" s="17">
        <v>1.2255E-8</v>
      </c>
      <c r="I488" s="18">
        <v>5.4440000000000001E-5</v>
      </c>
      <c r="J488" s="10">
        <f t="shared" si="43"/>
        <v>1.0889113368285454E-8</v>
      </c>
      <c r="K488" s="10">
        <f t="shared" si="44"/>
        <v>5.9236776723472866E-4</v>
      </c>
      <c r="L488" s="10">
        <f t="shared" si="45"/>
        <v>9.3236776723472868E-4</v>
      </c>
      <c r="M488" s="10">
        <f t="shared" si="46"/>
        <v>0.10559377307135326</v>
      </c>
      <c r="O488" s="28">
        <f t="shared" si="47"/>
        <v>1.4991093071353255E-2</v>
      </c>
      <c r="P488">
        <f t="shared" si="48"/>
        <v>5.7666044552945222E-5</v>
      </c>
      <c r="Q488">
        <v>5.7666044552945222E-5</v>
      </c>
    </row>
    <row r="489" spans="4:17" x14ac:dyDescent="0.2">
      <c r="D489"/>
      <c r="E489" s="25">
        <v>114.08423000000001</v>
      </c>
      <c r="F489" s="11">
        <v>4999.4887699999999</v>
      </c>
      <c r="G489" s="17">
        <v>-1.44235E-5</v>
      </c>
      <c r="H489" s="17">
        <v>1.2695099999999999E-8</v>
      </c>
      <c r="I489" s="18">
        <v>5.4389999999999999E-5</v>
      </c>
      <c r="J489" s="10">
        <f t="shared" si="43"/>
        <v>1.08791123457209E-8</v>
      </c>
      <c r="K489" s="10">
        <f t="shared" si="44"/>
        <v>5.9182371160721695E-4</v>
      </c>
      <c r="L489" s="10">
        <f t="shared" si="45"/>
        <v>9.3182371160721697E-4</v>
      </c>
      <c r="M489" s="10">
        <f t="shared" si="46"/>
        <v>0.10630639063445141</v>
      </c>
      <c r="O489" s="28">
        <f t="shared" si="47"/>
        <v>1.5039006634451407E-2</v>
      </c>
      <c r="P489">
        <f t="shared" si="48"/>
        <v>5.7044316496594779E-5</v>
      </c>
      <c r="Q489">
        <v>5.7044316496594779E-5</v>
      </c>
    </row>
    <row r="490" spans="4:17" x14ac:dyDescent="0.2">
      <c r="D490"/>
      <c r="E490" s="25">
        <v>114.92033000000001</v>
      </c>
      <c r="F490" s="11">
        <v>4999.4887699999999</v>
      </c>
      <c r="G490" s="17">
        <v>-1.44731E-5</v>
      </c>
      <c r="H490" s="17">
        <v>1.1324399999999999E-8</v>
      </c>
      <c r="I490" s="18">
        <v>5.4339999999999998E-5</v>
      </c>
      <c r="J490" s="10">
        <f t="shared" si="43"/>
        <v>1.0869111323156348E-8</v>
      </c>
      <c r="K490" s="10">
        <f t="shared" si="44"/>
        <v>5.9127965597970534E-4</v>
      </c>
      <c r="L490" s="10">
        <f t="shared" si="45"/>
        <v>9.3127965597970537E-4</v>
      </c>
      <c r="M490" s="10">
        <f t="shared" si="46"/>
        <v>0.10702296538747422</v>
      </c>
      <c r="O490" s="28">
        <f t="shared" si="47"/>
        <v>1.508670138747421E-2</v>
      </c>
      <c r="P490">
        <f t="shared" si="48"/>
        <v>5.301797520829488E-5</v>
      </c>
      <c r="Q490">
        <v>5.301797520829488E-5</v>
      </c>
    </row>
    <row r="491" spans="4:17" x14ac:dyDescent="0.2">
      <c r="D491"/>
      <c r="E491" s="25">
        <v>115.72481999999999</v>
      </c>
      <c r="F491" s="11">
        <v>4999.4887699999999</v>
      </c>
      <c r="G491" s="17">
        <v>-1.4519600000000001E-5</v>
      </c>
      <c r="H491" s="17">
        <v>1.2523400000000001E-8</v>
      </c>
      <c r="I491" s="18">
        <v>5.4289999999999997E-5</v>
      </c>
      <c r="J491" s="10">
        <f t="shared" si="43"/>
        <v>1.0859110300591793E-8</v>
      </c>
      <c r="K491" s="10">
        <f t="shared" si="44"/>
        <v>5.9073560035219352E-4</v>
      </c>
      <c r="L491" s="10">
        <f t="shared" si="45"/>
        <v>9.3073560035219355E-4</v>
      </c>
      <c r="M491" s="10">
        <f t="shared" si="46"/>
        <v>0.10770920981834953</v>
      </c>
      <c r="O491" s="28">
        <f t="shared" si="47"/>
        <v>1.512935381834953E-2</v>
      </c>
      <c r="P491">
        <f t="shared" si="48"/>
        <v>5.4031509446940862E-5</v>
      </c>
      <c r="Q491">
        <v>5.4031509446940862E-5</v>
      </c>
    </row>
    <row r="492" spans="4:17" x14ac:dyDescent="0.2">
      <c r="D492"/>
      <c r="E492" s="25">
        <v>116.55150999999999</v>
      </c>
      <c r="F492" s="11">
        <v>4999.4887699999999</v>
      </c>
      <c r="G492" s="17">
        <v>-1.4563700000000001E-5</v>
      </c>
      <c r="H492" s="17">
        <v>1.09928E-8</v>
      </c>
      <c r="I492" s="18">
        <v>5.4240000000000002E-5</v>
      </c>
      <c r="J492" s="10">
        <f t="shared" si="43"/>
        <v>1.0849109278027243E-8</v>
      </c>
      <c r="K492" s="10">
        <f t="shared" si="44"/>
        <v>5.9019154472468203E-4</v>
      </c>
      <c r="L492" s="10">
        <f t="shared" si="45"/>
        <v>9.3019154472468205E-4</v>
      </c>
      <c r="M492" s="10">
        <f t="shared" si="46"/>
        <v>0.10841522912689422</v>
      </c>
      <c r="O492" s="28">
        <f t="shared" si="47"/>
        <v>1.5174021126894222E-2</v>
      </c>
      <c r="P492">
        <f t="shared" si="48"/>
        <v>5.3099884241307631E-5</v>
      </c>
      <c r="Q492">
        <v>5.3099884241307631E-5</v>
      </c>
    </row>
    <row r="493" spans="4:17" x14ac:dyDescent="0.2">
      <c r="D493"/>
      <c r="E493" s="25">
        <v>117.37989</v>
      </c>
      <c r="F493" s="11">
        <v>4999.4887699999999</v>
      </c>
      <c r="G493" s="17">
        <v>-1.4606999999999999E-5</v>
      </c>
      <c r="H493" s="17">
        <v>1.10345E-8</v>
      </c>
      <c r="I493" s="18">
        <v>5.4190000000000001E-5</v>
      </c>
      <c r="J493" s="10">
        <f t="shared" si="43"/>
        <v>1.0839108255462688E-8</v>
      </c>
      <c r="K493" s="10">
        <f t="shared" si="44"/>
        <v>5.8964748909717021E-4</v>
      </c>
      <c r="L493" s="10">
        <f t="shared" si="45"/>
        <v>9.2964748909717023E-4</v>
      </c>
      <c r="M493" s="10">
        <f t="shared" si="46"/>
        <v>0.10912192000900205</v>
      </c>
      <c r="O493" s="28">
        <f t="shared" si="47"/>
        <v>1.5218008009002037E-2</v>
      </c>
      <c r="P493">
        <f t="shared" si="48"/>
        <v>8.4980192172267739E-5</v>
      </c>
      <c r="Q493">
        <v>8.4980192172267739E-5</v>
      </c>
    </row>
    <row r="494" spans="4:17" x14ac:dyDescent="0.2">
      <c r="D494"/>
      <c r="E494" s="25">
        <v>118.24403</v>
      </c>
      <c r="F494" s="11">
        <v>4999.4887699999999</v>
      </c>
      <c r="G494" s="17">
        <v>-1.46528E-5</v>
      </c>
      <c r="H494" s="17">
        <v>1.30654E-8</v>
      </c>
      <c r="I494" s="18">
        <v>5.4160000000000003E-5</v>
      </c>
      <c r="J494" s="10">
        <f t="shared" si="43"/>
        <v>1.0833107641923957E-8</v>
      </c>
      <c r="K494" s="10">
        <f t="shared" si="44"/>
        <v>5.8932105572066329E-4</v>
      </c>
      <c r="L494" s="10">
        <f t="shared" si="45"/>
        <v>9.2932105572066331E-4</v>
      </c>
      <c r="M494" s="10">
        <f t="shared" si="46"/>
        <v>0.10988666679226577</v>
      </c>
      <c r="O494" s="28">
        <f t="shared" si="47"/>
        <v>1.529144279226578E-2</v>
      </c>
      <c r="P494">
        <f t="shared" si="48"/>
        <v>6.6887179785159428E-5</v>
      </c>
      <c r="Q494">
        <v>6.6887179785159428E-5</v>
      </c>
    </row>
    <row r="495" spans="4:17" x14ac:dyDescent="0.2">
      <c r="D495"/>
      <c r="E495" s="25">
        <v>119.07413</v>
      </c>
      <c r="F495" s="11">
        <v>4999.4887699999999</v>
      </c>
      <c r="G495" s="17">
        <v>-1.46854E-5</v>
      </c>
      <c r="H495" s="17">
        <v>1.0632499999999999E-8</v>
      </c>
      <c r="I495" s="18">
        <v>5.4119999999999997E-5</v>
      </c>
      <c r="J495" s="10">
        <f t="shared" si="43"/>
        <v>1.0825106823872314E-8</v>
      </c>
      <c r="K495" s="10">
        <f t="shared" si="44"/>
        <v>5.8888581121865381E-4</v>
      </c>
      <c r="L495" s="10">
        <f t="shared" si="45"/>
        <v>9.2888581121865384E-4</v>
      </c>
      <c r="M495" s="10">
        <f t="shared" si="46"/>
        <v>0.11060626984020544</v>
      </c>
      <c r="O495" s="28">
        <f t="shared" si="47"/>
        <v>1.5346965840205441E-2</v>
      </c>
      <c r="P495">
        <f t="shared" si="48"/>
        <v>5.0054202095616506E-5</v>
      </c>
      <c r="Q495">
        <v>5.0054202095616506E-5</v>
      </c>
    </row>
    <row r="496" spans="4:17" x14ac:dyDescent="0.2">
      <c r="D496"/>
      <c r="E496" s="25">
        <v>119.90163</v>
      </c>
      <c r="F496" s="11">
        <v>4999.4887699999999</v>
      </c>
      <c r="G496" s="17">
        <v>-1.47273E-5</v>
      </c>
      <c r="H496" s="17">
        <v>1.1491500000000001E-8</v>
      </c>
      <c r="I496" s="18">
        <v>5.4070000000000002E-5</v>
      </c>
      <c r="J496" s="10">
        <f t="shared" si="43"/>
        <v>1.0815105801307761E-8</v>
      </c>
      <c r="K496" s="10">
        <f t="shared" si="44"/>
        <v>5.8834175559114221E-4</v>
      </c>
      <c r="L496" s="10">
        <f t="shared" si="45"/>
        <v>9.2834175559114223E-4</v>
      </c>
      <c r="M496" s="10">
        <f t="shared" si="46"/>
        <v>0.11130968969243957</v>
      </c>
      <c r="O496" s="28">
        <f t="shared" si="47"/>
        <v>1.5388385692439563E-2</v>
      </c>
      <c r="P496">
        <f t="shared" si="48"/>
        <v>8.0880970970508475E-5</v>
      </c>
      <c r="Q496">
        <v>8.0880970970508475E-5</v>
      </c>
    </row>
    <row r="497" spans="4:17" x14ac:dyDescent="0.2">
      <c r="D497"/>
      <c r="E497" s="25">
        <v>120.73202000000001</v>
      </c>
      <c r="F497" s="11">
        <v>4999.4887699999999</v>
      </c>
      <c r="G497" s="17">
        <v>-1.4752299999999999E-5</v>
      </c>
      <c r="H497" s="17">
        <v>1.1840800000000001E-8</v>
      </c>
      <c r="I497" s="18">
        <v>5.4039999999999998E-5</v>
      </c>
      <c r="J497" s="10">
        <f t="shared" si="43"/>
        <v>1.0809105187769028E-8</v>
      </c>
      <c r="K497" s="10">
        <f t="shared" si="44"/>
        <v>5.8801532221463507E-4</v>
      </c>
      <c r="L497" s="10">
        <f t="shared" si="45"/>
        <v>9.280153222146351E-4</v>
      </c>
      <c r="M497" s="10">
        <f t="shared" si="46"/>
        <v>0.11204116444192377</v>
      </c>
      <c r="O497" s="28">
        <f t="shared" si="47"/>
        <v>1.5455548441923764E-2</v>
      </c>
      <c r="P497">
        <f t="shared" si="48"/>
        <v>7.9190850442917768E-5</v>
      </c>
      <c r="Q497">
        <v>7.9190850442917768E-5</v>
      </c>
    </row>
    <row r="498" spans="4:17" x14ac:dyDescent="0.2">
      <c r="D498"/>
      <c r="E498" s="25">
        <v>121.54465</v>
      </c>
      <c r="F498" s="11">
        <v>4999.4887699999999</v>
      </c>
      <c r="G498" s="17">
        <v>-1.47813E-5</v>
      </c>
      <c r="H498" s="17">
        <v>1.2531200000000001E-8</v>
      </c>
      <c r="I498" s="18">
        <v>5.401E-5</v>
      </c>
      <c r="J498" s="10">
        <f t="shared" si="43"/>
        <v>1.0803104574230298E-8</v>
      </c>
      <c r="K498" s="10">
        <f t="shared" si="44"/>
        <v>5.8768888883812815E-4</v>
      </c>
      <c r="L498" s="10">
        <f t="shared" si="45"/>
        <v>9.2768888883812818E-4</v>
      </c>
      <c r="M498" s="10">
        <f t="shared" si="46"/>
        <v>0.1127556213027192</v>
      </c>
      <c r="O498" s="28">
        <f t="shared" si="47"/>
        <v>1.5519901302719193E-2</v>
      </c>
      <c r="P498">
        <f t="shared" si="48"/>
        <v>7.8694892755868122E-5</v>
      </c>
      <c r="Q498">
        <v>7.8694892755868122E-5</v>
      </c>
    </row>
    <row r="499" spans="4:17" x14ac:dyDescent="0.2">
      <c r="D499"/>
      <c r="E499" s="25">
        <v>122.3599</v>
      </c>
      <c r="F499" s="11">
        <v>4999.4887699999999</v>
      </c>
      <c r="G499" s="17">
        <v>-1.4817899999999999E-5</v>
      </c>
      <c r="H499" s="17">
        <v>1.39378E-8</v>
      </c>
      <c r="I499" s="18">
        <v>5.3980000000000002E-5</v>
      </c>
      <c r="J499" s="10">
        <f t="shared" si="43"/>
        <v>1.0797103960691566E-8</v>
      </c>
      <c r="K499" s="10">
        <f t="shared" si="44"/>
        <v>5.8736245546162113E-4</v>
      </c>
      <c r="L499" s="10">
        <f t="shared" si="45"/>
        <v>9.2736245546162115E-4</v>
      </c>
      <c r="M499" s="10">
        <f t="shared" si="46"/>
        <v>0.11347197731403841</v>
      </c>
      <c r="O499" s="28">
        <f t="shared" si="47"/>
        <v>1.5584057314038413E-2</v>
      </c>
      <c r="P499">
        <f t="shared" si="48"/>
        <v>7.8442575479931956E-5</v>
      </c>
      <c r="Q499">
        <v>7.8442575479931956E-5</v>
      </c>
    </row>
    <row r="500" spans="4:17" x14ac:dyDescent="0.2">
      <c r="D500"/>
      <c r="E500" s="25">
        <v>123.18187</v>
      </c>
      <c r="F500" s="11">
        <v>4999.4887699999999</v>
      </c>
      <c r="G500" s="17">
        <v>-1.48383E-5</v>
      </c>
      <c r="H500" s="17">
        <v>1.05101E-8</v>
      </c>
      <c r="I500" s="18">
        <v>5.3949999999999997E-5</v>
      </c>
      <c r="J500" s="10">
        <f t="shared" si="43"/>
        <v>1.0791103347152832E-8</v>
      </c>
      <c r="K500" s="10">
        <f t="shared" si="44"/>
        <v>5.870360220851141E-4</v>
      </c>
      <c r="L500" s="10">
        <f t="shared" si="45"/>
        <v>9.2703602208511413E-4</v>
      </c>
      <c r="M500" s="10">
        <f t="shared" si="46"/>
        <v>0.11419403075780565</v>
      </c>
      <c r="O500" s="28">
        <f t="shared" si="47"/>
        <v>1.5648534757805654E-2</v>
      </c>
      <c r="P500">
        <f t="shared" si="48"/>
        <v>8.1314833968767567E-5</v>
      </c>
      <c r="Q500">
        <v>8.1314833968767567E-5</v>
      </c>
    </row>
    <row r="501" spans="4:17" x14ac:dyDescent="0.2">
      <c r="D501"/>
      <c r="E501" s="25">
        <v>124.06767000000001</v>
      </c>
      <c r="F501" s="11">
        <v>4999.4887699999999</v>
      </c>
      <c r="G501" s="17">
        <v>-1.48717E-5</v>
      </c>
      <c r="H501" s="17">
        <v>1.12388E-8</v>
      </c>
      <c r="I501" s="18">
        <v>5.3919999999999999E-5</v>
      </c>
      <c r="J501" s="10">
        <f t="shared" si="43"/>
        <v>1.07851027336141E-8</v>
      </c>
      <c r="K501" s="10">
        <f t="shared" si="44"/>
        <v>5.8670958870860707E-4</v>
      </c>
      <c r="L501" s="10">
        <f t="shared" si="45"/>
        <v>9.267095887086071E-4</v>
      </c>
      <c r="M501" s="10">
        <f t="shared" si="46"/>
        <v>0.11497469943773519</v>
      </c>
      <c r="O501" s="28">
        <f t="shared" si="47"/>
        <v>1.5720563437735188E-2</v>
      </c>
      <c r="P501">
        <f t="shared" si="48"/>
        <v>1.1078306540674862E-4</v>
      </c>
      <c r="Q501">
        <v>1.1078306540674862E-4</v>
      </c>
    </row>
    <row r="502" spans="4:17" x14ac:dyDescent="0.2">
      <c r="D502"/>
      <c r="E502" s="25">
        <v>124.92113999999999</v>
      </c>
      <c r="F502" s="11">
        <v>4999.4887699999999</v>
      </c>
      <c r="G502" s="17">
        <v>-1.48778E-5</v>
      </c>
      <c r="H502" s="17">
        <v>1.335E-8</v>
      </c>
      <c r="I502" s="18">
        <v>5.3909999999999997E-5</v>
      </c>
      <c r="J502" s="10">
        <f t="shared" si="43"/>
        <v>1.0783102529101189E-8</v>
      </c>
      <c r="K502" s="10">
        <f t="shared" si="44"/>
        <v>5.8660077758310473E-4</v>
      </c>
      <c r="L502" s="10">
        <f t="shared" si="45"/>
        <v>9.2660077758310476E-4</v>
      </c>
      <c r="M502" s="10">
        <f t="shared" si="46"/>
        <v>0.11575202546056788</v>
      </c>
      <c r="O502" s="28">
        <f t="shared" si="47"/>
        <v>1.5815113460567885E-2</v>
      </c>
      <c r="P502">
        <f t="shared" si="48"/>
        <v>7.5389084370697704E-5</v>
      </c>
      <c r="Q502">
        <v>7.5389084370697704E-5</v>
      </c>
    </row>
    <row r="503" spans="4:17" x14ac:dyDescent="0.2">
      <c r="D503"/>
      <c r="E503" s="25">
        <v>125.72252</v>
      </c>
      <c r="F503" s="11">
        <v>4999.4887699999999</v>
      </c>
      <c r="G503" s="17">
        <v>-1.49E-5</v>
      </c>
      <c r="H503" s="17">
        <v>1.02353E-8</v>
      </c>
      <c r="I503" s="18">
        <v>5.3879999999999999E-5</v>
      </c>
      <c r="J503" s="10">
        <f t="shared" si="43"/>
        <v>1.0777101915562459E-8</v>
      </c>
      <c r="K503" s="10">
        <f t="shared" si="44"/>
        <v>5.8627434420659781E-4</v>
      </c>
      <c r="L503" s="10">
        <f t="shared" si="45"/>
        <v>9.2627434420659784E-4</v>
      </c>
      <c r="M503" s="10">
        <f t="shared" si="46"/>
        <v>0.11645354476500089</v>
      </c>
      <c r="O503" s="28">
        <f t="shared" si="47"/>
        <v>1.5875528765000875E-2</v>
      </c>
      <c r="P503">
        <f t="shared" si="48"/>
        <v>9.3209985252294146E-5</v>
      </c>
      <c r="Q503">
        <v>9.3209985252294146E-5</v>
      </c>
    </row>
    <row r="504" spans="4:17" x14ac:dyDescent="0.2">
      <c r="D504"/>
      <c r="E504" s="25">
        <v>126.55548</v>
      </c>
      <c r="F504" s="11">
        <v>4999.4887699999999</v>
      </c>
      <c r="G504" s="17">
        <v>-1.4913600000000001E-5</v>
      </c>
      <c r="H504" s="17">
        <v>1.37309E-8</v>
      </c>
      <c r="I504" s="18">
        <v>5.3860000000000003E-5</v>
      </c>
      <c r="J504" s="10">
        <f t="shared" si="43"/>
        <v>1.0773101506536638E-8</v>
      </c>
      <c r="K504" s="10">
        <f t="shared" si="44"/>
        <v>5.8605672195559313E-4</v>
      </c>
      <c r="L504" s="10">
        <f t="shared" si="45"/>
        <v>9.2605672195559315E-4</v>
      </c>
      <c r="M504" s="10">
        <f t="shared" si="46"/>
        <v>0.11719755295431664</v>
      </c>
      <c r="O504" s="28">
        <f t="shared" si="47"/>
        <v>1.5953168954316626E-2</v>
      </c>
      <c r="P504">
        <f t="shared" si="48"/>
        <v>1.2605672195559227E-4</v>
      </c>
      <c r="Q504">
        <v>1.2605672195559227E-4</v>
      </c>
    </row>
    <row r="505" spans="4:17" x14ac:dyDescent="0.2">
      <c r="D505"/>
      <c r="E505" s="25">
        <v>127.39091999999999</v>
      </c>
      <c r="F505" s="11">
        <v>4999.4887699999999</v>
      </c>
      <c r="G505" s="17">
        <v>-1.4919000000000001E-5</v>
      </c>
      <c r="H505" s="17">
        <v>1.29238E-8</v>
      </c>
      <c r="I505" s="18">
        <v>5.3860000000000003E-5</v>
      </c>
      <c r="J505" s="10">
        <f t="shared" si="43"/>
        <v>1.0773101506536638E-8</v>
      </c>
      <c r="K505" s="10">
        <f t="shared" si="44"/>
        <v>5.8605672195559313E-4</v>
      </c>
      <c r="L505" s="10">
        <f t="shared" si="45"/>
        <v>9.2605672195559315E-4</v>
      </c>
      <c r="M505" s="10">
        <f t="shared" si="46"/>
        <v>0.1179712177821072</v>
      </c>
      <c r="O505" s="28">
        <f t="shared" si="47"/>
        <v>1.6058481782107205E-2</v>
      </c>
      <c r="P505">
        <f t="shared" si="48"/>
        <v>1.0860211054230399E-4</v>
      </c>
      <c r="Q505">
        <v>1.0860211054230399E-4</v>
      </c>
    </row>
    <row r="506" spans="4:17" x14ac:dyDescent="0.2">
      <c r="D506"/>
      <c r="E506" s="25">
        <v>128.19005000000001</v>
      </c>
      <c r="F506" s="11">
        <v>4999.4887699999999</v>
      </c>
      <c r="G506" s="17">
        <v>-1.49289E-5</v>
      </c>
      <c r="H506" s="17">
        <v>1.13086E-8</v>
      </c>
      <c r="I506" s="18">
        <v>5.3850000000000001E-5</v>
      </c>
      <c r="J506" s="10">
        <f t="shared" si="43"/>
        <v>1.0771101302023727E-8</v>
      </c>
      <c r="K506" s="10">
        <f t="shared" si="44"/>
        <v>5.8594791083009079E-4</v>
      </c>
      <c r="L506" s="10">
        <f t="shared" si="45"/>
        <v>9.2594791083009081E-4</v>
      </c>
      <c r="M506" s="10">
        <f t="shared" si="46"/>
        <v>0.1186973089867049</v>
      </c>
      <c r="O506" s="28">
        <f t="shared" si="47"/>
        <v>1.6145268986704878E-2</v>
      </c>
      <c r="P506">
        <f t="shared" si="48"/>
        <v>9.2043133049191821E-5</v>
      </c>
      <c r="Q506">
        <v>9.2043133049191821E-5</v>
      </c>
    </row>
    <row r="507" spans="4:17" x14ac:dyDescent="0.2">
      <c r="D507"/>
      <c r="E507" s="25">
        <v>129.01817</v>
      </c>
      <c r="F507" s="11">
        <v>4999.4887699999999</v>
      </c>
      <c r="G507" s="17">
        <v>-1.49413E-5</v>
      </c>
      <c r="H507" s="17">
        <v>1.13328E-8</v>
      </c>
      <c r="I507" s="18">
        <v>5.3829999999999998E-5</v>
      </c>
      <c r="J507" s="10">
        <f t="shared" si="43"/>
        <v>1.0767100892997905E-8</v>
      </c>
      <c r="K507" s="10">
        <f t="shared" si="44"/>
        <v>5.8573028857908599E-4</v>
      </c>
      <c r="L507" s="10">
        <f t="shared" si="45"/>
        <v>9.2573028857908602E-4</v>
      </c>
      <c r="M507" s="10">
        <f t="shared" si="46"/>
        <v>0.11943602774604557</v>
      </c>
      <c r="O507" s="28">
        <f t="shared" si="47"/>
        <v>1.6221491746045574E-2</v>
      </c>
      <c r="P507">
        <f t="shared" si="48"/>
        <v>1.2573028857908687E-4</v>
      </c>
      <c r="Q507">
        <v>1.2573028857908687E-4</v>
      </c>
    </row>
    <row r="508" spans="4:17" x14ac:dyDescent="0.2">
      <c r="D508"/>
      <c r="E508" s="25">
        <v>129.86774</v>
      </c>
      <c r="F508" s="11">
        <v>4999.4887699999999</v>
      </c>
      <c r="G508" s="17">
        <v>-1.4946999999999999E-5</v>
      </c>
      <c r="H508" s="17">
        <v>9.9571399999999994E-9</v>
      </c>
      <c r="I508" s="18">
        <v>5.3829999999999998E-5</v>
      </c>
      <c r="J508" s="10">
        <f t="shared" si="43"/>
        <v>1.0767100892997905E-8</v>
      </c>
      <c r="K508" s="10">
        <f t="shared" si="44"/>
        <v>5.8573028857908599E-4</v>
      </c>
      <c r="L508" s="10">
        <f t="shared" si="45"/>
        <v>9.2573028857908602E-4</v>
      </c>
      <c r="M508" s="10">
        <f t="shared" si="46"/>
        <v>0.12022250042731371</v>
      </c>
      <c r="O508" s="28">
        <f t="shared" si="47"/>
        <v>1.6328308427313708E-2</v>
      </c>
      <c r="P508">
        <f t="shared" si="48"/>
        <v>1.4268585096336017E-4</v>
      </c>
      <c r="Q508">
        <v>1.4268585096336017E-4</v>
      </c>
    </row>
    <row r="509" spans="4:17" x14ac:dyDescent="0.2">
      <c r="D509"/>
      <c r="E509" s="25">
        <v>130.70653999999999</v>
      </c>
      <c r="F509" s="11">
        <v>4999.4887699999999</v>
      </c>
      <c r="G509" s="17">
        <v>-1.4941E-5</v>
      </c>
      <c r="H509" s="17">
        <v>1.12881E-8</v>
      </c>
      <c r="I509" s="18">
        <v>5.384E-5</v>
      </c>
      <c r="J509" s="10">
        <f t="shared" si="43"/>
        <v>1.0769101097510816E-8</v>
      </c>
      <c r="K509" s="10">
        <f t="shared" si="44"/>
        <v>5.8583909970458844E-4</v>
      </c>
      <c r="L509" s="10">
        <f t="shared" si="45"/>
        <v>9.2583909970458847E-4</v>
      </c>
      <c r="M509" s="10">
        <f t="shared" si="46"/>
        <v>0.12101322531910177</v>
      </c>
      <c r="O509" s="28">
        <f t="shared" si="47"/>
        <v>1.6447993319101774E-2</v>
      </c>
      <c r="P509">
        <f t="shared" si="48"/>
        <v>1.0845299111324688E-4</v>
      </c>
      <c r="Q509">
        <v>1.0845299111324688E-4</v>
      </c>
    </row>
    <row r="510" spans="4:17" x14ac:dyDescent="0.2">
      <c r="D510"/>
      <c r="E510" s="25">
        <v>131.52972</v>
      </c>
      <c r="F510" s="11">
        <v>4999.4887699999999</v>
      </c>
      <c r="G510" s="17">
        <v>-1.49428E-5</v>
      </c>
      <c r="H510" s="17">
        <v>1.1764100000000001E-8</v>
      </c>
      <c r="I510" s="18">
        <v>5.3829999999999998E-5</v>
      </c>
      <c r="J510" s="10">
        <f t="shared" si="43"/>
        <v>1.0767100892997905E-8</v>
      </c>
      <c r="K510" s="10">
        <f t="shared" si="44"/>
        <v>5.8573028857908599E-4</v>
      </c>
      <c r="L510" s="10">
        <f t="shared" si="45"/>
        <v>9.2573028857908602E-4</v>
      </c>
      <c r="M510" s="10">
        <f t="shared" si="46"/>
        <v>0.12176104565232639</v>
      </c>
      <c r="O510" s="28">
        <f t="shared" si="47"/>
        <v>1.6537269652326377E-2</v>
      </c>
      <c r="P510">
        <f t="shared" si="48"/>
        <v>1.4309357474885824E-4</v>
      </c>
      <c r="Q510">
        <v>1.4309357474885824E-4</v>
      </c>
    </row>
    <row r="511" spans="4:17" x14ac:dyDescent="0.2">
      <c r="D511"/>
      <c r="E511" s="25">
        <v>132.35918000000001</v>
      </c>
      <c r="F511" s="11">
        <v>4999.4887699999999</v>
      </c>
      <c r="G511" s="17">
        <v>-1.49317E-5</v>
      </c>
      <c r="H511" s="17">
        <v>1.13393E-8</v>
      </c>
      <c r="I511" s="18">
        <v>5.384E-5</v>
      </c>
      <c r="J511" s="10">
        <f t="shared" si="43"/>
        <v>1.0769101097510816E-8</v>
      </c>
      <c r="K511" s="10">
        <f t="shared" si="44"/>
        <v>5.8583909970458844E-4</v>
      </c>
      <c r="L511" s="10">
        <f t="shared" si="45"/>
        <v>9.2583909970458847E-4</v>
      </c>
      <c r="M511" s="10">
        <f t="shared" si="46"/>
        <v>0.12254330404883758</v>
      </c>
      <c r="O511" s="28">
        <f t="shared" si="47"/>
        <v>1.6655960048837567E-2</v>
      </c>
      <c r="P511">
        <f t="shared" si="48"/>
        <v>1.433371930816287E-4</v>
      </c>
      <c r="Q511">
        <v>1.433371930816287E-4</v>
      </c>
    </row>
    <row r="512" spans="4:17" x14ac:dyDescent="0.2">
      <c r="D512"/>
      <c r="E512" s="25">
        <v>133.1874</v>
      </c>
      <c r="F512" s="11">
        <v>4999.4887699999999</v>
      </c>
      <c r="G512" s="17">
        <v>-1.4913799999999999E-5</v>
      </c>
      <c r="H512" s="17">
        <v>1.0457099999999999E-8</v>
      </c>
      <c r="I512" s="18">
        <v>5.3850000000000001E-5</v>
      </c>
      <c r="J512" s="10">
        <f t="shared" si="43"/>
        <v>1.0771101302023727E-8</v>
      </c>
      <c r="K512" s="10">
        <f t="shared" si="44"/>
        <v>5.8594791083009079E-4</v>
      </c>
      <c r="L512" s="10">
        <f t="shared" si="45"/>
        <v>9.2594791083009081E-4</v>
      </c>
      <c r="M512" s="10">
        <f t="shared" si="46"/>
        <v>0.12332459477889163</v>
      </c>
      <c r="O512" s="28">
        <f t="shared" si="47"/>
        <v>1.6774674778891632E-2</v>
      </c>
      <c r="P512">
        <f t="shared" si="48"/>
        <v>1.6178445533322278E-4</v>
      </c>
      <c r="Q512">
        <v>1.6178445533322278E-4</v>
      </c>
    </row>
    <row r="513" spans="4:17" x14ac:dyDescent="0.2">
      <c r="D513"/>
      <c r="E513" s="25">
        <v>134.00113999999999</v>
      </c>
      <c r="F513" s="11">
        <v>4999.4887699999999</v>
      </c>
      <c r="G513" s="17">
        <v>-1.4897E-5</v>
      </c>
      <c r="H513" s="17">
        <v>1.21888E-8</v>
      </c>
      <c r="I513" s="18">
        <v>5.3869999999999998E-5</v>
      </c>
      <c r="J513" s="10">
        <f t="shared" si="43"/>
        <v>1.0775101711049548E-8</v>
      </c>
      <c r="K513" s="10">
        <f t="shared" si="44"/>
        <v>5.8616553308109536E-4</v>
      </c>
      <c r="L513" s="10">
        <f t="shared" si="45"/>
        <v>9.2616553308109539E-4</v>
      </c>
      <c r="M513" s="10">
        <f t="shared" si="46"/>
        <v>0.12410723726157449</v>
      </c>
      <c r="O513" s="28">
        <f t="shared" si="47"/>
        <v>1.6906325261574488E-2</v>
      </c>
      <c r="P513">
        <f t="shared" si="48"/>
        <v>1.2616553308109819E-4</v>
      </c>
      <c r="Q513">
        <v>1.2616553308109819E-4</v>
      </c>
    </row>
    <row r="514" spans="4:17" x14ac:dyDescent="0.2">
      <c r="D514"/>
      <c r="E514" s="25">
        <v>134.79337000000001</v>
      </c>
      <c r="F514" s="11">
        <v>4999.4887699999999</v>
      </c>
      <c r="G514" s="17">
        <v>-1.4898E-5</v>
      </c>
      <c r="H514" s="17">
        <v>1.1940600000000001E-8</v>
      </c>
      <c r="I514" s="18">
        <v>5.3869999999999998E-5</v>
      </c>
      <c r="J514" s="10">
        <f t="shared" si="43"/>
        <v>1.0775101711049548E-8</v>
      </c>
      <c r="K514" s="10">
        <f t="shared" si="44"/>
        <v>5.8616553308109536E-4</v>
      </c>
      <c r="L514" s="10">
        <f t="shared" si="45"/>
        <v>9.2616553308109539E-4</v>
      </c>
      <c r="M514" s="10">
        <f t="shared" si="46"/>
        <v>0.12484097338184734</v>
      </c>
      <c r="O514" s="28">
        <f t="shared" si="47"/>
        <v>1.7006277381847328E-2</v>
      </c>
      <c r="P514">
        <f t="shared" si="48"/>
        <v>1.6105285938590254E-4</v>
      </c>
      <c r="Q514">
        <v>1.6105285938590254E-4</v>
      </c>
    </row>
    <row r="515" spans="4:17" x14ac:dyDescent="0.2">
      <c r="D515"/>
      <c r="E515" s="25">
        <v>135.63946999999999</v>
      </c>
      <c r="F515" s="11">
        <v>4999.4887699999999</v>
      </c>
      <c r="G515" s="17">
        <v>-1.4871100000000001E-5</v>
      </c>
      <c r="H515" s="17">
        <v>1.1700099999999999E-8</v>
      </c>
      <c r="I515" s="18">
        <v>5.3890000000000001E-5</v>
      </c>
      <c r="J515" s="10">
        <f t="shared" si="43"/>
        <v>1.077910212007537E-8</v>
      </c>
      <c r="K515" s="10">
        <f t="shared" si="44"/>
        <v>5.8638315533210016E-4</v>
      </c>
      <c r="L515" s="10">
        <f t="shared" si="45"/>
        <v>9.2638315533210018E-4</v>
      </c>
      <c r="M515" s="10">
        <f t="shared" si="46"/>
        <v>0.12565412020617373</v>
      </c>
      <c r="O515" s="28">
        <f t="shared" si="47"/>
        <v>1.7142544206173737E-2</v>
      </c>
      <c r="P515">
        <f t="shared" si="48"/>
        <v>1.2638315533209773E-4</v>
      </c>
      <c r="Q515">
        <v>1.2638315533209773E-4</v>
      </c>
    </row>
    <row r="516" spans="4:17" x14ac:dyDescent="0.2">
      <c r="D516"/>
      <c r="E516" s="25">
        <v>136.49338</v>
      </c>
      <c r="F516" s="11">
        <v>4999.4887699999999</v>
      </c>
      <c r="G516" s="17">
        <v>-1.48599E-5</v>
      </c>
      <c r="H516" s="17">
        <v>1.5661500000000001E-8</v>
      </c>
      <c r="I516" s="18">
        <v>5.3890000000000001E-5</v>
      </c>
      <c r="J516" s="10">
        <f t="shared" si="43"/>
        <v>1.077910212007537E-8</v>
      </c>
      <c r="K516" s="10">
        <f t="shared" si="44"/>
        <v>5.8638315533210016E-4</v>
      </c>
      <c r="L516" s="10">
        <f t="shared" si="45"/>
        <v>9.2638315533210018E-4</v>
      </c>
      <c r="M516" s="10">
        <f t="shared" si="46"/>
        <v>0.12644516804634337</v>
      </c>
      <c r="O516" s="28">
        <f t="shared" si="47"/>
        <v>1.725046404634337E-2</v>
      </c>
      <c r="P516">
        <f t="shared" si="48"/>
        <v>1.9898379086647199E-4</v>
      </c>
      <c r="Q516">
        <v>1.9898379086647199E-4</v>
      </c>
    </row>
    <row r="517" spans="4:17" x14ac:dyDescent="0.2">
      <c r="D517"/>
      <c r="E517" s="25">
        <v>137.31659999999999</v>
      </c>
      <c r="F517" s="11">
        <v>4999.4887699999999</v>
      </c>
      <c r="G517" s="17">
        <v>-1.48262E-5</v>
      </c>
      <c r="H517" s="17">
        <v>1.36303E-8</v>
      </c>
      <c r="I517" s="18">
        <v>5.393E-5</v>
      </c>
      <c r="J517" s="10">
        <f t="shared" ref="J517:J580" si="49">I517/F517</f>
        <v>1.0787102938127012E-8</v>
      </c>
      <c r="K517" s="10">
        <f t="shared" ref="K517:K580" si="50">J517*B$6</f>
        <v>5.8681839983410942E-4</v>
      </c>
      <c r="L517" s="10">
        <f t="shared" ref="L517:L580" si="51">K517+B$7</f>
        <v>9.2681839983410944E-4</v>
      </c>
      <c r="M517" s="10">
        <f t="shared" si="46"/>
        <v>0.12726755148266047</v>
      </c>
      <c r="O517" s="28">
        <f t="shared" si="47"/>
        <v>1.7414271482660466E-2</v>
      </c>
      <c r="P517">
        <f t="shared" si="48"/>
        <v>1.8097347081039752E-4</v>
      </c>
      <c r="Q517">
        <v>1.8097347081039752E-4</v>
      </c>
    </row>
    <row r="518" spans="4:17" x14ac:dyDescent="0.2">
      <c r="D518"/>
      <c r="E518" s="25">
        <v>138.14932999999999</v>
      </c>
      <c r="F518" s="11">
        <v>4999.4887699999999</v>
      </c>
      <c r="G518" s="17">
        <v>-1.4795599999999999E-5</v>
      </c>
      <c r="H518" s="17">
        <v>1.1062599999999999E-8</v>
      </c>
      <c r="I518" s="18">
        <v>5.3959999999999998E-5</v>
      </c>
      <c r="J518" s="10">
        <f t="shared" si="49"/>
        <v>1.0793103551665743E-8</v>
      </c>
      <c r="K518" s="10">
        <f t="shared" si="50"/>
        <v>5.8714483321061644E-4</v>
      </c>
      <c r="L518" s="10">
        <f t="shared" si="51"/>
        <v>9.2714483321061647E-4</v>
      </c>
      <c r="M518" s="10">
        <f t="shared" ref="M518:M581" si="52">L518*E518</f>
        <v>0.1280844375210084</v>
      </c>
      <c r="O518" s="28">
        <f t="shared" ref="O518:O581" si="53">(L518-0.0008)*E518</f>
        <v>1.7564973521008408E-2</v>
      </c>
      <c r="P518">
        <f t="shared" ref="P518:Q581" si="54">(O519-O518)/(E519-E518)</f>
        <v>1.9807758784110005E-4</v>
      </c>
      <c r="Q518">
        <v>1.9807758784110005E-4</v>
      </c>
    </row>
    <row r="519" spans="4:17" x14ac:dyDescent="0.2">
      <c r="D519"/>
      <c r="E519" s="25">
        <v>139.00225</v>
      </c>
      <c r="F519" s="11">
        <v>4999.4887699999999</v>
      </c>
      <c r="G519" s="17">
        <v>-1.47578E-5</v>
      </c>
      <c r="H519" s="17">
        <v>1.3911699999999999E-8</v>
      </c>
      <c r="I519" s="18">
        <v>5.3999999999999998E-5</v>
      </c>
      <c r="J519" s="10">
        <f t="shared" si="49"/>
        <v>1.0801104369717386E-8</v>
      </c>
      <c r="K519" s="10">
        <f t="shared" si="50"/>
        <v>5.8758007771262581E-4</v>
      </c>
      <c r="L519" s="10">
        <f t="shared" si="51"/>
        <v>9.2758007771262584E-4</v>
      </c>
      <c r="M519" s="10">
        <f t="shared" si="52"/>
        <v>0.12893571785722985</v>
      </c>
      <c r="O519" s="28">
        <f t="shared" si="53"/>
        <v>1.7733917857229841E-2</v>
      </c>
      <c r="P519">
        <f t="shared" si="54"/>
        <v>1.8190440925715864E-4</v>
      </c>
      <c r="Q519">
        <v>1.8190440925715864E-4</v>
      </c>
    </row>
    <row r="520" spans="4:17" x14ac:dyDescent="0.2">
      <c r="D520"/>
      <c r="E520" s="25">
        <v>139.84255999999999</v>
      </c>
      <c r="F520" s="11">
        <v>4999.4887699999999</v>
      </c>
      <c r="G520" s="17">
        <v>-1.47304E-5</v>
      </c>
      <c r="H520" s="17">
        <v>1.29455E-8</v>
      </c>
      <c r="I520" s="18">
        <v>5.4030000000000003E-5</v>
      </c>
      <c r="J520" s="10">
        <f t="shared" si="49"/>
        <v>1.0807104983256118E-8</v>
      </c>
      <c r="K520" s="10">
        <f t="shared" si="50"/>
        <v>5.8790651108913284E-4</v>
      </c>
      <c r="L520" s="10">
        <f t="shared" si="51"/>
        <v>9.2790651108913286E-4</v>
      </c>
      <c r="M520" s="10">
        <f t="shared" si="52"/>
        <v>0.12976082195137273</v>
      </c>
      <c r="O520" s="28">
        <f t="shared" si="53"/>
        <v>1.7886773951372722E-2</v>
      </c>
      <c r="P520">
        <f t="shared" si="54"/>
        <v>2.1787689518420209E-4</v>
      </c>
      <c r="Q520">
        <v>2.1787689518420209E-4</v>
      </c>
    </row>
    <row r="521" spans="4:17" x14ac:dyDescent="0.2">
      <c r="D521"/>
      <c r="E521" s="25">
        <v>140.69334000000001</v>
      </c>
      <c r="F521" s="11">
        <v>4999.4887699999999</v>
      </c>
      <c r="G521" s="17">
        <v>-1.46816E-5</v>
      </c>
      <c r="H521" s="17">
        <v>1.17841E-8</v>
      </c>
      <c r="I521" s="18">
        <v>5.4079999999999997E-5</v>
      </c>
      <c r="J521" s="10">
        <f t="shared" si="49"/>
        <v>1.0817106005820671E-8</v>
      </c>
      <c r="K521" s="10">
        <f t="shared" si="50"/>
        <v>5.8845056671664444E-4</v>
      </c>
      <c r="L521" s="10">
        <f t="shared" si="51"/>
        <v>9.2845056671664447E-4</v>
      </c>
      <c r="M521" s="10">
        <f t="shared" si="52"/>
        <v>0.13062681125625755</v>
      </c>
      <c r="O521" s="28">
        <f t="shared" si="53"/>
        <v>1.807213925625754E-2</v>
      </c>
      <c r="P521">
        <f t="shared" si="54"/>
        <v>1.8457324125879701E-4</v>
      </c>
      <c r="Q521">
        <v>1.8457324125879701E-4</v>
      </c>
    </row>
    <row r="522" spans="4:17" x14ac:dyDescent="0.2">
      <c r="D522"/>
      <c r="E522" s="25">
        <v>141.51646</v>
      </c>
      <c r="F522" s="11">
        <v>4999.4887699999999</v>
      </c>
      <c r="G522" s="17">
        <v>-1.46438E-5</v>
      </c>
      <c r="H522" s="17">
        <v>1.2854800000000001E-8</v>
      </c>
      <c r="I522" s="18">
        <v>5.4110000000000002E-5</v>
      </c>
      <c r="J522" s="10">
        <f t="shared" si="49"/>
        <v>1.0823106619359404E-8</v>
      </c>
      <c r="K522" s="10">
        <f t="shared" si="50"/>
        <v>5.8877700009315158E-4</v>
      </c>
      <c r="L522" s="10">
        <f t="shared" si="51"/>
        <v>9.287770000931516E-4</v>
      </c>
      <c r="M522" s="10">
        <f t="shared" si="52"/>
        <v>0.13143723318260248</v>
      </c>
      <c r="O522" s="28">
        <f t="shared" si="53"/>
        <v>1.8224065182602479E-2</v>
      </c>
      <c r="P522">
        <f t="shared" si="54"/>
        <v>2.0309285051913129E-4</v>
      </c>
      <c r="Q522">
        <v>2.0309285051913129E-4</v>
      </c>
    </row>
    <row r="523" spans="4:17" x14ac:dyDescent="0.2">
      <c r="D523"/>
      <c r="E523" s="25">
        <v>142.35015999999999</v>
      </c>
      <c r="F523" s="11">
        <v>4999.4887699999999</v>
      </c>
      <c r="G523" s="17">
        <v>-1.46028E-5</v>
      </c>
      <c r="H523" s="17">
        <v>1.21758E-8</v>
      </c>
      <c r="I523" s="18">
        <v>5.4150000000000002E-5</v>
      </c>
      <c r="J523" s="10">
        <f t="shared" si="49"/>
        <v>1.0831107437411045E-8</v>
      </c>
      <c r="K523" s="10">
        <f t="shared" si="50"/>
        <v>5.8921224459516084E-4</v>
      </c>
      <c r="L523" s="10">
        <f t="shared" si="51"/>
        <v>9.2921224459516086E-4</v>
      </c>
      <c r="M523" s="10">
        <f t="shared" si="52"/>
        <v>0.13227351169208026</v>
      </c>
      <c r="O523" s="28">
        <f t="shared" si="53"/>
        <v>1.8393383692080278E-2</v>
      </c>
      <c r="P523">
        <f t="shared" si="54"/>
        <v>2.4573057294925569E-4</v>
      </c>
      <c r="Q523">
        <v>2.4573057294925569E-4</v>
      </c>
    </row>
    <row r="524" spans="4:17" x14ac:dyDescent="0.2">
      <c r="D524"/>
      <c r="E524" s="25">
        <v>143.15226000000001</v>
      </c>
      <c r="F524" s="11">
        <v>4999.4887699999999</v>
      </c>
      <c r="G524" s="17">
        <v>-1.4539600000000001E-5</v>
      </c>
      <c r="H524" s="17">
        <v>1.0859E-8</v>
      </c>
      <c r="I524" s="18">
        <v>5.4209999999999998E-5</v>
      </c>
      <c r="J524" s="10">
        <f t="shared" si="49"/>
        <v>1.0843108664488509E-8</v>
      </c>
      <c r="K524" s="10">
        <f t="shared" si="50"/>
        <v>5.8986511134817489E-4</v>
      </c>
      <c r="L524" s="10">
        <f t="shared" si="51"/>
        <v>9.2986511134817492E-4</v>
      </c>
      <c r="M524" s="10">
        <f t="shared" si="52"/>
        <v>0.13311229218464291</v>
      </c>
      <c r="O524" s="28">
        <f t="shared" si="53"/>
        <v>1.8590484184642882E-2</v>
      </c>
      <c r="P524">
        <f t="shared" si="54"/>
        <v>2.2613296020103425E-4</v>
      </c>
      <c r="Q524">
        <v>2.2613296020103425E-4</v>
      </c>
    </row>
    <row r="525" spans="4:17" x14ac:dyDescent="0.2">
      <c r="D525"/>
      <c r="E525" s="25">
        <v>143.96588</v>
      </c>
      <c r="F525" s="11">
        <v>4999.4887699999999</v>
      </c>
      <c r="G525" s="17">
        <v>-1.44868E-5</v>
      </c>
      <c r="H525" s="17">
        <v>1.24182E-8</v>
      </c>
      <c r="I525" s="18">
        <v>5.4259999999999999E-5</v>
      </c>
      <c r="J525" s="10">
        <f t="shared" si="49"/>
        <v>1.0853109687053062E-8</v>
      </c>
      <c r="K525" s="10">
        <f t="shared" si="50"/>
        <v>5.904091669756865E-4</v>
      </c>
      <c r="L525" s="10">
        <f t="shared" si="51"/>
        <v>9.3040916697568652E-4</v>
      </c>
      <c r="M525" s="10">
        <f t="shared" si="52"/>
        <v>0.13394717448372165</v>
      </c>
      <c r="O525" s="28">
        <f t="shared" si="53"/>
        <v>1.8774470483721644E-2</v>
      </c>
      <c r="P525">
        <f t="shared" si="54"/>
        <v>2.4258114412051377E-4</v>
      </c>
      <c r="Q525">
        <v>2.4258114412051377E-4</v>
      </c>
    </row>
    <row r="526" spans="4:17" x14ac:dyDescent="0.2">
      <c r="D526"/>
      <c r="E526" s="25">
        <v>144.80869999999999</v>
      </c>
      <c r="F526" s="11">
        <v>4999.4887699999999</v>
      </c>
      <c r="G526" s="17">
        <v>-1.4427799999999999E-5</v>
      </c>
      <c r="H526" s="17">
        <v>1.41659E-8</v>
      </c>
      <c r="I526" s="18">
        <v>5.4320000000000002E-5</v>
      </c>
      <c r="J526" s="10">
        <f t="shared" si="49"/>
        <v>1.0865110914130527E-8</v>
      </c>
      <c r="K526" s="10">
        <f t="shared" si="50"/>
        <v>5.9106203372870066E-4</v>
      </c>
      <c r="L526" s="10">
        <f t="shared" si="51"/>
        <v>9.3106203372870068E-4</v>
      </c>
      <c r="M526" s="10">
        <f t="shared" si="52"/>
        <v>0.13482588272360929</v>
      </c>
      <c r="O526" s="28">
        <f t="shared" si="53"/>
        <v>1.8978922723609293E-2</v>
      </c>
      <c r="P526">
        <f t="shared" si="54"/>
        <v>2.673410766480077E-4</v>
      </c>
      <c r="Q526">
        <v>2.673410766480077E-4</v>
      </c>
    </row>
    <row r="527" spans="4:17" x14ac:dyDescent="0.2">
      <c r="D527"/>
      <c r="E527" s="25">
        <v>145.62260000000001</v>
      </c>
      <c r="F527" s="11">
        <v>4999.4887699999999</v>
      </c>
      <c r="G527" s="17">
        <v>-1.4363E-5</v>
      </c>
      <c r="H527" s="17">
        <v>1.32392E-8</v>
      </c>
      <c r="I527" s="18">
        <v>5.4389999999999999E-5</v>
      </c>
      <c r="J527" s="10">
        <f t="shared" si="49"/>
        <v>1.08791123457209E-8</v>
      </c>
      <c r="K527" s="10">
        <f t="shared" si="50"/>
        <v>5.9182371160721695E-4</v>
      </c>
      <c r="L527" s="10">
        <f t="shared" si="51"/>
        <v>9.3182371160721697E-4</v>
      </c>
      <c r="M527" s="10">
        <f t="shared" si="52"/>
        <v>0.13569459162589312</v>
      </c>
      <c r="O527" s="28">
        <f t="shared" si="53"/>
        <v>1.9196511625893111E-2</v>
      </c>
      <c r="P527">
        <f t="shared" si="54"/>
        <v>2.6777810684719974E-4</v>
      </c>
      <c r="Q527">
        <v>2.6777810684719974E-4</v>
      </c>
    </row>
    <row r="528" spans="4:17" x14ac:dyDescent="0.2">
      <c r="D528"/>
      <c r="E528" s="25">
        <v>146.44304</v>
      </c>
      <c r="F528" s="11">
        <v>4999.4887699999999</v>
      </c>
      <c r="G528" s="17">
        <v>-1.42897E-5</v>
      </c>
      <c r="H528" s="17">
        <v>1.26182E-8</v>
      </c>
      <c r="I528" s="18">
        <v>5.4459999999999997E-5</v>
      </c>
      <c r="J528" s="10">
        <f t="shared" si="49"/>
        <v>1.0893113777311275E-8</v>
      </c>
      <c r="K528" s="10">
        <f t="shared" si="50"/>
        <v>5.9258538948573334E-4</v>
      </c>
      <c r="L528" s="10">
        <f t="shared" si="51"/>
        <v>9.3258538948573337E-4</v>
      </c>
      <c r="M528" s="10">
        <f t="shared" si="52"/>
        <v>0.13657063949587483</v>
      </c>
      <c r="O528" s="28">
        <f t="shared" si="53"/>
        <v>1.9416207495874825E-2</v>
      </c>
      <c r="P528">
        <f t="shared" si="54"/>
        <v>3.0637900533050726E-4</v>
      </c>
      <c r="Q528">
        <v>3.0637900533050726E-4</v>
      </c>
    </row>
    <row r="529" spans="4:17" x14ac:dyDescent="0.2">
      <c r="D529"/>
      <c r="E529" s="25">
        <v>147.27289999999999</v>
      </c>
      <c r="F529" s="11">
        <v>4999.4887699999999</v>
      </c>
      <c r="G529" s="17">
        <v>-1.4205200000000001E-5</v>
      </c>
      <c r="H529" s="17">
        <v>1.2082500000000001E-8</v>
      </c>
      <c r="I529" s="18">
        <v>5.4549999999999998E-5</v>
      </c>
      <c r="J529" s="10">
        <f t="shared" si="49"/>
        <v>1.091111561792747E-8</v>
      </c>
      <c r="K529" s="10">
        <f t="shared" si="50"/>
        <v>5.9356468961525443E-4</v>
      </c>
      <c r="L529" s="10">
        <f t="shared" si="51"/>
        <v>9.3356468961525445E-4</v>
      </c>
      <c r="M529" s="10">
        <f t="shared" si="52"/>
        <v>0.1374887791772384</v>
      </c>
      <c r="O529" s="28">
        <f t="shared" si="53"/>
        <v>1.9670459177238399E-2</v>
      </c>
      <c r="P529">
        <f t="shared" si="54"/>
        <v>2.3126015056440546E-4</v>
      </c>
      <c r="Q529">
        <v>2.3126015056440546E-4</v>
      </c>
    </row>
    <row r="530" spans="4:17" x14ac:dyDescent="0.2">
      <c r="D530"/>
      <c r="E530" s="25">
        <v>148.09764000000001</v>
      </c>
      <c r="F530" s="11">
        <v>4999.4887699999999</v>
      </c>
      <c r="G530" s="17">
        <v>-1.414E-5</v>
      </c>
      <c r="H530" s="17">
        <v>1.35261E-8</v>
      </c>
      <c r="I530" s="18">
        <v>5.4599999999999999E-5</v>
      </c>
      <c r="J530" s="10">
        <f t="shared" si="49"/>
        <v>1.0921116640492024E-8</v>
      </c>
      <c r="K530" s="10">
        <f t="shared" si="50"/>
        <v>5.9410874524276614E-4</v>
      </c>
      <c r="L530" s="10">
        <f t="shared" si="51"/>
        <v>9.3410874524276616E-4</v>
      </c>
      <c r="M530" s="10">
        <f t="shared" si="52"/>
        <v>0.13833930067381492</v>
      </c>
      <c r="O530" s="28">
        <f t="shared" si="53"/>
        <v>1.9861188673814891E-2</v>
      </c>
      <c r="P530">
        <f t="shared" si="54"/>
        <v>3.2426961130995792E-4</v>
      </c>
      <c r="Q530">
        <v>3.2426961130995792E-4</v>
      </c>
    </row>
    <row r="531" spans="4:17" x14ac:dyDescent="0.2">
      <c r="D531"/>
      <c r="E531" s="25">
        <v>148.94994</v>
      </c>
      <c r="F531" s="11">
        <v>4999.4887699999999</v>
      </c>
      <c r="G531" s="17">
        <v>-1.40424E-5</v>
      </c>
      <c r="H531" s="17">
        <v>1.2115200000000001E-8</v>
      </c>
      <c r="I531" s="18">
        <v>5.4700000000000001E-5</v>
      </c>
      <c r="J531" s="10">
        <f t="shared" si="49"/>
        <v>1.0941118685621131E-8</v>
      </c>
      <c r="K531" s="10">
        <f t="shared" si="50"/>
        <v>5.9519685649778956E-4</v>
      </c>
      <c r="L531" s="10">
        <f t="shared" si="51"/>
        <v>9.3519685649778958E-4</v>
      </c>
      <c r="M531" s="10">
        <f t="shared" si="52"/>
        <v>0.13929751566353438</v>
      </c>
      <c r="O531" s="28">
        <f t="shared" si="53"/>
        <v>2.0137563663534364E-2</v>
      </c>
      <c r="P531">
        <f t="shared" si="54"/>
        <v>2.953832942874994E-4</v>
      </c>
      <c r="Q531">
        <v>2.953832942874994E-4</v>
      </c>
    </row>
    <row r="532" spans="4:17" x14ac:dyDescent="0.2">
      <c r="D532"/>
      <c r="E532" s="25">
        <v>149.76379</v>
      </c>
      <c r="F532" s="11">
        <v>4999.4887699999999</v>
      </c>
      <c r="G532" s="17">
        <v>-1.39644E-5</v>
      </c>
      <c r="H532" s="17">
        <v>1.1306E-8</v>
      </c>
      <c r="I532" s="18">
        <v>5.4780000000000001E-5</v>
      </c>
      <c r="J532" s="10">
        <f t="shared" si="49"/>
        <v>1.0957120321724415E-8</v>
      </c>
      <c r="K532" s="10">
        <f t="shared" si="50"/>
        <v>5.9606734550180819E-4</v>
      </c>
      <c r="L532" s="10">
        <f t="shared" si="51"/>
        <v>9.3606734550180822E-4</v>
      </c>
      <c r="M532" s="10">
        <f t="shared" si="52"/>
        <v>0.14018899335759025</v>
      </c>
      <c r="O532" s="28">
        <f t="shared" si="53"/>
        <v>2.0377961357590246E-2</v>
      </c>
      <c r="P532">
        <f t="shared" si="54"/>
        <v>3.3435485350884962E-4</v>
      </c>
      <c r="Q532">
        <v>3.3435485350884962E-4</v>
      </c>
    </row>
    <row r="533" spans="4:17" x14ac:dyDescent="0.2">
      <c r="D533"/>
      <c r="E533" s="25">
        <v>150.59016</v>
      </c>
      <c r="F533" s="11">
        <v>4999.4887699999999</v>
      </c>
      <c r="G533" s="17">
        <v>-1.38705E-5</v>
      </c>
      <c r="H533" s="17">
        <v>1.11432E-8</v>
      </c>
      <c r="I533" s="18">
        <v>5.4880000000000003E-5</v>
      </c>
      <c r="J533" s="10">
        <f t="shared" si="49"/>
        <v>1.0977122366853522E-8</v>
      </c>
      <c r="K533" s="10">
        <f t="shared" si="50"/>
        <v>5.9715545675683161E-4</v>
      </c>
      <c r="L533" s="10">
        <f t="shared" si="51"/>
        <v>9.3715545675683164E-4</v>
      </c>
      <c r="M533" s="10">
        <f t="shared" si="52"/>
        <v>0.14112639017788436</v>
      </c>
      <c r="O533" s="28">
        <f t="shared" si="53"/>
        <v>2.0654262177884353E-2</v>
      </c>
      <c r="P533">
        <f t="shared" si="54"/>
        <v>2.9451606525110745E-4</v>
      </c>
      <c r="Q533">
        <v>2.9451606525110745E-4</v>
      </c>
    </row>
    <row r="534" spans="4:17" x14ac:dyDescent="0.2">
      <c r="D534"/>
      <c r="E534" s="25">
        <v>151.42783</v>
      </c>
      <c r="F534" s="11">
        <v>4999.4887699999999</v>
      </c>
      <c r="G534" s="17">
        <v>-1.37759E-5</v>
      </c>
      <c r="H534" s="17">
        <v>1.20446E-8</v>
      </c>
      <c r="I534" s="18">
        <v>5.4960000000000002E-5</v>
      </c>
      <c r="J534" s="10">
        <f t="shared" si="49"/>
        <v>1.0993124002956806E-8</v>
      </c>
      <c r="K534" s="10">
        <f t="shared" si="50"/>
        <v>5.9802594576085024E-4</v>
      </c>
      <c r="L534" s="10">
        <f t="shared" si="51"/>
        <v>9.3802594576085027E-4</v>
      </c>
      <c r="M534" s="10">
        <f t="shared" si="52"/>
        <v>0.14204323345026326</v>
      </c>
      <c r="O534" s="28">
        <f t="shared" si="53"/>
        <v>2.0900969450263249E-2</v>
      </c>
      <c r="P534">
        <f t="shared" si="54"/>
        <v>3.5360261710518635E-4</v>
      </c>
      <c r="Q534">
        <v>3.5360261710518635E-4</v>
      </c>
    </row>
    <row r="535" spans="4:17" x14ac:dyDescent="0.2">
      <c r="D535"/>
      <c r="E535" s="25">
        <v>152.27328</v>
      </c>
      <c r="F535" s="11">
        <v>4999.4887699999999</v>
      </c>
      <c r="G535" s="17">
        <v>-1.3666700000000001E-5</v>
      </c>
      <c r="H535" s="17">
        <v>1.30918E-8</v>
      </c>
      <c r="I535" s="18">
        <v>5.507E-5</v>
      </c>
      <c r="J535" s="10">
        <f t="shared" si="49"/>
        <v>1.1015126252598824E-8</v>
      </c>
      <c r="K535" s="10">
        <f t="shared" si="50"/>
        <v>5.9922286814137601E-4</v>
      </c>
      <c r="L535" s="10">
        <f t="shared" si="51"/>
        <v>9.3922286814137603E-4</v>
      </c>
      <c r="M535" s="10">
        <f t="shared" si="52"/>
        <v>0.14301854678289483</v>
      </c>
      <c r="O535" s="28">
        <f t="shared" si="53"/>
        <v>2.1199922782894828E-2</v>
      </c>
      <c r="P535">
        <f t="shared" si="54"/>
        <v>3.4168221918119945E-4</v>
      </c>
      <c r="Q535">
        <v>3.4168221918119945E-4</v>
      </c>
    </row>
    <row r="536" spans="4:17" x14ac:dyDescent="0.2">
      <c r="D536"/>
      <c r="E536" s="25">
        <v>153.09609</v>
      </c>
      <c r="F536" s="11">
        <v>4999.4887699999999</v>
      </c>
      <c r="G536" s="17">
        <v>-1.35644E-5</v>
      </c>
      <c r="H536" s="17">
        <v>1.5200399999999999E-8</v>
      </c>
      <c r="I536" s="18">
        <v>5.5170000000000002E-5</v>
      </c>
      <c r="J536" s="10">
        <f t="shared" si="49"/>
        <v>1.103512829772793E-8</v>
      </c>
      <c r="K536" s="10">
        <f t="shared" si="50"/>
        <v>6.0031097939639943E-4</v>
      </c>
      <c r="L536" s="10">
        <f t="shared" si="51"/>
        <v>9.4031097939639946E-4</v>
      </c>
      <c r="M536" s="10">
        <f t="shared" si="52"/>
        <v>0.14395793432965931</v>
      </c>
      <c r="O536" s="28">
        <f t="shared" si="53"/>
        <v>2.1481062329659312E-2</v>
      </c>
      <c r="P536">
        <f t="shared" si="54"/>
        <v>3.8277422240851603E-4</v>
      </c>
      <c r="Q536">
        <v>3.8277422240851603E-4</v>
      </c>
    </row>
    <row r="537" spans="4:17" x14ac:dyDescent="0.2">
      <c r="D537"/>
      <c r="E537" s="25">
        <v>153.92501999999999</v>
      </c>
      <c r="F537" s="11">
        <v>4999.4887699999999</v>
      </c>
      <c r="G537" s="17">
        <v>-1.3451999999999999E-5</v>
      </c>
      <c r="H537" s="17">
        <v>1.3395899999999999E-8</v>
      </c>
      <c r="I537" s="18">
        <v>5.5290000000000001E-5</v>
      </c>
      <c r="J537" s="10">
        <f t="shared" si="49"/>
        <v>1.1059130751882858E-8</v>
      </c>
      <c r="K537" s="10">
        <f t="shared" si="50"/>
        <v>6.0161671290242743E-4</v>
      </c>
      <c r="L537" s="10">
        <f t="shared" si="51"/>
        <v>9.4161671290242746E-4</v>
      </c>
      <c r="M537" s="10">
        <f t="shared" si="52"/>
        <v>0.1449383713658404</v>
      </c>
      <c r="O537" s="28">
        <f t="shared" si="53"/>
        <v>2.1798355365840398E-2</v>
      </c>
      <c r="P537">
        <f t="shared" si="54"/>
        <v>3.6431805531404428E-4</v>
      </c>
      <c r="Q537">
        <v>3.6431805531404428E-4</v>
      </c>
    </row>
    <row r="538" spans="4:17" x14ac:dyDescent="0.2">
      <c r="D538"/>
      <c r="E538" s="25">
        <v>154.75676999999999</v>
      </c>
      <c r="F538" s="11">
        <v>4999.4887699999999</v>
      </c>
      <c r="G538" s="17">
        <v>-1.33271E-5</v>
      </c>
      <c r="H538" s="17">
        <v>1.40269E-8</v>
      </c>
      <c r="I538" s="18">
        <v>5.5399999999999998E-5</v>
      </c>
      <c r="J538" s="10">
        <f t="shared" si="49"/>
        <v>1.1081133001524874E-8</v>
      </c>
      <c r="K538" s="10">
        <f t="shared" si="50"/>
        <v>6.0281363528295309E-4</v>
      </c>
      <c r="L538" s="10">
        <f t="shared" si="51"/>
        <v>9.4281363528295312E-4</v>
      </c>
      <c r="M538" s="10">
        <f t="shared" si="52"/>
        <v>0.14590679290834785</v>
      </c>
      <c r="O538" s="28">
        <f t="shared" si="53"/>
        <v>2.2101376908347854E-2</v>
      </c>
      <c r="P538">
        <f t="shared" si="54"/>
        <v>3.903883655029103E-4</v>
      </c>
      <c r="Q538">
        <v>3.903883655029103E-4</v>
      </c>
    </row>
    <row r="539" spans="4:17" x14ac:dyDescent="0.2">
      <c r="D539"/>
      <c r="E539" s="25">
        <v>155.57730000000001</v>
      </c>
      <c r="F539" s="11">
        <v>4999.4887699999999</v>
      </c>
      <c r="G539" s="17">
        <v>-1.31999E-5</v>
      </c>
      <c r="H539" s="17">
        <v>1.4117E-8</v>
      </c>
      <c r="I539" s="18">
        <v>5.5519999999999997E-5</v>
      </c>
      <c r="J539" s="10">
        <f t="shared" si="49"/>
        <v>1.1105135455679801E-8</v>
      </c>
      <c r="K539" s="10">
        <f t="shared" si="50"/>
        <v>6.041193687889812E-4</v>
      </c>
      <c r="L539" s="10">
        <f t="shared" si="51"/>
        <v>9.4411936878898122E-4</v>
      </c>
      <c r="M539" s="10">
        <f t="shared" si="52"/>
        <v>0.14688354227389397</v>
      </c>
      <c r="O539" s="28">
        <f t="shared" si="53"/>
        <v>2.2421702273893965E-2</v>
      </c>
      <c r="P539">
        <f t="shared" si="54"/>
        <v>4.2660103786680418E-4</v>
      </c>
      <c r="Q539">
        <v>4.2660103786680418E-4</v>
      </c>
    </row>
    <row r="540" spans="4:17" x14ac:dyDescent="0.2">
      <c r="D540"/>
      <c r="E540" s="25">
        <v>156.42084</v>
      </c>
      <c r="F540" s="11">
        <v>4999.4887699999999</v>
      </c>
      <c r="G540" s="17">
        <v>-1.30644E-5</v>
      </c>
      <c r="H540" s="17">
        <v>1.4244E-8</v>
      </c>
      <c r="I540" s="18">
        <v>5.5659999999999999E-5</v>
      </c>
      <c r="J540" s="10">
        <f t="shared" si="49"/>
        <v>1.1133138318860551E-8</v>
      </c>
      <c r="K540" s="10">
        <f t="shared" si="50"/>
        <v>6.0564272454601399E-4</v>
      </c>
      <c r="L540" s="10">
        <f t="shared" si="51"/>
        <v>9.4564272454601402E-4</v>
      </c>
      <c r="M540" s="10">
        <f t="shared" si="52"/>
        <v>0.14791822931337614</v>
      </c>
      <c r="O540" s="28">
        <f t="shared" si="53"/>
        <v>2.2781557313376125E-2</v>
      </c>
      <c r="P540">
        <f t="shared" si="54"/>
        <v>4.4129374605698219E-4</v>
      </c>
      <c r="Q540">
        <v>4.4129374605698219E-4</v>
      </c>
    </row>
    <row r="541" spans="4:17" x14ac:dyDescent="0.2">
      <c r="D541"/>
      <c r="E541" s="25">
        <v>157.23097999999999</v>
      </c>
      <c r="F541" s="11">
        <v>4999.4887699999999</v>
      </c>
      <c r="G541" s="17">
        <v>-1.2937399999999999E-5</v>
      </c>
      <c r="H541" s="17">
        <v>1.54833E-8</v>
      </c>
      <c r="I541" s="18">
        <v>5.5800000000000001E-5</v>
      </c>
      <c r="J541" s="10">
        <f t="shared" si="49"/>
        <v>1.1161141182041299E-8</v>
      </c>
      <c r="K541" s="10">
        <f t="shared" si="50"/>
        <v>6.0716608030304668E-4</v>
      </c>
      <c r="L541" s="10">
        <f t="shared" si="51"/>
        <v>9.471660803030467E-4</v>
      </c>
      <c r="M541" s="10">
        <f t="shared" si="52"/>
        <v>0.14892385102880673</v>
      </c>
      <c r="O541" s="28">
        <f t="shared" si="53"/>
        <v>2.3139067028806724E-2</v>
      </c>
      <c r="P541">
        <f t="shared" si="54"/>
        <v>4.1115100291609565E-4</v>
      </c>
      <c r="Q541">
        <v>4.1115100291609565E-4</v>
      </c>
    </row>
    <row r="542" spans="4:17" x14ac:dyDescent="0.2">
      <c r="D542"/>
      <c r="E542" s="25">
        <v>158.07803000000001</v>
      </c>
      <c r="F542" s="11">
        <v>4999.4887699999999</v>
      </c>
      <c r="G542" s="17">
        <v>-1.27933E-5</v>
      </c>
      <c r="H542" s="17">
        <v>1.31659E-8</v>
      </c>
      <c r="I542" s="18">
        <v>5.5930000000000002E-5</v>
      </c>
      <c r="J542" s="10">
        <f t="shared" si="49"/>
        <v>1.1187143840709137E-8</v>
      </c>
      <c r="K542" s="10">
        <f t="shared" si="50"/>
        <v>6.0858062493457702E-4</v>
      </c>
      <c r="L542" s="10">
        <f t="shared" si="51"/>
        <v>9.4858062493457704E-4</v>
      </c>
      <c r="M542" s="10">
        <f t="shared" si="52"/>
        <v>0.14994975648582684</v>
      </c>
      <c r="O542" s="28">
        <f t="shared" si="53"/>
        <v>2.3487332485826812E-2</v>
      </c>
      <c r="P542">
        <f t="shared" si="54"/>
        <v>4.7898987043397905E-4</v>
      </c>
      <c r="Q542">
        <v>4.7898987043397905E-4</v>
      </c>
    </row>
    <row r="543" spans="4:17" x14ac:dyDescent="0.2">
      <c r="D543"/>
      <c r="E543" s="25">
        <v>158.91538</v>
      </c>
      <c r="F543" s="11">
        <v>4999.4887699999999</v>
      </c>
      <c r="G543" s="17">
        <v>-1.2640099999999999E-5</v>
      </c>
      <c r="H543" s="17">
        <v>1.4173400000000001E-8</v>
      </c>
      <c r="I543" s="18">
        <v>5.609E-5</v>
      </c>
      <c r="J543" s="10">
        <f t="shared" si="49"/>
        <v>1.1219147112915707E-8</v>
      </c>
      <c r="K543" s="10">
        <f t="shared" si="50"/>
        <v>6.103216029426145E-4</v>
      </c>
      <c r="L543" s="10">
        <f t="shared" si="51"/>
        <v>9.5032160294261452E-4</v>
      </c>
      <c r="M543" s="10">
        <f t="shared" si="52"/>
        <v>0.15102071865383471</v>
      </c>
      <c r="O543" s="28">
        <f t="shared" si="53"/>
        <v>2.3888414653834698E-2</v>
      </c>
      <c r="P543">
        <f t="shared" si="54"/>
        <v>1.2921439312202159E-4</v>
      </c>
      <c r="Q543">
        <v>1.2921439312202159E-4</v>
      </c>
    </row>
    <row r="544" spans="4:17" x14ac:dyDescent="0.2">
      <c r="D544"/>
      <c r="E544" s="25">
        <v>159.73885999999999</v>
      </c>
      <c r="F544" s="11">
        <v>4999.4887699999999</v>
      </c>
      <c r="G544" s="17">
        <v>-1.2639299999999999E-5</v>
      </c>
      <c r="H544" s="17">
        <v>1.4232699999999999E-8</v>
      </c>
      <c r="I544" s="18">
        <v>5.6079999999999998E-5</v>
      </c>
      <c r="J544" s="10">
        <f t="shared" si="49"/>
        <v>1.1217146908402796E-8</v>
      </c>
      <c r="K544" s="10">
        <f t="shared" si="50"/>
        <v>6.1021279181711215E-4</v>
      </c>
      <c r="L544" s="10">
        <f t="shared" si="51"/>
        <v>9.5021279181711218E-4</v>
      </c>
      <c r="M544" s="10">
        <f t="shared" si="52"/>
        <v>0.15178590812228282</v>
      </c>
      <c r="O544" s="28">
        <f t="shared" si="53"/>
        <v>2.3994820122282819E-2</v>
      </c>
      <c r="P544">
        <f t="shared" si="54"/>
        <v>8.1152078021026687E-4</v>
      </c>
      <c r="Q544">
        <v>8.1152078021026687E-4</v>
      </c>
    </row>
    <row r="545" spans="4:17" x14ac:dyDescent="0.2">
      <c r="D545"/>
      <c r="E545" s="25">
        <v>160.55781999999999</v>
      </c>
      <c r="F545" s="11">
        <v>4999.4887699999999</v>
      </c>
      <c r="G545" s="17">
        <v>-1.2329399999999999E-5</v>
      </c>
      <c r="H545" s="17">
        <v>1.51828E-8</v>
      </c>
      <c r="I545" s="18">
        <v>5.6390000000000001E-5</v>
      </c>
      <c r="J545" s="10">
        <f t="shared" si="49"/>
        <v>1.1279153248303027E-8</v>
      </c>
      <c r="K545" s="10">
        <f t="shared" si="50"/>
        <v>6.1358593670768466E-4</v>
      </c>
      <c r="L545" s="10">
        <f t="shared" si="51"/>
        <v>9.5358593670768468E-4</v>
      </c>
      <c r="M545" s="10">
        <f t="shared" si="52"/>
        <v>0.15310567918044382</v>
      </c>
      <c r="O545" s="28">
        <f t="shared" si="53"/>
        <v>2.4659423180443823E-2</v>
      </c>
      <c r="P545">
        <f t="shared" si="54"/>
        <v>4.7676062694730067E-4</v>
      </c>
      <c r="Q545">
        <v>4.7676062694730067E-4</v>
      </c>
    </row>
    <row r="546" spans="4:17" x14ac:dyDescent="0.2">
      <c r="D546"/>
      <c r="E546" s="25">
        <v>161.37281999999999</v>
      </c>
      <c r="F546" s="11">
        <v>4999.4887699999999</v>
      </c>
      <c r="G546" s="17">
        <v>-1.2170299999999999E-5</v>
      </c>
      <c r="H546" s="17">
        <v>1.48216E-8</v>
      </c>
      <c r="I546" s="18">
        <v>5.6539999999999997E-5</v>
      </c>
      <c r="J546" s="10">
        <f t="shared" si="49"/>
        <v>1.1309156315996684E-8</v>
      </c>
      <c r="K546" s="10">
        <f t="shared" si="50"/>
        <v>6.1521810359021969E-4</v>
      </c>
      <c r="L546" s="10">
        <f t="shared" si="51"/>
        <v>9.5521810359021971E-4</v>
      </c>
      <c r="M546" s="10">
        <f t="shared" si="52"/>
        <v>0.15414623909140587</v>
      </c>
      <c r="O546" s="28">
        <f t="shared" si="53"/>
        <v>2.5047983091405872E-2</v>
      </c>
      <c r="P546">
        <f t="shared" si="54"/>
        <v>5.3702581337519738E-4</v>
      </c>
      <c r="Q546">
        <v>5.3702581337519738E-4</v>
      </c>
    </row>
    <row r="547" spans="4:17" x14ac:dyDescent="0.2">
      <c r="D547"/>
      <c r="E547" s="25">
        <v>162.20490000000001</v>
      </c>
      <c r="F547" s="11">
        <v>4999.4887699999999</v>
      </c>
      <c r="G547" s="17">
        <v>-1.19985E-5</v>
      </c>
      <c r="H547" s="17">
        <v>1.5379799999999999E-8</v>
      </c>
      <c r="I547" s="18">
        <v>5.6719999999999999E-5</v>
      </c>
      <c r="J547" s="10">
        <f t="shared" si="49"/>
        <v>1.1345159997229077E-8</v>
      </c>
      <c r="K547" s="10">
        <f t="shared" si="50"/>
        <v>6.1717670384926174E-4</v>
      </c>
      <c r="L547" s="10">
        <f t="shared" si="51"/>
        <v>9.5717670384926176E-4</v>
      </c>
      <c r="M547" s="10">
        <f t="shared" si="52"/>
        <v>0.15525875153019913</v>
      </c>
      <c r="O547" s="28">
        <f t="shared" si="53"/>
        <v>2.5494831530199116E-2</v>
      </c>
      <c r="P547">
        <f t="shared" si="54"/>
        <v>5.1543780310562084E-4</v>
      </c>
      <c r="Q547">
        <v>5.1543780310562084E-4</v>
      </c>
    </row>
    <row r="548" spans="4:17" x14ac:dyDescent="0.2">
      <c r="D548"/>
      <c r="E548" s="25">
        <v>163.04675</v>
      </c>
      <c r="F548" s="11">
        <v>4999.4887699999999</v>
      </c>
      <c r="G548" s="17">
        <v>-1.18127E-5</v>
      </c>
      <c r="H548" s="17">
        <v>1.5193799999999999E-8</v>
      </c>
      <c r="I548" s="18">
        <v>5.6889999999999999E-5</v>
      </c>
      <c r="J548" s="10">
        <f t="shared" si="49"/>
        <v>1.1379163473948557E-8</v>
      </c>
      <c r="K548" s="10">
        <f t="shared" si="50"/>
        <v>6.1902649298280145E-4</v>
      </c>
      <c r="L548" s="10">
        <f t="shared" si="51"/>
        <v>9.5902649298280148E-4</v>
      </c>
      <c r="M548" s="10">
        <f t="shared" si="52"/>
        <v>0.15636615284474359</v>
      </c>
      <c r="O548" s="28">
        <f t="shared" si="53"/>
        <v>2.592875284474358E-2</v>
      </c>
      <c r="P548">
        <f t="shared" si="54"/>
        <v>6.0239706152823071E-4</v>
      </c>
      <c r="Q548">
        <v>6.0239706152823071E-4</v>
      </c>
    </row>
    <row r="549" spans="4:17" x14ac:dyDescent="0.2">
      <c r="D549"/>
      <c r="E549" s="25">
        <v>163.89141000000001</v>
      </c>
      <c r="F549" s="11">
        <v>4999.4887699999999</v>
      </c>
      <c r="G549" s="17">
        <v>-1.16175E-5</v>
      </c>
      <c r="H549" s="17">
        <v>1.5346099999999999E-8</v>
      </c>
      <c r="I549" s="18">
        <v>5.7099999999999999E-5</v>
      </c>
      <c r="J549" s="10">
        <f t="shared" si="49"/>
        <v>1.1421167768719681E-8</v>
      </c>
      <c r="K549" s="10">
        <f t="shared" si="50"/>
        <v>6.2131152661835064E-4</v>
      </c>
      <c r="L549" s="10">
        <f t="shared" si="51"/>
        <v>9.6131152661835066E-4</v>
      </c>
      <c r="M549" s="10">
        <f t="shared" si="52"/>
        <v>0.15755070154673403</v>
      </c>
      <c r="O549" s="28">
        <f t="shared" si="53"/>
        <v>2.6437573546734018E-2</v>
      </c>
      <c r="P549">
        <f t="shared" si="54"/>
        <v>5.7172217391529903E-4</v>
      </c>
      <c r="Q549">
        <v>5.7172217391529903E-4</v>
      </c>
    </row>
    <row r="550" spans="4:17" x14ac:dyDescent="0.2">
      <c r="D550"/>
      <c r="E550" s="25">
        <v>164.72118</v>
      </c>
      <c r="F550" s="11">
        <v>4999.4887699999999</v>
      </c>
      <c r="G550" s="17">
        <v>-1.14218E-5</v>
      </c>
      <c r="H550" s="17">
        <v>1.5948600000000001E-8</v>
      </c>
      <c r="I550" s="18">
        <v>5.7290000000000002E-5</v>
      </c>
      <c r="J550" s="10">
        <f t="shared" si="49"/>
        <v>1.1459171654464983E-8</v>
      </c>
      <c r="K550" s="10">
        <f t="shared" si="50"/>
        <v>6.2337893800289504E-4</v>
      </c>
      <c r="L550" s="10">
        <f t="shared" si="51"/>
        <v>9.6337893800289506E-4</v>
      </c>
      <c r="M550" s="10">
        <f t="shared" si="52"/>
        <v>0.15868891545498373</v>
      </c>
      <c r="O550" s="28">
        <f t="shared" si="53"/>
        <v>2.6911971454983714E-2</v>
      </c>
      <c r="P550">
        <f t="shared" si="54"/>
        <v>5.8393145901138694E-4</v>
      </c>
      <c r="Q550">
        <v>5.8393145901138694E-4</v>
      </c>
    </row>
    <row r="551" spans="4:17" x14ac:dyDescent="0.2">
      <c r="D551"/>
      <c r="E551" s="25">
        <v>165.53494000000001</v>
      </c>
      <c r="F551" s="11">
        <v>4999.4887699999999</v>
      </c>
      <c r="G551" s="17">
        <v>-1.12313E-5</v>
      </c>
      <c r="H551" s="17">
        <v>1.37933E-8</v>
      </c>
      <c r="I551" s="18">
        <v>5.7479999999999999E-5</v>
      </c>
      <c r="J551" s="10">
        <f t="shared" si="49"/>
        <v>1.1497175540210284E-8</v>
      </c>
      <c r="K551" s="10">
        <f t="shared" si="50"/>
        <v>6.2544634938743943E-4</v>
      </c>
      <c r="L551" s="10">
        <f t="shared" si="51"/>
        <v>9.6544634938743946E-4</v>
      </c>
      <c r="M551" s="10">
        <f t="shared" si="52"/>
        <v>0.15981510351906883</v>
      </c>
      <c r="O551" s="28">
        <f t="shared" si="53"/>
        <v>2.7387151519068821E-2</v>
      </c>
      <c r="P551">
        <f t="shared" si="54"/>
        <v>6.091566601981453E-4</v>
      </c>
      <c r="Q551">
        <v>6.091566601981453E-4</v>
      </c>
    </row>
    <row r="552" spans="4:17" x14ac:dyDescent="0.2">
      <c r="D552"/>
      <c r="E552" s="25">
        <v>166.39183</v>
      </c>
      <c r="F552" s="11">
        <v>4999.4887699999999</v>
      </c>
      <c r="G552" s="17">
        <v>-1.1014E-5</v>
      </c>
      <c r="H552" s="17">
        <v>1.56941E-8</v>
      </c>
      <c r="I552" s="18">
        <v>5.7689999999999998E-5</v>
      </c>
      <c r="J552" s="10">
        <f t="shared" si="49"/>
        <v>1.1539179834981408E-8</v>
      </c>
      <c r="K552" s="10">
        <f t="shared" si="50"/>
        <v>6.2773138302298862E-4</v>
      </c>
      <c r="L552" s="10">
        <f t="shared" si="51"/>
        <v>9.6773138302298865E-4</v>
      </c>
      <c r="M552" s="10">
        <f t="shared" si="52"/>
        <v>0.16102259576962602</v>
      </c>
      <c r="O552" s="28">
        <f t="shared" si="53"/>
        <v>2.7909131769626006E-2</v>
      </c>
      <c r="P552">
        <f t="shared" si="54"/>
        <v>6.2908084107032034E-4</v>
      </c>
      <c r="Q552">
        <v>6.2908084107032034E-4</v>
      </c>
    </row>
    <row r="553" spans="4:17" x14ac:dyDescent="0.2">
      <c r="D553"/>
      <c r="E553" s="25">
        <v>167.22005999999999</v>
      </c>
      <c r="F553" s="11">
        <v>4999.4887699999999</v>
      </c>
      <c r="G553" s="17">
        <v>-1.07979E-5</v>
      </c>
      <c r="H553" s="17">
        <v>1.6278300000000002E-8</v>
      </c>
      <c r="I553" s="18">
        <v>5.7899999999999998E-5</v>
      </c>
      <c r="J553" s="10">
        <f t="shared" si="49"/>
        <v>1.1581184129752531E-8</v>
      </c>
      <c r="K553" s="10">
        <f t="shared" si="50"/>
        <v>6.300164166585377E-4</v>
      </c>
      <c r="L553" s="10">
        <f t="shared" si="51"/>
        <v>9.7001641665853773E-4</v>
      </c>
      <c r="M553" s="10">
        <f t="shared" si="52"/>
        <v>0.16220620339462566</v>
      </c>
      <c r="O553" s="28">
        <f t="shared" si="53"/>
        <v>2.8430155394625671E-2</v>
      </c>
      <c r="P553">
        <f t="shared" si="54"/>
        <v>6.9346991019300912E-4</v>
      </c>
      <c r="Q553">
        <v>6.9346991019300912E-4</v>
      </c>
    </row>
    <row r="554" spans="4:17" x14ac:dyDescent="0.2">
      <c r="D554"/>
      <c r="E554" s="25">
        <v>167.98830000000001</v>
      </c>
      <c r="F554" s="11">
        <v>4999.4887699999999</v>
      </c>
      <c r="G554" s="17">
        <v>-1.05684E-5</v>
      </c>
      <c r="H554" s="17">
        <v>1.6726899999999999E-8</v>
      </c>
      <c r="I554" s="18">
        <v>5.8119999999999999E-5</v>
      </c>
      <c r="J554" s="10">
        <f t="shared" si="49"/>
        <v>1.1625188629036564E-8</v>
      </c>
      <c r="K554" s="10">
        <f t="shared" si="50"/>
        <v>6.3241026141958913E-4</v>
      </c>
      <c r="L554" s="10">
        <f t="shared" si="51"/>
        <v>9.7241026141958915E-4</v>
      </c>
      <c r="M554" s="10">
        <f t="shared" si="52"/>
        <v>0.16335354671843239</v>
      </c>
      <c r="O554" s="28">
        <f t="shared" si="53"/>
        <v>2.8962906718432362E-2</v>
      </c>
      <c r="P554">
        <f t="shared" si="54"/>
        <v>6.800213573085076E-4</v>
      </c>
      <c r="Q554">
        <v>6.800213573085076E-4</v>
      </c>
    </row>
    <row r="555" spans="4:17" x14ac:dyDescent="0.2">
      <c r="D555"/>
      <c r="E555" s="25">
        <v>168.82062999999999</v>
      </c>
      <c r="F555" s="11">
        <v>4999.4887699999999</v>
      </c>
      <c r="G555" s="17">
        <v>-1.0342299999999999E-5</v>
      </c>
      <c r="H555" s="17">
        <v>1.53526E-8</v>
      </c>
      <c r="I555" s="18">
        <v>5.8350000000000002E-5</v>
      </c>
      <c r="J555" s="10">
        <f t="shared" si="49"/>
        <v>1.167119333283351E-8</v>
      </c>
      <c r="K555" s="10">
        <f t="shared" si="50"/>
        <v>6.3491291730614289E-4</v>
      </c>
      <c r="L555" s="10">
        <f t="shared" si="51"/>
        <v>9.7491291730614292E-4</v>
      </c>
      <c r="M555" s="10">
        <f t="shared" si="52"/>
        <v>0.16458541289476095</v>
      </c>
      <c r="O555" s="28">
        <f t="shared" si="53"/>
        <v>2.9528908894760942E-2</v>
      </c>
      <c r="P555">
        <f t="shared" si="54"/>
        <v>7.0607730498740116E-4</v>
      </c>
      <c r="Q555">
        <v>7.0607730498740116E-4</v>
      </c>
    </row>
    <row r="556" spans="4:17" x14ac:dyDescent="0.2">
      <c r="D556"/>
      <c r="E556" s="25">
        <v>169.68967000000001</v>
      </c>
      <c r="F556" s="11">
        <v>4999.4887699999999</v>
      </c>
      <c r="G556" s="17">
        <v>-1.00887E-5</v>
      </c>
      <c r="H556" s="17">
        <v>1.6449999999999998E-8</v>
      </c>
      <c r="I556" s="18">
        <v>5.8600000000000001E-5</v>
      </c>
      <c r="J556" s="10">
        <f t="shared" si="49"/>
        <v>1.1721198445656275E-8</v>
      </c>
      <c r="K556" s="10">
        <f t="shared" si="50"/>
        <v>6.3763319544370134E-4</v>
      </c>
      <c r="L556" s="10">
        <f t="shared" si="51"/>
        <v>9.7763319544370147E-4</v>
      </c>
      <c r="M556" s="10">
        <f t="shared" si="52"/>
        <v>0.16589425431588722</v>
      </c>
      <c r="O556" s="28">
        <f t="shared" si="53"/>
        <v>3.0142518315887202E-2</v>
      </c>
      <c r="P556">
        <f t="shared" si="54"/>
        <v>6.9273721470230077E-4</v>
      </c>
      <c r="Q556">
        <v>6.9273721470230077E-4</v>
      </c>
    </row>
    <row r="557" spans="4:17" x14ac:dyDescent="0.2">
      <c r="D557"/>
      <c r="E557" s="25">
        <v>170.51813999999999</v>
      </c>
      <c r="F557" s="11">
        <v>4999.4887699999999</v>
      </c>
      <c r="G557" s="17">
        <v>-9.8509900000000004E-6</v>
      </c>
      <c r="H557" s="17">
        <v>1.7760900000000001E-8</v>
      </c>
      <c r="I557" s="18">
        <v>5.8829999999999997E-5</v>
      </c>
      <c r="J557" s="10">
        <f t="shared" si="49"/>
        <v>1.1767203149453219E-8</v>
      </c>
      <c r="K557" s="10">
        <f t="shared" si="50"/>
        <v>6.4013585133025511E-4</v>
      </c>
      <c r="L557" s="10">
        <f t="shared" si="51"/>
        <v>9.8013585133025502E-4</v>
      </c>
      <c r="M557" s="10">
        <f t="shared" si="52"/>
        <v>0.16713094231615161</v>
      </c>
      <c r="O557" s="28">
        <f t="shared" si="53"/>
        <v>3.0716430316151604E-2</v>
      </c>
      <c r="P557">
        <f t="shared" si="54"/>
        <v>7.9439472326553451E-4</v>
      </c>
      <c r="Q557">
        <v>7.9439472326553451E-4</v>
      </c>
    </row>
    <row r="558" spans="4:17" x14ac:dyDescent="0.2">
      <c r="D558"/>
      <c r="E558" s="25">
        <v>171.33761999999999</v>
      </c>
      <c r="F558" s="11">
        <v>4999.4887699999999</v>
      </c>
      <c r="G558" s="17">
        <v>-9.5945400000000005E-6</v>
      </c>
      <c r="H558" s="17">
        <v>1.6450199999999999E-8</v>
      </c>
      <c r="I558" s="18">
        <v>5.91E-5</v>
      </c>
      <c r="J558" s="10">
        <f t="shared" si="49"/>
        <v>1.1821208671301807E-8</v>
      </c>
      <c r="K558" s="10">
        <f t="shared" si="50"/>
        <v>6.4307375171881824E-4</v>
      </c>
      <c r="L558" s="10">
        <f t="shared" si="51"/>
        <v>9.8307375171881838E-4</v>
      </c>
      <c r="M558" s="10">
        <f t="shared" si="52"/>
        <v>0.16843751690397324</v>
      </c>
      <c r="O558" s="28">
        <f t="shared" si="53"/>
        <v>3.1367420903973244E-2</v>
      </c>
      <c r="P558">
        <f t="shared" si="54"/>
        <v>7.9257267342785923E-4</v>
      </c>
      <c r="Q558">
        <v>7.9257267342785923E-4</v>
      </c>
    </row>
    <row r="559" spans="4:17" x14ac:dyDescent="0.2">
      <c r="D559"/>
      <c r="E559" s="25">
        <v>172.16749999999999</v>
      </c>
      <c r="F559" s="11">
        <v>4999.4887699999999</v>
      </c>
      <c r="G559" s="17">
        <v>-9.3138500000000006E-6</v>
      </c>
      <c r="H559" s="17">
        <v>1.62987E-8</v>
      </c>
      <c r="I559" s="18">
        <v>5.9370000000000002E-5</v>
      </c>
      <c r="J559" s="10">
        <f t="shared" si="49"/>
        <v>1.1875214193150393E-8</v>
      </c>
      <c r="K559" s="10">
        <f t="shared" si="50"/>
        <v>6.4601165210738138E-4</v>
      </c>
      <c r="L559" s="10">
        <f t="shared" si="51"/>
        <v>9.8601165210738129E-4</v>
      </c>
      <c r="M559" s="10">
        <f t="shared" si="52"/>
        <v>0.16975916111419756</v>
      </c>
      <c r="O559" s="28">
        <f t="shared" si="53"/>
        <v>3.2025161114197558E-2</v>
      </c>
      <c r="P559">
        <f t="shared" si="54"/>
        <v>7.8792518798842938E-4</v>
      </c>
      <c r="Q559">
        <v>7.8792518798842938E-4</v>
      </c>
    </row>
    <row r="560" spans="4:17" x14ac:dyDescent="0.2">
      <c r="D560"/>
      <c r="E560" s="25">
        <v>173.01195999999999</v>
      </c>
      <c r="F560" s="11">
        <v>4999.4887699999999</v>
      </c>
      <c r="G560" s="17">
        <v>-9.03746E-6</v>
      </c>
      <c r="H560" s="17">
        <v>1.6774799999999999E-8</v>
      </c>
      <c r="I560" s="18">
        <v>5.9639999999999998E-5</v>
      </c>
      <c r="J560" s="10">
        <f t="shared" si="49"/>
        <v>1.1929219714998979E-8</v>
      </c>
      <c r="K560" s="10">
        <f t="shared" si="50"/>
        <v>6.4894955249594451E-4</v>
      </c>
      <c r="L560" s="10">
        <f t="shared" si="51"/>
        <v>9.8894955249594465E-4</v>
      </c>
      <c r="M560" s="10">
        <f t="shared" si="52"/>
        <v>0.17110010041844625</v>
      </c>
      <c r="O560" s="28">
        <f t="shared" si="53"/>
        <v>3.2690532418446265E-2</v>
      </c>
      <c r="P560">
        <f t="shared" si="54"/>
        <v>8.0664266503469311E-4</v>
      </c>
      <c r="Q560">
        <v>8.0664266503469311E-4</v>
      </c>
    </row>
    <row r="561" spans="4:17" x14ac:dyDescent="0.2">
      <c r="D561"/>
      <c r="E561" s="25">
        <v>173.83878000000001</v>
      </c>
      <c r="F561" s="11">
        <v>4999.4887699999999</v>
      </c>
      <c r="G561" s="17">
        <v>-8.7634699999999996E-6</v>
      </c>
      <c r="H561" s="17">
        <v>1.69929E-8</v>
      </c>
      <c r="I561" s="18">
        <v>5.9910000000000001E-5</v>
      </c>
      <c r="J561" s="10">
        <f t="shared" si="49"/>
        <v>1.1983225236847567E-8</v>
      </c>
      <c r="K561" s="10">
        <f t="shared" si="50"/>
        <v>6.5188745288450765E-4</v>
      </c>
      <c r="L561" s="10">
        <f t="shared" si="51"/>
        <v>9.9188745288450756E-4</v>
      </c>
      <c r="M561" s="10">
        <f t="shared" si="52"/>
        <v>0.17242850470675028</v>
      </c>
      <c r="O561" s="28">
        <f t="shared" si="53"/>
        <v>3.3357480706750271E-2</v>
      </c>
      <c r="P561">
        <f t="shared" si="54"/>
        <v>8.3642806919505676E-4</v>
      </c>
      <c r="Q561">
        <v>8.3642806919505676E-4</v>
      </c>
    </row>
    <row r="562" spans="4:17" x14ac:dyDescent="0.2">
      <c r="D562"/>
      <c r="E562" s="25">
        <v>174.66441</v>
      </c>
      <c r="F562" s="11">
        <v>4999.4887699999999</v>
      </c>
      <c r="G562" s="17">
        <v>-8.4696699999999992E-6</v>
      </c>
      <c r="H562" s="17">
        <v>1.7239599999999999E-8</v>
      </c>
      <c r="I562" s="18">
        <v>6.0189999999999998E-5</v>
      </c>
      <c r="J562" s="10">
        <f t="shared" si="49"/>
        <v>1.2039230963209065E-8</v>
      </c>
      <c r="K562" s="10">
        <f t="shared" si="50"/>
        <v>6.5493416439857313E-4</v>
      </c>
      <c r="L562" s="10">
        <f t="shared" si="51"/>
        <v>9.9493416439857315E-4</v>
      </c>
      <c r="M562" s="10">
        <f t="shared" si="52"/>
        <v>0.17377958881351979</v>
      </c>
      <c r="O562" s="28">
        <f t="shared" si="53"/>
        <v>3.4048060813519777E-2</v>
      </c>
      <c r="P562">
        <f t="shared" si="54"/>
        <v>9.0379050361306945E-4</v>
      </c>
      <c r="Q562">
        <v>9.0379050361306945E-4</v>
      </c>
    </row>
    <row r="563" spans="4:17" x14ac:dyDescent="0.2">
      <c r="D563"/>
      <c r="E563" s="25">
        <v>175.52661000000001</v>
      </c>
      <c r="F563" s="11">
        <v>4999.4887699999999</v>
      </c>
      <c r="G563" s="17">
        <v>-8.1530499999999998E-6</v>
      </c>
      <c r="H563" s="17">
        <v>1.6780299999999998E-8</v>
      </c>
      <c r="I563" s="18">
        <v>6.0510000000000002E-5</v>
      </c>
      <c r="J563" s="10">
        <f t="shared" si="49"/>
        <v>1.2103237507622205E-8</v>
      </c>
      <c r="K563" s="10">
        <f t="shared" si="50"/>
        <v>6.5841612041464797E-4</v>
      </c>
      <c r="L563" s="10">
        <f t="shared" si="51"/>
        <v>9.984161204146481E-4</v>
      </c>
      <c r="M563" s="10">
        <f t="shared" si="52"/>
        <v>0.17524859698573497</v>
      </c>
      <c r="O563" s="28">
        <f t="shared" si="53"/>
        <v>3.4827308985734967E-2</v>
      </c>
      <c r="P563">
        <f t="shared" si="54"/>
        <v>8.7248069264664568E-4</v>
      </c>
      <c r="Q563">
        <v>8.7248069264664568E-4</v>
      </c>
    </row>
    <row r="564" spans="4:17" x14ac:dyDescent="0.2">
      <c r="D564"/>
      <c r="E564" s="25">
        <v>176.38077999999999</v>
      </c>
      <c r="F564" s="11">
        <v>4999.4887699999999</v>
      </c>
      <c r="G564" s="17">
        <v>-7.8457199999999998E-6</v>
      </c>
      <c r="H564" s="17">
        <v>1.75947E-8</v>
      </c>
      <c r="I564" s="18">
        <v>6.0810000000000002E-5</v>
      </c>
      <c r="J564" s="10">
        <f t="shared" si="49"/>
        <v>1.2163243643009523E-8</v>
      </c>
      <c r="K564" s="10">
        <f t="shared" si="50"/>
        <v>6.6168045417971803E-4</v>
      </c>
      <c r="L564" s="10">
        <f t="shared" si="51"/>
        <v>1.0016804541797182E-3</v>
      </c>
      <c r="M564" s="10">
        <f t="shared" si="52"/>
        <v>0.17667717981897293</v>
      </c>
      <c r="O564" s="28">
        <f t="shared" si="53"/>
        <v>3.5572555818972937E-2</v>
      </c>
      <c r="P564">
        <f t="shared" si="54"/>
        <v>9.7421714401873269E-4</v>
      </c>
      <c r="Q564">
        <v>9.7421714401873269E-4</v>
      </c>
    </row>
    <row r="565" spans="4:17" x14ac:dyDescent="0.2">
      <c r="D565"/>
      <c r="E565" s="25">
        <v>177.20443</v>
      </c>
      <c r="F565" s="11">
        <v>4999.4887699999999</v>
      </c>
      <c r="G565" s="17">
        <v>-7.5108199999999999E-6</v>
      </c>
      <c r="H565" s="17">
        <v>1.8453899999999999E-8</v>
      </c>
      <c r="I565" s="18">
        <v>6.1140000000000001E-5</v>
      </c>
      <c r="J565" s="10">
        <f t="shared" si="49"/>
        <v>1.2229250391935575E-8</v>
      </c>
      <c r="K565" s="10">
        <f t="shared" si="50"/>
        <v>6.6527122132129532E-4</v>
      </c>
      <c r="L565" s="10">
        <f t="shared" si="51"/>
        <v>1.0052712213212953E-3</v>
      </c>
      <c r="M565" s="10">
        <f t="shared" si="52"/>
        <v>0.17813851376964399</v>
      </c>
      <c r="O565" s="28">
        <f t="shared" si="53"/>
        <v>3.6374969769643981E-2</v>
      </c>
      <c r="P565">
        <f t="shared" si="54"/>
        <v>9.8021867535710719E-4</v>
      </c>
      <c r="Q565">
        <v>9.8021867535710719E-4</v>
      </c>
    </row>
    <row r="566" spans="4:17" x14ac:dyDescent="0.2">
      <c r="D566"/>
      <c r="E566" s="25">
        <v>178.02933999999999</v>
      </c>
      <c r="F566" s="11">
        <v>4999.4887699999999</v>
      </c>
      <c r="G566" s="17">
        <v>-7.1805299999999997E-6</v>
      </c>
      <c r="H566" s="17">
        <v>1.8457800000000001E-8</v>
      </c>
      <c r="I566" s="18">
        <v>6.1470000000000006E-5</v>
      </c>
      <c r="J566" s="10">
        <f t="shared" si="49"/>
        <v>1.2295257140861627E-8</v>
      </c>
      <c r="K566" s="10">
        <f t="shared" si="50"/>
        <v>6.6886198846287251E-4</v>
      </c>
      <c r="L566" s="10">
        <f t="shared" si="51"/>
        <v>1.0088619884628725E-3</v>
      </c>
      <c r="M566" s="10">
        <f t="shared" si="52"/>
        <v>0.17960703395713279</v>
      </c>
      <c r="O566" s="28">
        <f t="shared" si="53"/>
        <v>3.71835619571328E-2</v>
      </c>
      <c r="P566">
        <f t="shared" si="54"/>
        <v>1.0555813194808483E-3</v>
      </c>
      <c r="Q566">
        <v>1.0555813194808483E-3</v>
      </c>
    </row>
    <row r="567" spans="4:17" x14ac:dyDescent="0.2">
      <c r="D567"/>
      <c r="E567" s="25">
        <v>178.85678999999999</v>
      </c>
      <c r="F567" s="11">
        <v>4999.4887699999999</v>
      </c>
      <c r="G567" s="17">
        <v>-6.8208199999999997E-6</v>
      </c>
      <c r="H567" s="17">
        <v>1.9527899999999999E-8</v>
      </c>
      <c r="I567" s="18">
        <v>6.1829999999999996E-5</v>
      </c>
      <c r="J567" s="10">
        <f t="shared" si="49"/>
        <v>1.2367264503326407E-8</v>
      </c>
      <c r="K567" s="10">
        <f t="shared" si="50"/>
        <v>6.7277918898095651E-4</v>
      </c>
      <c r="L567" s="10">
        <f t="shared" si="51"/>
        <v>1.0127791889809564E-3</v>
      </c>
      <c r="M567" s="10">
        <f t="shared" si="52"/>
        <v>0.18114243471993724</v>
      </c>
      <c r="O567" s="28">
        <f t="shared" si="53"/>
        <v>3.8057002719937227E-2</v>
      </c>
      <c r="P567">
        <f t="shared" si="54"/>
        <v>1.0500312022246072E-3</v>
      </c>
      <c r="Q567">
        <v>1.0500312022246072E-3</v>
      </c>
    </row>
    <row r="568" spans="4:17" x14ac:dyDescent="0.2">
      <c r="D568"/>
      <c r="E568" s="25">
        <v>179.69753</v>
      </c>
      <c r="F568" s="11">
        <v>4999.4887699999999</v>
      </c>
      <c r="G568" s="17">
        <v>-6.4602100000000003E-6</v>
      </c>
      <c r="H568" s="17">
        <v>1.9875800000000001E-8</v>
      </c>
      <c r="I568" s="18">
        <v>6.2189999999999999E-5</v>
      </c>
      <c r="J568" s="10">
        <f t="shared" si="49"/>
        <v>1.243927186579119E-8</v>
      </c>
      <c r="K568" s="10">
        <f t="shared" si="50"/>
        <v>6.7669638949904073E-4</v>
      </c>
      <c r="L568" s="10">
        <f t="shared" si="51"/>
        <v>1.0166963894990408E-3</v>
      </c>
      <c r="M568" s="10">
        <f t="shared" si="52"/>
        <v>0.18269782995289557</v>
      </c>
      <c r="O568" s="28">
        <f t="shared" si="53"/>
        <v>3.8939805952895555E-2</v>
      </c>
      <c r="P568">
        <f t="shared" si="54"/>
        <v>1.0697393800936316E-3</v>
      </c>
      <c r="Q568">
        <v>1.0697393800936316E-3</v>
      </c>
    </row>
    <row r="569" spans="4:17" x14ac:dyDescent="0.2">
      <c r="D569"/>
      <c r="E569" s="25">
        <v>180.54965000000001</v>
      </c>
      <c r="F569" s="11">
        <v>4999.4887699999999</v>
      </c>
      <c r="G569" s="17">
        <v>-6.09156E-6</v>
      </c>
      <c r="H569" s="17">
        <v>2.1031900000000001E-8</v>
      </c>
      <c r="I569" s="18">
        <v>6.2559999999999997E-5</v>
      </c>
      <c r="J569" s="10">
        <f t="shared" si="49"/>
        <v>1.2513279432768883E-8</v>
      </c>
      <c r="K569" s="10">
        <f t="shared" si="50"/>
        <v>6.8072240114262729E-4</v>
      </c>
      <c r="L569" s="10">
        <f t="shared" si="51"/>
        <v>1.0207224011426273E-3</v>
      </c>
      <c r="M569" s="10">
        <f t="shared" si="52"/>
        <v>0.18429107227346098</v>
      </c>
      <c r="O569" s="28">
        <f t="shared" si="53"/>
        <v>3.9851352273460955E-2</v>
      </c>
      <c r="P569">
        <f t="shared" si="54"/>
        <v>1.2759399295761086E-3</v>
      </c>
      <c r="Q569">
        <v>1.2759399295761086E-3</v>
      </c>
    </row>
    <row r="570" spans="4:17" x14ac:dyDescent="0.2">
      <c r="D570"/>
      <c r="E570" s="25">
        <v>181.31621999999999</v>
      </c>
      <c r="F570" s="11">
        <v>4999.4887699999999</v>
      </c>
      <c r="G570" s="17">
        <v>-5.68338E-6</v>
      </c>
      <c r="H570" s="17">
        <v>2.1916299999999999E-8</v>
      </c>
      <c r="I570" s="18">
        <v>6.2970000000000002E-5</v>
      </c>
      <c r="J570" s="10">
        <f t="shared" si="49"/>
        <v>1.2595287817798219E-8</v>
      </c>
      <c r="K570" s="10">
        <f t="shared" si="50"/>
        <v>6.8518365728822311E-4</v>
      </c>
      <c r="L570" s="10">
        <f t="shared" si="51"/>
        <v>1.0251836572882232E-3</v>
      </c>
      <c r="M570" s="10">
        <f t="shared" si="52"/>
        <v>0.18588242554527606</v>
      </c>
      <c r="O570" s="28">
        <f t="shared" si="53"/>
        <v>4.0829449545276078E-2</v>
      </c>
      <c r="P570">
        <f t="shared" si="54"/>
        <v>1.1750101167629996E-3</v>
      </c>
      <c r="Q570">
        <v>1.1750101167629996E-3</v>
      </c>
    </row>
    <row r="571" spans="4:17" x14ac:dyDescent="0.2">
      <c r="D571"/>
      <c r="E571" s="25">
        <v>182.12994</v>
      </c>
      <c r="F571" s="11">
        <v>4999.4887699999999</v>
      </c>
      <c r="G571" s="17">
        <v>-5.2881299999999998E-6</v>
      </c>
      <c r="H571" s="17">
        <v>2.2669400000000001E-8</v>
      </c>
      <c r="I571" s="18">
        <v>6.3360000000000003E-5</v>
      </c>
      <c r="J571" s="10">
        <f t="shared" si="49"/>
        <v>1.2673295793801734E-8</v>
      </c>
      <c r="K571" s="10">
        <f t="shared" si="50"/>
        <v>6.8942729118281435E-4</v>
      </c>
      <c r="L571" s="10">
        <f t="shared" si="51"/>
        <v>1.0294272911828143E-3</v>
      </c>
      <c r="M571" s="10">
        <f t="shared" si="52"/>
        <v>0.18748953077748851</v>
      </c>
      <c r="O571" s="28">
        <f t="shared" si="53"/>
        <v>4.1785578777488487E-2</v>
      </c>
      <c r="P571">
        <f t="shared" si="54"/>
        <v>1.2428108980273838E-3</v>
      </c>
      <c r="Q571">
        <v>1.2428108980273838E-3</v>
      </c>
    </row>
    <row r="572" spans="4:17" x14ac:dyDescent="0.2">
      <c r="D572"/>
      <c r="E572" s="25">
        <v>182.97475</v>
      </c>
      <c r="F572" s="11">
        <v>4999.4887699999999</v>
      </c>
      <c r="G572" s="17">
        <v>-4.8585299999999997E-6</v>
      </c>
      <c r="H572" s="17">
        <v>2.0723899999999999E-8</v>
      </c>
      <c r="I572" s="18">
        <v>6.3789999999999997E-5</v>
      </c>
      <c r="J572" s="10">
        <f t="shared" si="49"/>
        <v>1.2759304587856889E-8</v>
      </c>
      <c r="K572" s="10">
        <f t="shared" si="50"/>
        <v>6.9410616957941474E-4</v>
      </c>
      <c r="L572" s="10">
        <f t="shared" si="51"/>
        <v>1.0341061695794147E-3</v>
      </c>
      <c r="M572" s="10">
        <f t="shared" si="52"/>
        <v>0.18921531785225101</v>
      </c>
      <c r="O572" s="28">
        <f t="shared" si="53"/>
        <v>4.2835517852250996E-2</v>
      </c>
      <c r="P572">
        <f t="shared" si="54"/>
        <v>1.2755470670837855E-3</v>
      </c>
      <c r="Q572">
        <v>1.2755470670837855E-3</v>
      </c>
    </row>
    <row r="573" spans="4:17" x14ac:dyDescent="0.2">
      <c r="D573"/>
      <c r="E573" s="25">
        <v>183.80051</v>
      </c>
      <c r="F573" s="11">
        <v>4999.4887699999999</v>
      </c>
      <c r="G573" s="17">
        <v>-4.4185500000000002E-6</v>
      </c>
      <c r="H573" s="17">
        <v>2.08624E-8</v>
      </c>
      <c r="I573" s="18">
        <v>6.4220000000000005E-5</v>
      </c>
      <c r="J573" s="10">
        <f t="shared" si="49"/>
        <v>1.2845313381912049E-8</v>
      </c>
      <c r="K573" s="10">
        <f t="shared" si="50"/>
        <v>6.9878504797601547E-4</v>
      </c>
      <c r="L573" s="10">
        <f t="shared" si="51"/>
        <v>1.0387850479760155E-3</v>
      </c>
      <c r="M573" s="10">
        <f t="shared" si="52"/>
        <v>0.19092922159836612</v>
      </c>
      <c r="O573" s="28">
        <f t="shared" si="53"/>
        <v>4.3888813598366105E-2</v>
      </c>
      <c r="P573">
        <f t="shared" si="54"/>
        <v>1.3431862515772179E-3</v>
      </c>
      <c r="Q573">
        <v>1.3431862515772179E-3</v>
      </c>
    </row>
    <row r="574" spans="4:17" x14ac:dyDescent="0.2">
      <c r="D574"/>
      <c r="E574" s="25">
        <v>184.65558999999999</v>
      </c>
      <c r="F574" s="11">
        <v>4999.4887699999999</v>
      </c>
      <c r="G574" s="17">
        <v>-3.9511000000000002E-6</v>
      </c>
      <c r="H574" s="17">
        <v>2.13464E-8</v>
      </c>
      <c r="I574" s="18">
        <v>6.4690000000000006E-5</v>
      </c>
      <c r="J574" s="10">
        <f t="shared" si="49"/>
        <v>1.2939322994018849E-8</v>
      </c>
      <c r="K574" s="10">
        <f t="shared" si="50"/>
        <v>7.0389917087462534E-4</v>
      </c>
      <c r="L574" s="10">
        <f t="shared" si="51"/>
        <v>1.0438991708746253E-3</v>
      </c>
      <c r="M574" s="10">
        <f t="shared" si="52"/>
        <v>0.19276181729836472</v>
      </c>
      <c r="O574" s="28">
        <f t="shared" si="53"/>
        <v>4.5037345298364735E-2</v>
      </c>
      <c r="P574">
        <f t="shared" si="54"/>
        <v>1.4451132543887902E-3</v>
      </c>
      <c r="Q574">
        <v>1.4451132543887902E-3</v>
      </c>
    </row>
    <row r="575" spans="4:17" x14ac:dyDescent="0.2">
      <c r="D575"/>
      <c r="E575" s="25">
        <v>185.49574000000001</v>
      </c>
      <c r="F575" s="11">
        <v>4999.4887699999999</v>
      </c>
      <c r="G575" s="17">
        <v>-3.4588600000000002E-6</v>
      </c>
      <c r="H575" s="17">
        <v>2.1779299999999999E-8</v>
      </c>
      <c r="I575" s="18">
        <v>6.5190000000000004E-5</v>
      </c>
      <c r="J575" s="10">
        <f t="shared" si="49"/>
        <v>1.3039333219664378E-8</v>
      </c>
      <c r="K575" s="10">
        <f t="shared" si="50"/>
        <v>7.0933972714974213E-4</v>
      </c>
      <c r="L575" s="10">
        <f t="shared" si="51"/>
        <v>1.0493397271497422E-3</v>
      </c>
      <c r="M575" s="10">
        <f t="shared" si="52"/>
        <v>0.19464804919903952</v>
      </c>
      <c r="O575" s="28">
        <f t="shared" si="53"/>
        <v>4.625145719903951E-2</v>
      </c>
      <c r="P575">
        <f t="shared" si="54"/>
        <v>1.5025825537776723E-3</v>
      </c>
      <c r="Q575">
        <v>1.5025825537776723E-3</v>
      </c>
    </row>
    <row r="576" spans="4:17" x14ac:dyDescent="0.2">
      <c r="D576"/>
      <c r="E576" s="25">
        <v>186.33702</v>
      </c>
      <c r="F576" s="11">
        <v>4999.4887699999999</v>
      </c>
      <c r="G576" s="17">
        <v>-2.9453099999999998E-6</v>
      </c>
      <c r="H576" s="17">
        <v>2.3030799999999999E-8</v>
      </c>
      <c r="I576" s="18">
        <v>6.5710000000000006E-5</v>
      </c>
      <c r="J576" s="10">
        <f t="shared" si="49"/>
        <v>1.3143343854335732E-8</v>
      </c>
      <c r="K576" s="10">
        <f t="shared" si="50"/>
        <v>7.1499790567586383E-4</v>
      </c>
      <c r="L576" s="10">
        <f t="shared" si="51"/>
        <v>1.054997905675864E-3</v>
      </c>
      <c r="M576" s="10">
        <f t="shared" si="52"/>
        <v>0.19658516584988156</v>
      </c>
      <c r="O576" s="28">
        <f t="shared" si="53"/>
        <v>4.7515549849881565E-2</v>
      </c>
      <c r="P576">
        <f t="shared" si="54"/>
        <v>1.5631540867409957E-3</v>
      </c>
      <c r="Q576">
        <v>1.5631540867409957E-3</v>
      </c>
    </row>
    <row r="577" spans="4:17" x14ac:dyDescent="0.2">
      <c r="D577"/>
      <c r="E577" s="25">
        <v>187.17776000000001</v>
      </c>
      <c r="F577" s="11">
        <v>4999.4887699999999</v>
      </c>
      <c r="G577" s="17">
        <v>-2.4045399999999999E-6</v>
      </c>
      <c r="H577" s="17">
        <v>2.3503100000000001E-8</v>
      </c>
      <c r="I577" s="18">
        <v>6.6249999999999998E-5</v>
      </c>
      <c r="J577" s="10">
        <f t="shared" si="49"/>
        <v>1.3251354898032905E-8</v>
      </c>
      <c r="K577" s="10">
        <f t="shared" si="50"/>
        <v>7.2087370645298999E-4</v>
      </c>
      <c r="L577" s="10">
        <f t="shared" si="51"/>
        <v>1.06087370645299E-3</v>
      </c>
      <c r="M577" s="10">
        <f t="shared" si="52"/>
        <v>0.19857196401676822</v>
      </c>
      <c r="O577" s="28">
        <f t="shared" si="53"/>
        <v>4.8829756016768207E-2</v>
      </c>
      <c r="P577">
        <f t="shared" si="54"/>
        <v>1.6394169185827891E-3</v>
      </c>
      <c r="Q577">
        <v>1.6394169185827891E-3</v>
      </c>
    </row>
    <row r="578" spans="4:17" x14ac:dyDescent="0.2">
      <c r="D578"/>
      <c r="E578" s="25">
        <v>187.99388999999999</v>
      </c>
      <c r="F578" s="11">
        <v>4999.4887699999999</v>
      </c>
      <c r="G578" s="17">
        <v>-1.84021E-6</v>
      </c>
      <c r="H578" s="17">
        <v>2.4329299999999999E-8</v>
      </c>
      <c r="I578" s="18">
        <v>6.6799999999999997E-5</v>
      </c>
      <c r="J578" s="10">
        <f t="shared" si="49"/>
        <v>1.3361366146242988E-8</v>
      </c>
      <c r="K578" s="10">
        <f t="shared" si="50"/>
        <v>7.268583183556186E-4</v>
      </c>
      <c r="L578" s="10">
        <f t="shared" si="51"/>
        <v>1.0668583183556187E-3</v>
      </c>
      <c r="M578" s="10">
        <f t="shared" si="52"/>
        <v>0.20056284534653115</v>
      </c>
      <c r="O578" s="28">
        <f t="shared" si="53"/>
        <v>5.0167733346531157E-2</v>
      </c>
      <c r="P578">
        <f t="shared" si="54"/>
        <v>1.8043763528593068E-3</v>
      </c>
      <c r="Q578">
        <v>1.8043763528593068E-3</v>
      </c>
    </row>
    <row r="579" spans="4:17" x14ac:dyDescent="0.2">
      <c r="D579"/>
      <c r="E579" s="25">
        <v>188.80897999999999</v>
      </c>
      <c r="F579" s="11">
        <v>4999.4887699999999</v>
      </c>
      <c r="G579" s="17">
        <v>-1.2335999999999999E-6</v>
      </c>
      <c r="H579" s="17">
        <v>2.5254900000000001E-8</v>
      </c>
      <c r="I579" s="18">
        <v>6.7409999999999993E-5</v>
      </c>
      <c r="J579" s="10">
        <f t="shared" si="49"/>
        <v>1.3483378621530536E-8</v>
      </c>
      <c r="K579" s="10">
        <f t="shared" si="50"/>
        <v>7.3349579701126116E-4</v>
      </c>
      <c r="L579" s="10">
        <f t="shared" si="51"/>
        <v>1.0734957970112611E-3</v>
      </c>
      <c r="M579" s="10">
        <f t="shared" si="52"/>
        <v>0.20268564646798323</v>
      </c>
      <c r="O579" s="28">
        <f t="shared" si="53"/>
        <v>5.1638462467983245E-2</v>
      </c>
      <c r="P579">
        <f t="shared" si="54"/>
        <v>1.8477153121159203E-3</v>
      </c>
      <c r="Q579">
        <v>1.8477153121159203E-3</v>
      </c>
    </row>
    <row r="580" spans="4:17" x14ac:dyDescent="0.2">
      <c r="D580"/>
      <c r="E580" s="25">
        <v>189.6216</v>
      </c>
      <c r="F580" s="11">
        <v>4999.4887699999999</v>
      </c>
      <c r="G580" s="17">
        <v>-6.0675899999999999E-7</v>
      </c>
      <c r="H580" s="17">
        <v>2.5149400000000001E-8</v>
      </c>
      <c r="I580" s="18">
        <v>6.8029999999999997E-5</v>
      </c>
      <c r="J580" s="10">
        <f t="shared" si="49"/>
        <v>1.3607391301330996E-8</v>
      </c>
      <c r="K580" s="10">
        <f t="shared" si="50"/>
        <v>7.4024208679240617E-4</v>
      </c>
      <c r="L580" s="10">
        <f t="shared" si="51"/>
        <v>1.0802420867924061E-3</v>
      </c>
      <c r="M580" s="10">
        <f t="shared" si="52"/>
        <v>0.2048372328849149</v>
      </c>
      <c r="O580" s="28">
        <f t="shared" si="53"/>
        <v>5.3139952884914902E-2</v>
      </c>
      <c r="P580">
        <f t="shared" si="54"/>
        <v>1.9847254002616044E-3</v>
      </c>
      <c r="Q580">
        <v>1.9847254002616044E-3</v>
      </c>
    </row>
    <row r="581" spans="4:17" x14ac:dyDescent="0.2">
      <c r="D581"/>
      <c r="E581" s="25">
        <v>190.41171</v>
      </c>
      <c r="F581" s="11">
        <v>4999.4887699999999</v>
      </c>
      <c r="G581" s="17">
        <v>5.1392000000000001E-8</v>
      </c>
      <c r="H581" s="17">
        <v>2.7096399999999998E-8</v>
      </c>
      <c r="I581" s="18">
        <v>6.868E-5</v>
      </c>
      <c r="J581" s="10">
        <f t="shared" ref="J581:J644" si="55">I581/F581</f>
        <v>1.3737404594670187E-8</v>
      </c>
      <c r="K581" s="10">
        <f t="shared" ref="K581:K644" si="56">J581*B$6</f>
        <v>7.473148099500582E-4</v>
      </c>
      <c r="L581" s="10">
        <f t="shared" ref="L581:L644" si="57">K581+B$7</f>
        <v>1.0873148099500582E-3</v>
      </c>
      <c r="M581" s="10">
        <f t="shared" si="52"/>
        <v>0.2070374722709156</v>
      </c>
      <c r="O581" s="28">
        <f t="shared" si="53"/>
        <v>5.4708104270915596E-2</v>
      </c>
      <c r="P581">
        <f t="shared" si="54"/>
        <v>2.007395457606313E-3</v>
      </c>
      <c r="Q581">
        <v>2.007395457606313E-3</v>
      </c>
    </row>
    <row r="582" spans="4:17" x14ac:dyDescent="0.2">
      <c r="D582"/>
      <c r="E582" s="25">
        <v>191.23433</v>
      </c>
      <c r="F582" s="11">
        <v>4999.4887699999999</v>
      </c>
      <c r="G582" s="17">
        <v>7.3162800000000004E-7</v>
      </c>
      <c r="H582" s="17">
        <v>2.6635399999999998E-8</v>
      </c>
      <c r="I582" s="18">
        <v>6.936E-5</v>
      </c>
      <c r="J582" s="10">
        <f t="shared" si="55"/>
        <v>1.3873418501548109E-8</v>
      </c>
      <c r="K582" s="10">
        <f t="shared" si="56"/>
        <v>7.5471396648421716E-4</v>
      </c>
      <c r="L582" s="10">
        <f t="shared" si="57"/>
        <v>1.0947139664842171E-3</v>
      </c>
      <c r="M582" s="10">
        <f t="shared" ref="M582:M645" si="58">L582*E582</f>
        <v>0.2093468919222517</v>
      </c>
      <c r="O582" s="28">
        <f t="shared" ref="O582:O645" si="59">(L582-0.0008)*E582</f>
        <v>5.6359427922251702E-2</v>
      </c>
      <c r="P582">
        <f t="shared" ref="P582:Q645" si="60">(O583-O582)/(E583-E582)</f>
        <v>2.0401312030934923E-3</v>
      </c>
      <c r="Q582">
        <v>2.0401312030934923E-3</v>
      </c>
    </row>
    <row r="583" spans="4:17" x14ac:dyDescent="0.2">
      <c r="D583"/>
      <c r="E583" s="25">
        <v>192.07250999999999</v>
      </c>
      <c r="F583" s="11">
        <v>4999.4887699999999</v>
      </c>
      <c r="G583" s="17">
        <v>1.43404E-6</v>
      </c>
      <c r="H583" s="17">
        <v>2.7730500000000001E-8</v>
      </c>
      <c r="I583" s="18">
        <v>7.0060000000000003E-5</v>
      </c>
      <c r="J583" s="10">
        <f t="shared" si="55"/>
        <v>1.4013432817451853E-8</v>
      </c>
      <c r="K583" s="10">
        <f t="shared" si="56"/>
        <v>7.623307452693808E-4</v>
      </c>
      <c r="L583" s="10">
        <f t="shared" si="57"/>
        <v>1.1023307452693808E-3</v>
      </c>
      <c r="M583" s="10">
        <f t="shared" si="58"/>
        <v>0.21172743309406059</v>
      </c>
      <c r="O583" s="28">
        <f t="shared" si="59"/>
        <v>5.8069425094060594E-2</v>
      </c>
      <c r="P583">
        <f t="shared" si="60"/>
        <v>2.0808942686380829E-3</v>
      </c>
      <c r="Q583">
        <v>2.0808942686380829E-3</v>
      </c>
    </row>
    <row r="584" spans="4:17" x14ac:dyDescent="0.2">
      <c r="D584"/>
      <c r="E584" s="25">
        <v>192.93416999999999</v>
      </c>
      <c r="F584" s="11">
        <v>4999.4887699999999</v>
      </c>
      <c r="G584" s="17">
        <v>2.1711599999999998E-6</v>
      </c>
      <c r="H584" s="17">
        <v>2.8962499999999999E-8</v>
      </c>
      <c r="I584" s="18">
        <v>7.0790000000000005E-5</v>
      </c>
      <c r="J584" s="10">
        <f t="shared" si="55"/>
        <v>1.415944774689433E-8</v>
      </c>
      <c r="K584" s="10">
        <f t="shared" si="56"/>
        <v>7.7027395743105157E-4</v>
      </c>
      <c r="L584" s="10">
        <f t="shared" si="57"/>
        <v>1.1102739574310517E-3</v>
      </c>
      <c r="M584" s="10">
        <f t="shared" si="58"/>
        <v>0.21420978444957528</v>
      </c>
      <c r="O584" s="28">
        <f t="shared" si="59"/>
        <v>5.9862448449575285E-2</v>
      </c>
      <c r="P584">
        <f t="shared" si="60"/>
        <v>2.13697763514908E-3</v>
      </c>
      <c r="Q584">
        <v>2.13697763514908E-3</v>
      </c>
    </row>
    <row r="585" spans="4:17" x14ac:dyDescent="0.2">
      <c r="D585"/>
      <c r="E585" s="25">
        <v>193.78837999999999</v>
      </c>
      <c r="F585" s="11">
        <v>4999.4887699999999</v>
      </c>
      <c r="G585" s="17">
        <v>2.9234100000000001E-6</v>
      </c>
      <c r="H585" s="17">
        <v>2.9260300000000002E-8</v>
      </c>
      <c r="I585" s="18">
        <v>7.1530000000000001E-5</v>
      </c>
      <c r="J585" s="10">
        <f t="shared" si="55"/>
        <v>1.4307462880849716E-8</v>
      </c>
      <c r="K585" s="10">
        <f t="shared" si="56"/>
        <v>7.7832598071822458E-4</v>
      </c>
      <c r="L585" s="10">
        <f t="shared" si="57"/>
        <v>1.1183259807182246E-3</v>
      </c>
      <c r="M585" s="10">
        <f t="shared" si="58"/>
        <v>0.21671858011529596</v>
      </c>
      <c r="O585" s="28">
        <f t="shared" si="59"/>
        <v>6.168787611529597E-2</v>
      </c>
      <c r="P585">
        <f t="shared" si="60"/>
        <v>2.3775913778027462E-3</v>
      </c>
      <c r="Q585">
        <v>2.3775913778027462E-3</v>
      </c>
    </row>
    <row r="586" spans="4:17" x14ac:dyDescent="0.2">
      <c r="D586"/>
      <c r="E586" s="25">
        <v>194.60070999999999</v>
      </c>
      <c r="F586" s="11">
        <v>4999.4887699999999</v>
      </c>
      <c r="G586" s="17">
        <v>3.7117599999999999E-6</v>
      </c>
      <c r="H586" s="17">
        <v>3.0369900000000001E-8</v>
      </c>
      <c r="I586" s="18">
        <v>7.2319999999999999E-5</v>
      </c>
      <c r="J586" s="10">
        <f t="shared" si="55"/>
        <v>1.4465479037369656E-8</v>
      </c>
      <c r="K586" s="10">
        <f t="shared" si="56"/>
        <v>7.869220596329093E-4</v>
      </c>
      <c r="L586" s="10">
        <f t="shared" si="57"/>
        <v>1.1269220596329093E-3</v>
      </c>
      <c r="M586" s="10">
        <f t="shared" si="58"/>
        <v>0.21929983291922647</v>
      </c>
      <c r="O586" s="28">
        <f t="shared" si="59"/>
        <v>6.3619264919226481E-2</v>
      </c>
      <c r="P586">
        <f t="shared" si="60"/>
        <v>2.393655352576041E-3</v>
      </c>
      <c r="Q586">
        <v>2.393655352576041E-3</v>
      </c>
    </row>
    <row r="587" spans="4:17" x14ac:dyDescent="0.2">
      <c r="D587"/>
      <c r="E587" s="25">
        <v>195.43414999999999</v>
      </c>
      <c r="F587" s="11">
        <v>4999.4887699999999</v>
      </c>
      <c r="G587" s="17">
        <v>4.5244299999999998E-6</v>
      </c>
      <c r="H587" s="17">
        <v>3.3016399999999998E-8</v>
      </c>
      <c r="I587" s="18">
        <v>7.3129999999999999E-5</v>
      </c>
      <c r="J587" s="10">
        <f t="shared" si="55"/>
        <v>1.4627495602915416E-8</v>
      </c>
      <c r="K587" s="10">
        <f t="shared" si="56"/>
        <v>7.957357607985986E-4</v>
      </c>
      <c r="L587" s="10">
        <f t="shared" si="57"/>
        <v>1.1357357607985987E-3</v>
      </c>
      <c r="M587" s="10">
        <f t="shared" si="58"/>
        <v>0.22196155303627746</v>
      </c>
      <c r="O587" s="28">
        <f t="shared" si="59"/>
        <v>6.5614233036277447E-2</v>
      </c>
      <c r="P587">
        <f t="shared" si="60"/>
        <v>2.4768051284699711E-3</v>
      </c>
      <c r="Q587">
        <v>2.4768051284699711E-3</v>
      </c>
    </row>
    <row r="588" spans="4:17" x14ac:dyDescent="0.2">
      <c r="D588"/>
      <c r="E588" s="25">
        <v>196.26201</v>
      </c>
      <c r="F588" s="11">
        <v>4999.4887699999999</v>
      </c>
      <c r="G588" s="17">
        <v>5.3642299999999998E-6</v>
      </c>
      <c r="H588" s="17">
        <v>3.25366E-8</v>
      </c>
      <c r="I588" s="18">
        <v>7.3960000000000003E-5</v>
      </c>
      <c r="J588" s="10">
        <f t="shared" si="55"/>
        <v>1.4793512577486999E-8</v>
      </c>
      <c r="K588" s="10">
        <f t="shared" si="56"/>
        <v>8.0476708421529279E-4</v>
      </c>
      <c r="L588" s="10">
        <f t="shared" si="57"/>
        <v>1.1447670842152928E-3</v>
      </c>
      <c r="M588" s="10">
        <f t="shared" si="58"/>
        <v>0.22467428892993266</v>
      </c>
      <c r="O588" s="28">
        <f t="shared" si="59"/>
        <v>6.7664680929932636E-2</v>
      </c>
      <c r="P588">
        <f t="shared" si="60"/>
        <v>3.6463460120584341E-3</v>
      </c>
      <c r="Q588">
        <v>3.6463460120584341E-3</v>
      </c>
    </row>
    <row r="589" spans="4:17" x14ac:dyDescent="0.2">
      <c r="D589"/>
      <c r="E589" s="25">
        <v>197.08041</v>
      </c>
      <c r="F589" s="11">
        <v>4999.4887699999999</v>
      </c>
      <c r="G589" s="17">
        <v>6.6321000000000004E-6</v>
      </c>
      <c r="H589" s="17">
        <v>3.2719899999999999E-8</v>
      </c>
      <c r="I589" s="18">
        <v>7.5220000000000001E-5</v>
      </c>
      <c r="J589" s="10">
        <f t="shared" si="55"/>
        <v>1.5045538346113739E-8</v>
      </c>
      <c r="K589" s="10">
        <f t="shared" si="56"/>
        <v>8.1847728602858739E-4</v>
      </c>
      <c r="L589" s="10">
        <f t="shared" si="57"/>
        <v>1.1584772860285873E-3</v>
      </c>
      <c r="M589" s="10">
        <f t="shared" si="58"/>
        <v>0.22831317850620125</v>
      </c>
      <c r="O589" s="28">
        <f t="shared" si="59"/>
        <v>7.0648850506201247E-2</v>
      </c>
      <c r="P589">
        <f t="shared" si="60"/>
        <v>1.6051378114113563E-3</v>
      </c>
      <c r="Q589">
        <v>1.6051378114113563E-3</v>
      </c>
    </row>
    <row r="590" spans="4:17" x14ac:dyDescent="0.2">
      <c r="D590"/>
      <c r="E590" s="25">
        <v>197.90956</v>
      </c>
      <c r="F590" s="11">
        <v>4999.4887699999999</v>
      </c>
      <c r="G590" s="17">
        <v>7.1086E-6</v>
      </c>
      <c r="H590" s="17">
        <v>3.4520199999999998E-8</v>
      </c>
      <c r="I590" s="18">
        <v>7.5699999999999997E-5</v>
      </c>
      <c r="J590" s="10">
        <f t="shared" si="55"/>
        <v>1.5141548162733448E-8</v>
      </c>
      <c r="K590" s="10">
        <f t="shared" si="56"/>
        <v>8.237002200526996E-4</v>
      </c>
      <c r="L590" s="10">
        <f t="shared" si="57"/>
        <v>1.1637002200526997E-3</v>
      </c>
      <c r="M590" s="10">
        <f t="shared" si="58"/>
        <v>0.23030739852253299</v>
      </c>
      <c r="O590" s="28">
        <f t="shared" si="59"/>
        <v>7.197975052253297E-2</v>
      </c>
      <c r="P590">
        <f t="shared" si="60"/>
        <v>2.7588772506852719E-3</v>
      </c>
      <c r="Q590">
        <v>2.7588772506852719E-3</v>
      </c>
    </row>
    <row r="591" spans="4:17" x14ac:dyDescent="0.2">
      <c r="D591"/>
      <c r="E591" s="25">
        <v>198.74925999999999</v>
      </c>
      <c r="F591" s="11">
        <v>4999.4887699999999</v>
      </c>
      <c r="G591" s="17">
        <v>8.0386499999999997E-6</v>
      </c>
      <c r="H591" s="17">
        <v>3.4599100000000003E-8</v>
      </c>
      <c r="I591" s="18">
        <v>7.6630000000000003E-5</v>
      </c>
      <c r="J591" s="10">
        <f t="shared" si="55"/>
        <v>1.5327567182434136E-8</v>
      </c>
      <c r="K591" s="10">
        <f t="shared" si="56"/>
        <v>8.3381965472441701E-4</v>
      </c>
      <c r="L591" s="10">
        <f t="shared" si="57"/>
        <v>1.173819654724417E-3</v>
      </c>
      <c r="M591" s="10">
        <f t="shared" si="58"/>
        <v>0.23329578774993337</v>
      </c>
      <c r="O591" s="28">
        <f t="shared" si="59"/>
        <v>7.4296379749933375E-2</v>
      </c>
      <c r="P591">
        <f t="shared" si="60"/>
        <v>2.869730079988263E-3</v>
      </c>
      <c r="Q591">
        <v>2.869730079988263E-3</v>
      </c>
    </row>
    <row r="592" spans="4:17" x14ac:dyDescent="0.2">
      <c r="D592"/>
      <c r="E592" s="25">
        <v>199.58456000000001</v>
      </c>
      <c r="F592" s="11">
        <v>4999.4887699999999</v>
      </c>
      <c r="G592" s="17">
        <v>8.9978799999999993E-6</v>
      </c>
      <c r="H592" s="17">
        <v>3.4849000000000003E-8</v>
      </c>
      <c r="I592" s="18">
        <v>7.7589999999999994E-5</v>
      </c>
      <c r="J592" s="10">
        <f t="shared" si="55"/>
        <v>1.5519586815673554E-8</v>
      </c>
      <c r="K592" s="10">
        <f t="shared" si="56"/>
        <v>8.4426552277264133E-4</v>
      </c>
      <c r="L592" s="10">
        <f t="shared" si="57"/>
        <v>1.1842655227726415E-3</v>
      </c>
      <c r="M592" s="10">
        <f t="shared" si="58"/>
        <v>0.23636111328574763</v>
      </c>
      <c r="O592" s="28">
        <f t="shared" si="59"/>
        <v>7.6693465285747622E-2</v>
      </c>
      <c r="P592">
        <f t="shared" si="60"/>
        <v>2.8834800309157868E-3</v>
      </c>
      <c r="Q592">
        <v>2.8834800309157868E-3</v>
      </c>
    </row>
    <row r="593" spans="4:17" x14ac:dyDescent="0.2">
      <c r="D593"/>
      <c r="E593" s="25">
        <v>200.43101999999999</v>
      </c>
      <c r="F593" s="11">
        <v>4999.4887699999999</v>
      </c>
      <c r="G593" s="17">
        <v>9.9740999999999999E-6</v>
      </c>
      <c r="H593" s="17">
        <v>3.6258400000000001E-8</v>
      </c>
      <c r="I593" s="18">
        <v>7.8560000000000007E-5</v>
      </c>
      <c r="J593" s="10">
        <f t="shared" si="55"/>
        <v>1.5713606653425886E-8</v>
      </c>
      <c r="K593" s="10">
        <f t="shared" si="56"/>
        <v>8.5482020194636822E-4</v>
      </c>
      <c r="L593" s="10">
        <f t="shared" si="57"/>
        <v>1.1948202019463681E-3</v>
      </c>
      <c r="M593" s="10">
        <f t="shared" si="58"/>
        <v>0.23947903179271654</v>
      </c>
      <c r="O593" s="28">
        <f t="shared" si="59"/>
        <v>7.9134215792716539E-2</v>
      </c>
      <c r="P593">
        <f t="shared" si="60"/>
        <v>3.0549153703231624E-3</v>
      </c>
      <c r="Q593">
        <v>3.0549153703231624E-3</v>
      </c>
    </row>
    <row r="594" spans="4:17" x14ac:dyDescent="0.2">
      <c r="D594"/>
      <c r="E594" s="25">
        <v>201.25425000000001</v>
      </c>
      <c r="F594" s="11">
        <v>4999.4887699999999</v>
      </c>
      <c r="G594" s="17">
        <v>1.0981200000000001E-5</v>
      </c>
      <c r="H594" s="17">
        <v>3.74889E-8</v>
      </c>
      <c r="I594" s="18">
        <v>7.9560000000000004E-5</v>
      </c>
      <c r="J594" s="10">
        <f t="shared" si="55"/>
        <v>1.5913627104716949E-8</v>
      </c>
      <c r="K594" s="10">
        <f t="shared" si="56"/>
        <v>8.6570131449660202E-4</v>
      </c>
      <c r="L594" s="10">
        <f t="shared" si="57"/>
        <v>1.2057013144966019E-3</v>
      </c>
      <c r="M594" s="10">
        <f t="shared" si="58"/>
        <v>0.24265251377302777</v>
      </c>
      <c r="O594" s="28">
        <f t="shared" si="59"/>
        <v>8.1649113773027748E-2</v>
      </c>
      <c r="P594">
        <f t="shared" si="60"/>
        <v>3.1381058954145446E-3</v>
      </c>
      <c r="Q594">
        <v>3.1381058954145446E-3</v>
      </c>
    </row>
    <row r="595" spans="4:17" x14ac:dyDescent="0.2">
      <c r="D595"/>
      <c r="E595" s="25">
        <v>202.0993</v>
      </c>
      <c r="F595" s="11">
        <v>4999.4887699999999</v>
      </c>
      <c r="G595" s="17">
        <v>1.20333E-5</v>
      </c>
      <c r="H595" s="17">
        <v>3.9543300000000002E-8</v>
      </c>
      <c r="I595" s="18">
        <v>8.0610000000000002E-5</v>
      </c>
      <c r="J595" s="10">
        <f t="shared" si="55"/>
        <v>1.6123648578572564E-8</v>
      </c>
      <c r="K595" s="10">
        <f t="shared" si="56"/>
        <v>8.7712648267434753E-4</v>
      </c>
      <c r="L595" s="10">
        <f t="shared" si="57"/>
        <v>1.2171264826743476E-3</v>
      </c>
      <c r="M595" s="10">
        <f t="shared" si="58"/>
        <v>0.24598041015994776</v>
      </c>
      <c r="O595" s="28">
        <f t="shared" si="59"/>
        <v>8.4300970159947766E-2</v>
      </c>
      <c r="P595">
        <f t="shared" si="60"/>
        <v>3.3086769834931736E-3</v>
      </c>
      <c r="Q595">
        <v>3.3086769834931736E-3</v>
      </c>
    </row>
    <row r="596" spans="4:17" x14ac:dyDescent="0.2">
      <c r="D596"/>
      <c r="E596" s="25">
        <v>202.91633999999999</v>
      </c>
      <c r="F596" s="11">
        <v>4999.4887699999999</v>
      </c>
      <c r="G596" s="17">
        <v>1.3113400000000001E-5</v>
      </c>
      <c r="H596" s="17">
        <v>4.0178599999999997E-8</v>
      </c>
      <c r="I596" s="18">
        <v>8.1680000000000004E-5</v>
      </c>
      <c r="J596" s="10">
        <f t="shared" si="55"/>
        <v>1.6337670461454002E-8</v>
      </c>
      <c r="K596" s="10">
        <f t="shared" si="56"/>
        <v>8.8876927310309773E-4</v>
      </c>
      <c r="L596" s="10">
        <f t="shared" si="57"/>
        <v>1.2287692731030976E-3</v>
      </c>
      <c r="M596" s="10">
        <f t="shared" si="58"/>
        <v>0.249337363602541</v>
      </c>
      <c r="O596" s="28">
        <f t="shared" si="59"/>
        <v>8.7004291602541001E-2</v>
      </c>
      <c r="P596">
        <f t="shared" si="60"/>
        <v>3.4948799346608481E-3</v>
      </c>
      <c r="Q596">
        <v>3.4948799346608481E-3</v>
      </c>
    </row>
    <row r="597" spans="4:17" x14ac:dyDescent="0.2">
      <c r="D597"/>
      <c r="E597" s="25">
        <v>203.71883</v>
      </c>
      <c r="F597" s="11">
        <v>4999.4887699999999</v>
      </c>
      <c r="G597" s="17">
        <v>1.42278E-5</v>
      </c>
      <c r="H597" s="17">
        <v>4.2228699999999997E-8</v>
      </c>
      <c r="I597" s="18">
        <v>8.2789999999999998E-5</v>
      </c>
      <c r="J597" s="10">
        <f t="shared" si="55"/>
        <v>1.6559693162387081E-8</v>
      </c>
      <c r="K597" s="10">
        <f t="shared" si="56"/>
        <v>9.0084730803385719E-4</v>
      </c>
      <c r="L597" s="10">
        <f t="shared" si="57"/>
        <v>1.2408473080338573E-3</v>
      </c>
      <c r="M597" s="10">
        <f t="shared" si="58"/>
        <v>0.25278396180130702</v>
      </c>
      <c r="O597" s="28">
        <f t="shared" si="59"/>
        <v>8.9808897801307006E-2</v>
      </c>
      <c r="P597">
        <f t="shared" si="60"/>
        <v>3.328983258154838E-3</v>
      </c>
      <c r="Q597">
        <v>3.328983258154838E-3</v>
      </c>
    </row>
    <row r="598" spans="4:17" x14ac:dyDescent="0.2">
      <c r="D598"/>
      <c r="E598" s="25">
        <v>204.58983000000001</v>
      </c>
      <c r="F598" s="11">
        <v>4999.4887699999999</v>
      </c>
      <c r="G598" s="17">
        <v>1.5372000000000001E-5</v>
      </c>
      <c r="H598" s="17">
        <v>4.3312800000000001E-8</v>
      </c>
      <c r="I598" s="18">
        <v>8.3919999999999996E-5</v>
      </c>
      <c r="J598" s="10">
        <f t="shared" si="55"/>
        <v>1.6785716272345982E-8</v>
      </c>
      <c r="K598" s="10">
        <f t="shared" si="56"/>
        <v>9.1314296521562144E-4</v>
      </c>
      <c r="L598" s="10">
        <f t="shared" si="57"/>
        <v>1.2531429652156215E-3</v>
      </c>
      <c r="M598" s="10">
        <f t="shared" si="58"/>
        <v>0.25638030621915991</v>
      </c>
      <c r="O598" s="28">
        <f t="shared" si="59"/>
        <v>9.2708442219159901E-2</v>
      </c>
      <c r="P598">
        <f t="shared" si="60"/>
        <v>3.5535272954023856E-3</v>
      </c>
      <c r="Q598">
        <v>3.5535272954023856E-3</v>
      </c>
    </row>
    <row r="599" spans="4:17" x14ac:dyDescent="0.2">
      <c r="D599"/>
      <c r="E599" s="25">
        <v>205.46234999999999</v>
      </c>
      <c r="F599" s="11">
        <v>4999.4887699999999</v>
      </c>
      <c r="G599" s="17">
        <v>1.658E-5</v>
      </c>
      <c r="H599" s="17">
        <v>4.4385899999999999E-8</v>
      </c>
      <c r="I599" s="18">
        <v>8.5130000000000007E-5</v>
      </c>
      <c r="J599" s="10">
        <f t="shared" si="55"/>
        <v>1.7027741018408169E-8</v>
      </c>
      <c r="K599" s="10">
        <f t="shared" si="56"/>
        <v>9.2630911140140443E-4</v>
      </c>
      <c r="L599" s="10">
        <f t="shared" si="57"/>
        <v>1.2663091114014043E-3</v>
      </c>
      <c r="M599" s="10">
        <f t="shared" si="58"/>
        <v>0.26017884585494433</v>
      </c>
      <c r="O599" s="28">
        <f t="shared" si="59"/>
        <v>9.580896585494432E-2</v>
      </c>
      <c r="P599">
        <f t="shared" si="60"/>
        <v>3.7652979202820696E-3</v>
      </c>
      <c r="Q599">
        <v>3.7652979202820696E-3</v>
      </c>
    </row>
    <row r="600" spans="4:17" x14ac:dyDescent="0.2">
      <c r="D600"/>
      <c r="E600" s="25">
        <v>206.29246000000001</v>
      </c>
      <c r="F600" s="11">
        <v>4999.4887699999999</v>
      </c>
      <c r="G600" s="17">
        <v>1.78034E-5</v>
      </c>
      <c r="H600" s="17">
        <v>4.4763500000000002E-8</v>
      </c>
      <c r="I600" s="18">
        <v>8.6349999999999998E-5</v>
      </c>
      <c r="J600" s="10">
        <f t="shared" si="55"/>
        <v>1.7271765968983264E-8</v>
      </c>
      <c r="K600" s="10">
        <f t="shared" si="56"/>
        <v>9.3958406871268955E-4</v>
      </c>
      <c r="L600" s="10">
        <f t="shared" si="57"/>
        <v>1.2795840687126895E-3</v>
      </c>
      <c r="M600" s="10">
        <f t="shared" si="58"/>
        <v>0.26396854531154973</v>
      </c>
      <c r="O600" s="28">
        <f t="shared" si="59"/>
        <v>9.893457731154974E-2</v>
      </c>
      <c r="P600">
        <f t="shared" si="60"/>
        <v>3.9622383179760872E-3</v>
      </c>
      <c r="Q600">
        <v>3.9622383179760872E-3</v>
      </c>
    </row>
    <row r="601" spans="4:17" x14ac:dyDescent="0.2">
      <c r="D601"/>
      <c r="E601" s="25">
        <v>207.11428000000001</v>
      </c>
      <c r="F601" s="11">
        <v>4999.4887699999999</v>
      </c>
      <c r="G601" s="17">
        <v>1.9071799999999999E-5</v>
      </c>
      <c r="H601" s="17">
        <v>4.69167E-8</v>
      </c>
      <c r="I601" s="18">
        <v>8.7620000000000005E-5</v>
      </c>
      <c r="J601" s="10">
        <f t="shared" si="55"/>
        <v>1.7525791942122914E-8</v>
      </c>
      <c r="K601" s="10">
        <f t="shared" si="56"/>
        <v>9.5340308165148659E-4</v>
      </c>
      <c r="L601" s="10">
        <f t="shared" si="57"/>
        <v>1.2934030816514866E-3</v>
      </c>
      <c r="M601" s="10">
        <f t="shared" si="58"/>
        <v>0.26788224800602889</v>
      </c>
      <c r="O601" s="28">
        <f t="shared" si="59"/>
        <v>0.10219082400602886</v>
      </c>
      <c r="P601">
        <f t="shared" si="60"/>
        <v>4.0701834961272406E-3</v>
      </c>
      <c r="Q601">
        <v>4.0701834961272406E-3</v>
      </c>
    </row>
    <row r="602" spans="4:17" x14ac:dyDescent="0.2">
      <c r="D602"/>
      <c r="E602" s="25">
        <v>207.94933</v>
      </c>
      <c r="F602" s="11">
        <v>4999.4887699999999</v>
      </c>
      <c r="G602" s="17">
        <v>2.0392200000000001E-5</v>
      </c>
      <c r="H602" s="17">
        <v>4.90795E-8</v>
      </c>
      <c r="I602" s="18">
        <v>8.8939999999999999E-5</v>
      </c>
      <c r="J602" s="10">
        <f t="shared" si="55"/>
        <v>1.7789818937827118E-8</v>
      </c>
      <c r="K602" s="10">
        <f t="shared" si="56"/>
        <v>9.6776615021779524E-4</v>
      </c>
      <c r="L602" s="10">
        <f t="shared" si="57"/>
        <v>1.3077661502177954E-3</v>
      </c>
      <c r="M602" s="10">
        <f t="shared" si="58"/>
        <v>0.27194909473446993</v>
      </c>
      <c r="O602" s="28">
        <f t="shared" si="59"/>
        <v>0.10558963073446989</v>
      </c>
      <c r="P602">
        <f t="shared" si="60"/>
        <v>4.2222204310022439E-3</v>
      </c>
      <c r="Q602">
        <v>4.2222204310022439E-3</v>
      </c>
    </row>
    <row r="603" spans="4:17" x14ac:dyDescent="0.2">
      <c r="D603"/>
      <c r="E603" s="25">
        <v>208.76268999999999</v>
      </c>
      <c r="F603" s="11">
        <v>4999.4887699999999</v>
      </c>
      <c r="G603" s="17">
        <v>2.1726299999999999E-5</v>
      </c>
      <c r="H603" s="17">
        <v>4.971E-8</v>
      </c>
      <c r="I603" s="18">
        <v>9.0270000000000001E-5</v>
      </c>
      <c r="J603" s="10">
        <f t="shared" si="55"/>
        <v>1.8055846138044232E-8</v>
      </c>
      <c r="K603" s="10">
        <f t="shared" si="56"/>
        <v>9.8223802990960612E-4</v>
      </c>
      <c r="L603" s="10">
        <f t="shared" si="57"/>
        <v>1.3222380299096061E-3</v>
      </c>
      <c r="M603" s="10">
        <f t="shared" si="58"/>
        <v>0.27603396794422985</v>
      </c>
      <c r="O603" s="28">
        <f t="shared" si="59"/>
        <v>0.10902381594422983</v>
      </c>
      <c r="P603">
        <f t="shared" si="60"/>
        <v>4.3925846960484113E-3</v>
      </c>
      <c r="Q603">
        <v>4.3925846960484113E-3</v>
      </c>
    </row>
    <row r="604" spans="4:17" x14ac:dyDescent="0.2">
      <c r="D604"/>
      <c r="E604" s="25">
        <v>209.58761999999999</v>
      </c>
      <c r="F604" s="11">
        <v>4999.4887699999999</v>
      </c>
      <c r="G604" s="17">
        <v>2.3139300000000001E-5</v>
      </c>
      <c r="H604" s="17">
        <v>5.1252299999999998E-8</v>
      </c>
      <c r="I604" s="18">
        <v>9.1669999999999995E-5</v>
      </c>
      <c r="J604" s="10">
        <f t="shared" si="55"/>
        <v>1.8335874769851718E-8</v>
      </c>
      <c r="K604" s="10">
        <f t="shared" si="56"/>
        <v>9.974715874799334E-4</v>
      </c>
      <c r="L604" s="10">
        <f t="shared" si="57"/>
        <v>1.3374715874799334E-3</v>
      </c>
      <c r="M604" s="10">
        <f t="shared" si="58"/>
        <v>0.28031748683754104</v>
      </c>
      <c r="O604" s="28">
        <f t="shared" si="59"/>
        <v>0.11264739083754102</v>
      </c>
      <c r="P604">
        <f t="shared" si="60"/>
        <v>4.6834871375720129E-3</v>
      </c>
      <c r="Q604">
        <v>4.6834871375720129E-3</v>
      </c>
    </row>
    <row r="605" spans="4:17" x14ac:dyDescent="0.2">
      <c r="D605"/>
      <c r="E605" s="25">
        <v>210.38825</v>
      </c>
      <c r="F605" s="11">
        <v>4999.4887699999999</v>
      </c>
      <c r="G605" s="17">
        <v>2.4590899999999999E-5</v>
      </c>
      <c r="H605" s="17">
        <v>5.4097800000000002E-8</v>
      </c>
      <c r="I605" s="18">
        <v>9.3120000000000003E-5</v>
      </c>
      <c r="J605" s="10">
        <f t="shared" si="55"/>
        <v>1.8625904424223759E-8</v>
      </c>
      <c r="K605" s="10">
        <f t="shared" si="56"/>
        <v>1.0132492006777725E-3</v>
      </c>
      <c r="L605" s="10">
        <f t="shared" si="57"/>
        <v>1.3532492006777725E-3</v>
      </c>
      <c r="M605" s="10">
        <f t="shared" si="58"/>
        <v>0.28470773114449538</v>
      </c>
      <c r="O605" s="28">
        <f t="shared" si="59"/>
        <v>0.11639713114449536</v>
      </c>
      <c r="P605">
        <f t="shared" si="60"/>
        <v>4.6534097116548226E-3</v>
      </c>
      <c r="Q605">
        <v>4.6534097116548226E-3</v>
      </c>
    </row>
    <row r="606" spans="4:17" x14ac:dyDescent="0.2">
      <c r="D606"/>
      <c r="E606" s="25">
        <v>211.22346999999999</v>
      </c>
      <c r="F606" s="11">
        <v>4999.4887699999999</v>
      </c>
      <c r="G606" s="17">
        <v>2.6089999999999999E-5</v>
      </c>
      <c r="H606" s="17">
        <v>5.6708299999999997E-8</v>
      </c>
      <c r="I606" s="18">
        <v>9.4610000000000004E-5</v>
      </c>
      <c r="J606" s="10">
        <f t="shared" si="55"/>
        <v>1.8923934896647442E-8</v>
      </c>
      <c r="K606" s="10">
        <f t="shared" si="56"/>
        <v>1.029462058377621E-3</v>
      </c>
      <c r="L606" s="10">
        <f t="shared" si="57"/>
        <v>1.369462058377621E-3</v>
      </c>
      <c r="M606" s="10">
        <f t="shared" si="58"/>
        <v>0.28926252800386365</v>
      </c>
      <c r="O606" s="28">
        <f t="shared" si="59"/>
        <v>0.12028375200386367</v>
      </c>
      <c r="P606">
        <f t="shared" si="60"/>
        <v>4.7317362782966031E-3</v>
      </c>
      <c r="Q606">
        <v>4.7317362782966031E-3</v>
      </c>
    </row>
    <row r="607" spans="4:17" x14ac:dyDescent="0.2">
      <c r="D607"/>
      <c r="E607" s="25">
        <v>212.06613999999999</v>
      </c>
      <c r="F607" s="11">
        <v>4999.4887699999999</v>
      </c>
      <c r="G607" s="17">
        <v>2.7619100000000001E-5</v>
      </c>
      <c r="H607" s="17">
        <v>5.7659900000000003E-8</v>
      </c>
      <c r="I607" s="18">
        <v>9.6130000000000003E-5</v>
      </c>
      <c r="J607" s="10">
        <f t="shared" si="55"/>
        <v>1.9227965982609859E-8</v>
      </c>
      <c r="K607" s="10">
        <f t="shared" si="56"/>
        <v>1.0460013494539764E-3</v>
      </c>
      <c r="L607" s="10">
        <f t="shared" si="57"/>
        <v>1.3860013494539764E-3</v>
      </c>
      <c r="M607" s="10">
        <f t="shared" si="58"/>
        <v>0.29392395621349587</v>
      </c>
      <c r="O607" s="28">
        <f t="shared" si="59"/>
        <v>0.12427104421349586</v>
      </c>
      <c r="P607">
        <f t="shared" si="60"/>
        <v>5.1459844398017152E-3</v>
      </c>
      <c r="Q607">
        <v>5.1459844398017152E-3</v>
      </c>
    </row>
    <row r="608" spans="4:17" x14ac:dyDescent="0.2">
      <c r="D608"/>
      <c r="E608" s="25">
        <v>212.88399999999999</v>
      </c>
      <c r="F608" s="11">
        <v>4999.4887699999999</v>
      </c>
      <c r="G608" s="17">
        <v>2.9230500000000001E-5</v>
      </c>
      <c r="H608" s="17">
        <v>6.09505E-8</v>
      </c>
      <c r="I608" s="18">
        <v>9.7739999999999996E-5</v>
      </c>
      <c r="J608" s="10">
        <f t="shared" si="55"/>
        <v>1.9549998909188469E-8</v>
      </c>
      <c r="K608" s="10">
        <f t="shared" si="56"/>
        <v>1.0635199406598527E-3</v>
      </c>
      <c r="L608" s="10">
        <f t="shared" si="57"/>
        <v>1.4035199406598527E-3</v>
      </c>
      <c r="M608" s="10">
        <f t="shared" si="58"/>
        <v>0.29878693904743209</v>
      </c>
      <c r="O608" s="28">
        <f t="shared" si="59"/>
        <v>0.12847973904743207</v>
      </c>
      <c r="P608">
        <f t="shared" si="60"/>
        <v>5.2818733665967368E-3</v>
      </c>
      <c r="Q608">
        <v>5.2818733665967368E-3</v>
      </c>
    </row>
    <row r="609" spans="4:17" x14ac:dyDescent="0.2">
      <c r="D609"/>
      <c r="E609" s="25">
        <v>213.69913</v>
      </c>
      <c r="F609" s="11">
        <v>4999.4887699999999</v>
      </c>
      <c r="G609" s="17">
        <v>3.08725E-5</v>
      </c>
      <c r="H609" s="17">
        <v>6.2162600000000004E-8</v>
      </c>
      <c r="I609" s="18">
        <v>9.9380000000000001E-5</v>
      </c>
      <c r="J609" s="10">
        <f t="shared" si="55"/>
        <v>1.9878032449305812E-8</v>
      </c>
      <c r="K609" s="10">
        <f t="shared" si="56"/>
        <v>1.0813649652422362E-3</v>
      </c>
      <c r="L609" s="10">
        <f t="shared" si="57"/>
        <v>1.4213649652422362E-3</v>
      </c>
      <c r="M609" s="10">
        <f t="shared" si="58"/>
        <v>0.30374445648474613</v>
      </c>
      <c r="O609" s="28">
        <f t="shared" si="59"/>
        <v>0.13278515248474612</v>
      </c>
      <c r="P609">
        <f t="shared" si="60"/>
        <v>5.3097151704961628E-3</v>
      </c>
      <c r="Q609">
        <v>5.3097151704961628E-3</v>
      </c>
    </row>
    <row r="610" spans="4:17" x14ac:dyDescent="0.2">
      <c r="D610"/>
      <c r="E610" s="25">
        <v>214.54562000000001</v>
      </c>
      <c r="F610" s="11">
        <v>4999.4887699999999</v>
      </c>
      <c r="G610" s="17">
        <v>3.2574599999999998E-5</v>
      </c>
      <c r="H610" s="17">
        <v>6.5489800000000002E-8</v>
      </c>
      <c r="I610" s="18">
        <v>1.0108E-4</v>
      </c>
      <c r="J610" s="10">
        <f t="shared" si="55"/>
        <v>2.021806721650062E-8</v>
      </c>
      <c r="K610" s="10">
        <f t="shared" si="56"/>
        <v>1.0998628565776338E-3</v>
      </c>
      <c r="L610" s="10">
        <f t="shared" si="57"/>
        <v>1.4398628565776338E-3</v>
      </c>
      <c r="M610" s="10">
        <f t="shared" si="58"/>
        <v>0.30891626927941956</v>
      </c>
      <c r="O610" s="28">
        <f t="shared" si="59"/>
        <v>0.13727977327941951</v>
      </c>
      <c r="P610">
        <f t="shared" si="60"/>
        <v>5.6172930287055386E-3</v>
      </c>
      <c r="Q610">
        <v>5.6172930287055386E-3</v>
      </c>
    </row>
    <row r="611" spans="4:17" x14ac:dyDescent="0.2">
      <c r="D611"/>
      <c r="E611" s="25">
        <v>215.38373000000001</v>
      </c>
      <c r="F611" s="11">
        <v>4999.4887699999999</v>
      </c>
      <c r="G611" s="17">
        <v>3.4353400000000002E-5</v>
      </c>
      <c r="H611" s="17">
        <v>6.7498300000000003E-8</v>
      </c>
      <c r="I611" s="18">
        <v>1.0286E-4</v>
      </c>
      <c r="J611" s="10">
        <f t="shared" si="55"/>
        <v>2.057410361979871E-8</v>
      </c>
      <c r="K611" s="10">
        <f t="shared" si="56"/>
        <v>1.1192312369170498E-3</v>
      </c>
      <c r="L611" s="10">
        <f t="shared" si="57"/>
        <v>1.4592312369170499E-3</v>
      </c>
      <c r="M611" s="10">
        <f t="shared" si="58"/>
        <v>0.31429466673970791</v>
      </c>
      <c r="O611" s="28">
        <f t="shared" si="59"/>
        <v>0.14198768273970791</v>
      </c>
      <c r="P611">
        <f t="shared" si="60"/>
        <v>5.9079446552771676E-3</v>
      </c>
      <c r="Q611">
        <v>5.9079446552771676E-3</v>
      </c>
    </row>
    <row r="612" spans="4:17" x14ac:dyDescent="0.2">
      <c r="D612"/>
      <c r="E612" s="25">
        <v>216.19945999999999</v>
      </c>
      <c r="F612" s="11">
        <v>4999.4887699999999</v>
      </c>
      <c r="G612" s="17">
        <v>3.61786E-5</v>
      </c>
      <c r="H612" s="17">
        <v>7.0989899999999997E-8</v>
      </c>
      <c r="I612" s="18">
        <v>1.0467999999999999E-4</v>
      </c>
      <c r="J612" s="10">
        <f t="shared" si="55"/>
        <v>2.0938140841148444E-8</v>
      </c>
      <c r="K612" s="10">
        <f t="shared" si="56"/>
        <v>1.1390348617584753E-3</v>
      </c>
      <c r="L612" s="10">
        <f t="shared" si="57"/>
        <v>1.4790348617584753E-3</v>
      </c>
      <c r="M612" s="10">
        <f t="shared" si="58"/>
        <v>0.31976653843335701</v>
      </c>
      <c r="O612" s="28">
        <f t="shared" si="59"/>
        <v>0.146806970433357</v>
      </c>
      <c r="P612">
        <f t="shared" si="60"/>
        <v>6.1753760171743728E-3</v>
      </c>
      <c r="Q612">
        <v>6.1753760171743728E-3</v>
      </c>
    </row>
    <row r="613" spans="4:17" x14ac:dyDescent="0.2">
      <c r="D613"/>
      <c r="E613" s="25">
        <v>217.01575</v>
      </c>
      <c r="F613" s="11">
        <v>4999.4887699999999</v>
      </c>
      <c r="G613" s="17">
        <v>3.8091399999999999E-5</v>
      </c>
      <c r="H613" s="17">
        <v>7.4934699999999999E-8</v>
      </c>
      <c r="I613" s="18">
        <v>1.0658E-4</v>
      </c>
      <c r="J613" s="10">
        <f t="shared" si="55"/>
        <v>2.1318179698601465E-8</v>
      </c>
      <c r="K613" s="10">
        <f t="shared" si="56"/>
        <v>1.1597089756039197E-3</v>
      </c>
      <c r="L613" s="10">
        <f t="shared" si="57"/>
        <v>1.4997089756039197E-3</v>
      </c>
      <c r="M613" s="10">
        <f t="shared" si="58"/>
        <v>0.3254604681224163</v>
      </c>
      <c r="O613" s="28">
        <f t="shared" si="59"/>
        <v>0.15184786812241632</v>
      </c>
      <c r="P613">
        <f t="shared" si="60"/>
        <v>6.0275814197218655E-3</v>
      </c>
      <c r="Q613">
        <v>6.0275814197218655E-3</v>
      </c>
    </row>
    <row r="614" spans="4:17" x14ac:dyDescent="0.2">
      <c r="D614"/>
      <c r="E614" s="25">
        <v>217.87899999999999</v>
      </c>
      <c r="F614" s="11">
        <v>4999.4887699999999</v>
      </c>
      <c r="G614" s="17">
        <v>4.00388E-5</v>
      </c>
      <c r="H614" s="17">
        <v>7.7090900000000006E-8</v>
      </c>
      <c r="I614" s="18">
        <v>1.0852E-4</v>
      </c>
      <c r="J614" s="10">
        <f t="shared" si="55"/>
        <v>2.1706219374106123E-8</v>
      </c>
      <c r="K614" s="10">
        <f t="shared" si="56"/>
        <v>1.180818333951373E-3</v>
      </c>
      <c r="L614" s="10">
        <f t="shared" si="57"/>
        <v>1.520818333951373E-3</v>
      </c>
      <c r="M614" s="10">
        <f t="shared" si="58"/>
        <v>0.33135437778299121</v>
      </c>
      <c r="O614" s="28">
        <f t="shared" si="59"/>
        <v>0.15705117778299119</v>
      </c>
      <c r="P614">
        <f t="shared" si="60"/>
        <v>6.3864451078842824E-3</v>
      </c>
      <c r="Q614">
        <v>6.3864451078842824E-3</v>
      </c>
    </row>
    <row r="615" spans="4:17" x14ac:dyDescent="0.2">
      <c r="D615"/>
      <c r="E615" s="25">
        <v>218.73598999999999</v>
      </c>
      <c r="F615" s="11">
        <v>4999.4887699999999</v>
      </c>
      <c r="G615" s="17">
        <v>4.2070100000000002E-5</v>
      </c>
      <c r="H615" s="17">
        <v>8.1663799999999998E-8</v>
      </c>
      <c r="I615" s="18">
        <v>1.1056E-4</v>
      </c>
      <c r="J615" s="10">
        <f t="shared" si="55"/>
        <v>2.2114261094739893E-8</v>
      </c>
      <c r="K615" s="10">
        <f t="shared" si="56"/>
        <v>1.2030158035538502E-3</v>
      </c>
      <c r="L615" s="10">
        <f t="shared" si="57"/>
        <v>1.5430158035538502E-3</v>
      </c>
      <c r="M615" s="10">
        <f t="shared" si="58"/>
        <v>0.33751308937599694</v>
      </c>
      <c r="O615" s="28">
        <f t="shared" si="59"/>
        <v>0.16252429737599691</v>
      </c>
      <c r="P615">
        <f t="shared" si="60"/>
        <v>6.9091686774600701E-3</v>
      </c>
      <c r="Q615">
        <v>6.9091686774600701E-3</v>
      </c>
    </row>
    <row r="616" spans="4:17" x14ac:dyDescent="0.2">
      <c r="D616"/>
      <c r="E616" s="25">
        <v>219.54958999999999</v>
      </c>
      <c r="F616" s="11">
        <v>4999.4887699999999</v>
      </c>
      <c r="G616" s="17">
        <v>4.4175399999999997E-5</v>
      </c>
      <c r="H616" s="17">
        <v>8.4666100000000004E-8</v>
      </c>
      <c r="I616" s="18">
        <v>1.1266E-4</v>
      </c>
      <c r="J616" s="10">
        <f t="shared" si="55"/>
        <v>2.2534304042451124E-8</v>
      </c>
      <c r="K616" s="10">
        <f t="shared" si="56"/>
        <v>1.2258661399093412E-3</v>
      </c>
      <c r="L616" s="10">
        <f t="shared" si="57"/>
        <v>1.5658661399093412E-3</v>
      </c>
      <c r="M616" s="10">
        <f t="shared" si="58"/>
        <v>0.34378526901197848</v>
      </c>
      <c r="O616" s="28">
        <f t="shared" si="59"/>
        <v>0.16814559701197848</v>
      </c>
      <c r="P616">
        <f t="shared" si="60"/>
        <v>7.1290318957804048E-3</v>
      </c>
      <c r="Q616">
        <v>7.1290318957804048E-3</v>
      </c>
    </row>
    <row r="617" spans="4:17" x14ac:dyDescent="0.2">
      <c r="D617"/>
      <c r="E617" s="25">
        <v>220.35974999999999</v>
      </c>
      <c r="F617" s="11">
        <v>4999.4887699999999</v>
      </c>
      <c r="G617" s="17">
        <v>4.6334400000000001E-5</v>
      </c>
      <c r="H617" s="17">
        <v>8.7806100000000004E-8</v>
      </c>
      <c r="I617" s="18">
        <v>1.1480999999999999E-4</v>
      </c>
      <c r="J617" s="10">
        <f t="shared" si="55"/>
        <v>2.296434801272691E-8</v>
      </c>
      <c r="K617" s="10">
        <f t="shared" si="56"/>
        <v>1.2492605318923438E-3</v>
      </c>
      <c r="L617" s="10">
        <f t="shared" si="57"/>
        <v>1.5892605318923439E-3</v>
      </c>
      <c r="M617" s="10">
        <f t="shared" si="58"/>
        <v>0.3502090534926639</v>
      </c>
      <c r="O617" s="28">
        <f t="shared" si="59"/>
        <v>0.17392125349266391</v>
      </c>
      <c r="P617">
        <f t="shared" si="60"/>
        <v>7.5051641736178882E-3</v>
      </c>
      <c r="Q617">
        <v>7.5051641736178882E-3</v>
      </c>
    </row>
    <row r="618" spans="4:17" x14ac:dyDescent="0.2">
      <c r="D618"/>
      <c r="E618" s="25">
        <v>221.166</v>
      </c>
      <c r="F618" s="11">
        <v>4999.4887699999999</v>
      </c>
      <c r="G618" s="17">
        <v>4.85898E-5</v>
      </c>
      <c r="H618" s="17">
        <v>9.3475600000000001E-8</v>
      </c>
      <c r="I618" s="18">
        <v>1.1705999999999999E-4</v>
      </c>
      <c r="J618" s="10">
        <f t="shared" si="55"/>
        <v>2.3414394028131801E-8</v>
      </c>
      <c r="K618" s="10">
        <f t="shared" si="56"/>
        <v>1.2737430351303699E-3</v>
      </c>
      <c r="L618" s="10">
        <f t="shared" si="57"/>
        <v>1.6137430351303699E-3</v>
      </c>
      <c r="M618" s="10">
        <f t="shared" si="58"/>
        <v>0.35690509210764337</v>
      </c>
      <c r="O618" s="28">
        <f t="shared" si="59"/>
        <v>0.17997229210764337</v>
      </c>
      <c r="P618">
        <f t="shared" si="60"/>
        <v>7.5961666107497283E-3</v>
      </c>
      <c r="Q618">
        <v>7.5961666107497283E-3</v>
      </c>
    </row>
    <row r="619" spans="4:17" x14ac:dyDescent="0.2">
      <c r="D619"/>
      <c r="E619" s="25">
        <v>221.99583000000001</v>
      </c>
      <c r="F619" s="11">
        <v>4999.4887699999999</v>
      </c>
      <c r="G619" s="17">
        <v>5.0928699999999999E-5</v>
      </c>
      <c r="H619" s="17">
        <v>9.6922199999999997E-8</v>
      </c>
      <c r="I619" s="18">
        <v>1.1938999999999999E-4</v>
      </c>
      <c r="J619" s="10">
        <f t="shared" si="55"/>
        <v>2.3880441679639975E-8</v>
      </c>
      <c r="K619" s="10">
        <f t="shared" si="56"/>
        <v>1.2990960273724147E-3</v>
      </c>
      <c r="L619" s="10">
        <f t="shared" si="57"/>
        <v>1.6390960273724147E-3</v>
      </c>
      <c r="M619" s="10">
        <f t="shared" si="58"/>
        <v>0.36387248304624192</v>
      </c>
      <c r="O619" s="28">
        <f t="shared" si="59"/>
        <v>0.18627581904624194</v>
      </c>
      <c r="P619">
        <f t="shared" si="60"/>
        <v>7.4336584131478979E-3</v>
      </c>
      <c r="Q619">
        <v>7.4336584131478979E-3</v>
      </c>
    </row>
    <row r="620" spans="4:17" x14ac:dyDescent="0.2">
      <c r="D620"/>
      <c r="E620" s="25">
        <v>222.88582</v>
      </c>
      <c r="F620" s="11">
        <v>4999.4887699999999</v>
      </c>
      <c r="G620" s="17">
        <v>5.33456E-5</v>
      </c>
      <c r="H620" s="17">
        <v>1.02152E-7</v>
      </c>
      <c r="I620" s="18">
        <v>1.2181E-4</v>
      </c>
      <c r="J620" s="10">
        <f t="shared" si="55"/>
        <v>2.4364491171764349E-8</v>
      </c>
      <c r="K620" s="10">
        <f t="shared" si="56"/>
        <v>1.3254283197439807E-3</v>
      </c>
      <c r="L620" s="10">
        <f t="shared" si="57"/>
        <v>1.6654283197439807E-3</v>
      </c>
      <c r="M620" s="10">
        <f t="shared" si="58"/>
        <v>0.37120035669735929</v>
      </c>
      <c r="O620" s="28">
        <f t="shared" si="59"/>
        <v>0.19289170069735931</v>
      </c>
      <c r="P620">
        <f t="shared" si="60"/>
        <v>8.447631204763965E-3</v>
      </c>
      <c r="Q620">
        <v>8.447631204763965E-3</v>
      </c>
    </row>
    <row r="621" spans="4:17" x14ac:dyDescent="0.2">
      <c r="D621"/>
      <c r="E621" s="25">
        <v>223.68835000000001</v>
      </c>
      <c r="F621" s="11">
        <v>4999.4887699999999</v>
      </c>
      <c r="G621" s="17">
        <v>5.5855800000000001E-5</v>
      </c>
      <c r="H621" s="17">
        <v>1.0716599999999999E-7</v>
      </c>
      <c r="I621" s="18">
        <v>1.2431000000000001E-4</v>
      </c>
      <c r="J621" s="10">
        <f t="shared" si="55"/>
        <v>2.4864542299992005E-8</v>
      </c>
      <c r="K621" s="10">
        <f t="shared" si="56"/>
        <v>1.3526311011195652E-3</v>
      </c>
      <c r="L621" s="10">
        <f t="shared" si="57"/>
        <v>1.6926311011195652E-3</v>
      </c>
      <c r="M621" s="10">
        <f t="shared" si="58"/>
        <v>0.37862185816811872</v>
      </c>
      <c r="O621" s="28">
        <f t="shared" si="59"/>
        <v>0.19967117816811869</v>
      </c>
      <c r="P621">
        <f t="shared" si="60"/>
        <v>8.3079354587242311E-3</v>
      </c>
      <c r="Q621">
        <v>8.3079354587242311E-3</v>
      </c>
    </row>
    <row r="622" spans="4:17" x14ac:dyDescent="0.2">
      <c r="D622"/>
      <c r="E622" s="25">
        <v>224.53842</v>
      </c>
      <c r="F622" s="11">
        <v>4999.4887699999999</v>
      </c>
      <c r="G622" s="17">
        <v>5.8440999999999998E-5</v>
      </c>
      <c r="H622" s="17">
        <v>1.14036E-7</v>
      </c>
      <c r="I622" s="18">
        <v>1.2689E-4</v>
      </c>
      <c r="J622" s="10">
        <f t="shared" si="55"/>
        <v>2.5380595064322948E-8</v>
      </c>
      <c r="K622" s="10">
        <f t="shared" si="56"/>
        <v>1.3807043714991684E-3</v>
      </c>
      <c r="L622" s="10">
        <f t="shared" si="57"/>
        <v>1.7207043714991684E-3</v>
      </c>
      <c r="M622" s="10">
        <f t="shared" si="58"/>
        <v>0.38636424086351634</v>
      </c>
      <c r="O622" s="28">
        <f t="shared" si="59"/>
        <v>0.2067335048635163</v>
      </c>
      <c r="P622">
        <f t="shared" si="60"/>
        <v>8.8844477575358155E-3</v>
      </c>
      <c r="Q622">
        <v>8.8844477575358155E-3</v>
      </c>
    </row>
    <row r="623" spans="4:17" x14ac:dyDescent="0.2">
      <c r="D623"/>
      <c r="E623" s="25">
        <v>225.36673999999999</v>
      </c>
      <c r="F623" s="11">
        <v>4999.4887699999999</v>
      </c>
      <c r="G623" s="17">
        <v>6.1137300000000002E-5</v>
      </c>
      <c r="H623" s="17">
        <v>1.2020400000000001E-7</v>
      </c>
      <c r="I623" s="18">
        <v>1.2957999999999999E-4</v>
      </c>
      <c r="J623" s="10">
        <f t="shared" si="55"/>
        <v>2.5918650078295904E-8</v>
      </c>
      <c r="K623" s="10">
        <f t="shared" si="56"/>
        <v>1.4099745642592971E-3</v>
      </c>
      <c r="L623" s="10">
        <f t="shared" si="57"/>
        <v>1.7499745642592971E-3</v>
      </c>
      <c r="M623" s="10">
        <f t="shared" si="58"/>
        <v>0.39438606263003828</v>
      </c>
      <c r="O623" s="28">
        <f t="shared" si="59"/>
        <v>0.21409267063003828</v>
      </c>
      <c r="P623">
        <f t="shared" si="60"/>
        <v>9.4533006294869829E-3</v>
      </c>
      <c r="Q623">
        <v>9.4533006294869829E-3</v>
      </c>
    </row>
    <row r="624" spans="4:17" x14ac:dyDescent="0.2">
      <c r="D624"/>
      <c r="E624" s="25">
        <v>226.17421999999999</v>
      </c>
      <c r="F624" s="11">
        <v>4999.4887699999999</v>
      </c>
      <c r="G624" s="17">
        <v>6.39241E-5</v>
      </c>
      <c r="H624" s="17">
        <v>1.2608600000000001E-7</v>
      </c>
      <c r="I624" s="18">
        <v>1.3237000000000001E-4</v>
      </c>
      <c r="J624" s="10">
        <f t="shared" si="55"/>
        <v>2.6476707137397971E-8</v>
      </c>
      <c r="K624" s="10">
        <f t="shared" si="56"/>
        <v>1.4403328682744496E-3</v>
      </c>
      <c r="L624" s="10">
        <f t="shared" si="57"/>
        <v>1.7803328682744497E-3</v>
      </c>
      <c r="M624" s="10">
        <f t="shared" si="58"/>
        <v>0.4026653978223364</v>
      </c>
      <c r="O624" s="28">
        <f t="shared" si="59"/>
        <v>0.22172602182233642</v>
      </c>
      <c r="P624">
        <f t="shared" si="60"/>
        <v>9.5104871853584801E-3</v>
      </c>
      <c r="Q624">
        <v>9.5104871853584801E-3</v>
      </c>
    </row>
    <row r="625" spans="4:17" x14ac:dyDescent="0.2">
      <c r="D625"/>
      <c r="E625" s="25">
        <v>227.00819000000001</v>
      </c>
      <c r="F625" s="11">
        <v>4999.4887699999999</v>
      </c>
      <c r="G625" s="17">
        <v>6.6815299999999997E-5</v>
      </c>
      <c r="H625" s="17">
        <v>1.3470100000000001E-7</v>
      </c>
      <c r="I625" s="18">
        <v>1.3525000000000001E-4</v>
      </c>
      <c r="J625" s="10">
        <f t="shared" si="55"/>
        <v>2.7052766037116232E-8</v>
      </c>
      <c r="K625" s="10">
        <f t="shared" si="56"/>
        <v>1.4716704724191229E-3</v>
      </c>
      <c r="L625" s="10">
        <f t="shared" si="57"/>
        <v>1.811670472419123E-3</v>
      </c>
      <c r="M625" s="10">
        <f t="shared" si="58"/>
        <v>0.41126403482031004</v>
      </c>
      <c r="O625" s="28">
        <f t="shared" si="59"/>
        <v>0.22965748282031004</v>
      </c>
      <c r="P625">
        <f t="shared" si="60"/>
        <v>1.0120342317724443E-2</v>
      </c>
      <c r="Q625">
        <v>1.0120342317724443E-2</v>
      </c>
    </row>
    <row r="626" spans="4:17" x14ac:dyDescent="0.2">
      <c r="D626"/>
      <c r="E626" s="25">
        <v>227.82465999999999</v>
      </c>
      <c r="F626" s="11">
        <v>4999.4887699999999</v>
      </c>
      <c r="G626" s="17">
        <v>6.9817800000000001E-5</v>
      </c>
      <c r="H626" s="17">
        <v>1.41626E-7</v>
      </c>
      <c r="I626" s="18">
        <v>1.3825E-4</v>
      </c>
      <c r="J626" s="10">
        <f t="shared" si="55"/>
        <v>2.765282739098942E-8</v>
      </c>
      <c r="K626" s="10">
        <f t="shared" si="56"/>
        <v>1.5043138100698243E-3</v>
      </c>
      <c r="L626" s="10">
        <f t="shared" si="57"/>
        <v>1.8443138100698244E-3</v>
      </c>
      <c r="M626" s="10">
        <f t="shared" si="58"/>
        <v>0.42018016671246228</v>
      </c>
      <c r="O626" s="28">
        <f t="shared" si="59"/>
        <v>0.23792043871246232</v>
      </c>
      <c r="P626">
        <f t="shared" si="60"/>
        <v>1.0407727771790987E-2</v>
      </c>
      <c r="Q626">
        <v>1.0407727771790987E-2</v>
      </c>
    </row>
    <row r="627" spans="4:17" x14ac:dyDescent="0.2">
      <c r="D627"/>
      <c r="E627" s="25">
        <v>228.65636000000001</v>
      </c>
      <c r="F627" s="11">
        <v>4999.4887699999999</v>
      </c>
      <c r="G627" s="17">
        <v>7.2949999999999998E-5</v>
      </c>
      <c r="H627" s="17">
        <v>1.52524E-7</v>
      </c>
      <c r="I627" s="18">
        <v>1.4138000000000001E-4</v>
      </c>
      <c r="J627" s="10">
        <f t="shared" si="55"/>
        <v>2.8278891403530446E-8</v>
      </c>
      <c r="K627" s="10">
        <f t="shared" si="56"/>
        <v>1.5383716923520563E-3</v>
      </c>
      <c r="L627" s="10">
        <f t="shared" si="57"/>
        <v>1.8783716923520563E-3</v>
      </c>
      <c r="M627" s="10">
        <f t="shared" si="58"/>
        <v>0.42950163390026103</v>
      </c>
      <c r="O627" s="28">
        <f t="shared" si="59"/>
        <v>0.24657654590026101</v>
      </c>
      <c r="P627">
        <f t="shared" si="60"/>
        <v>1.0700120207466893E-2</v>
      </c>
      <c r="Q627">
        <v>1.0700120207466893E-2</v>
      </c>
    </row>
    <row r="628" spans="4:17" x14ac:dyDescent="0.2">
      <c r="D628"/>
      <c r="E628" s="25">
        <v>229.49986000000001</v>
      </c>
      <c r="F628" s="11">
        <v>4999.4887699999999</v>
      </c>
      <c r="G628" s="17">
        <v>7.6210400000000005E-5</v>
      </c>
      <c r="H628" s="17">
        <v>1.6215000000000001E-7</v>
      </c>
      <c r="I628" s="18">
        <v>1.4463E-4</v>
      </c>
      <c r="J628" s="10">
        <f t="shared" si="55"/>
        <v>2.89289578702264E-8</v>
      </c>
      <c r="K628" s="10">
        <f t="shared" si="56"/>
        <v>1.5737353081403161E-3</v>
      </c>
      <c r="L628" s="10">
        <f t="shared" si="57"/>
        <v>1.9137353081403162E-3</v>
      </c>
      <c r="M628" s="10">
        <f t="shared" si="58"/>
        <v>0.43920198529525944</v>
      </c>
      <c r="O628" s="28">
        <f t="shared" si="59"/>
        <v>0.2556020972952594</v>
      </c>
      <c r="P628">
        <f t="shared" si="60"/>
        <v>1.1228821131126825E-2</v>
      </c>
      <c r="Q628">
        <v>1.1228821131126825E-2</v>
      </c>
    </row>
    <row r="629" spans="4:17" x14ac:dyDescent="0.2">
      <c r="D629"/>
      <c r="E629" s="25">
        <v>230.33735999999999</v>
      </c>
      <c r="F629" s="11">
        <v>4999.4887699999999</v>
      </c>
      <c r="G629" s="17">
        <v>7.9601499999999993E-5</v>
      </c>
      <c r="H629" s="17">
        <v>1.7415899999999999E-7</v>
      </c>
      <c r="I629" s="18">
        <v>1.4800999999999999E-4</v>
      </c>
      <c r="J629" s="10">
        <f t="shared" si="55"/>
        <v>2.9605026995590189E-8</v>
      </c>
      <c r="K629" s="10">
        <f t="shared" si="56"/>
        <v>1.6105134685601063E-3</v>
      </c>
      <c r="L629" s="10">
        <f t="shared" si="57"/>
        <v>1.9505134685601064E-3</v>
      </c>
      <c r="M629" s="10">
        <f t="shared" si="58"/>
        <v>0.44927612299257791</v>
      </c>
      <c r="O629" s="28">
        <f t="shared" si="59"/>
        <v>0.26500623499257786</v>
      </c>
      <c r="P629">
        <f t="shared" si="60"/>
        <v>1.1293697892369357E-2</v>
      </c>
      <c r="Q629">
        <v>1.1293697892369357E-2</v>
      </c>
    </row>
    <row r="630" spans="4:17" x14ac:dyDescent="0.2">
      <c r="D630"/>
      <c r="E630" s="25">
        <v>231.21043</v>
      </c>
      <c r="F630" s="11">
        <v>4999.4887699999999</v>
      </c>
      <c r="G630" s="17">
        <v>8.3124800000000001E-5</v>
      </c>
      <c r="H630" s="17">
        <v>1.86799E-7</v>
      </c>
      <c r="I630" s="18">
        <v>1.5153000000000001E-4</v>
      </c>
      <c r="J630" s="10">
        <f t="shared" si="55"/>
        <v>3.0309098984134734E-8</v>
      </c>
      <c r="K630" s="10">
        <f t="shared" si="56"/>
        <v>1.6488149847369296E-3</v>
      </c>
      <c r="L630" s="10">
        <f t="shared" si="57"/>
        <v>1.9888149847369294E-3</v>
      </c>
      <c r="M630" s="10">
        <f t="shared" si="58"/>
        <v>0.45983476781146887</v>
      </c>
      <c r="O630" s="28">
        <f t="shared" si="59"/>
        <v>0.27486642381146892</v>
      </c>
      <c r="P630">
        <f t="shared" si="60"/>
        <v>1.2150905050761544E-2</v>
      </c>
      <c r="Q630">
        <v>1.2150905050761544E-2</v>
      </c>
    </row>
    <row r="631" spans="4:17" x14ac:dyDescent="0.2">
      <c r="D631"/>
      <c r="E631" s="25">
        <v>232.05116000000001</v>
      </c>
      <c r="F631" s="11">
        <v>4999.4887699999999</v>
      </c>
      <c r="G631" s="17">
        <v>8.6772499999999996E-5</v>
      </c>
      <c r="H631" s="17">
        <v>2.0144999999999999E-7</v>
      </c>
      <c r="I631" s="18">
        <v>1.5517999999999999E-4</v>
      </c>
      <c r="J631" s="10">
        <f t="shared" si="55"/>
        <v>3.1039173631347108E-8</v>
      </c>
      <c r="K631" s="10">
        <f t="shared" si="56"/>
        <v>1.6885310455452827E-3</v>
      </c>
      <c r="L631" s="10">
        <f t="shared" si="57"/>
        <v>2.0285310455452829E-3</v>
      </c>
      <c r="M631" s="10">
        <f t="shared" si="58"/>
        <v>0.47072298221479575</v>
      </c>
      <c r="O631" s="28">
        <f t="shared" si="59"/>
        <v>0.28508205421479577</v>
      </c>
      <c r="P631">
        <f t="shared" si="60"/>
        <v>1.3369440910467791E-2</v>
      </c>
      <c r="Q631">
        <v>1.3369440910467791E-2</v>
      </c>
    </row>
    <row r="632" spans="4:17" x14ac:dyDescent="0.2">
      <c r="D632"/>
      <c r="E632" s="25">
        <v>232.84625</v>
      </c>
      <c r="F632" s="11">
        <v>4999.4887699999999</v>
      </c>
      <c r="G632" s="17">
        <v>9.05875E-5</v>
      </c>
      <c r="H632" s="17">
        <v>2.19433E-7</v>
      </c>
      <c r="I632" s="18">
        <v>1.5898999999999999E-4</v>
      </c>
      <c r="J632" s="10">
        <f t="shared" si="55"/>
        <v>3.180125155076606E-8</v>
      </c>
      <c r="K632" s="10">
        <f t="shared" si="56"/>
        <v>1.7299880843616737E-3</v>
      </c>
      <c r="L632" s="10">
        <f t="shared" si="57"/>
        <v>2.0699880843616739E-3</v>
      </c>
      <c r="M632" s="10">
        <f t="shared" si="58"/>
        <v>0.48198896298829941</v>
      </c>
      <c r="O632" s="28">
        <f t="shared" si="59"/>
        <v>0.29571196298829944</v>
      </c>
      <c r="P632">
        <f t="shared" si="60"/>
        <v>1.3342577874297441E-2</v>
      </c>
      <c r="Q632">
        <v>1.3342577874297441E-2</v>
      </c>
    </row>
    <row r="633" spans="4:17" x14ac:dyDescent="0.2">
      <c r="D633"/>
      <c r="E633" s="25">
        <v>233.68241</v>
      </c>
      <c r="F633" s="11">
        <v>4999.4887699999999</v>
      </c>
      <c r="G633" s="17">
        <v>9.4570700000000006E-5</v>
      </c>
      <c r="H633" s="17">
        <v>2.3646199999999999E-7</v>
      </c>
      <c r="I633" s="18">
        <v>1.6296E-4</v>
      </c>
      <c r="J633" s="10">
        <f t="shared" si="55"/>
        <v>3.2595332742391577E-8</v>
      </c>
      <c r="K633" s="10">
        <f t="shared" si="56"/>
        <v>1.7731861011861018E-3</v>
      </c>
      <c r="L633" s="10">
        <f t="shared" si="57"/>
        <v>2.1131861011861016E-3</v>
      </c>
      <c r="M633" s="10">
        <f t="shared" si="58"/>
        <v>0.49381442090367206</v>
      </c>
      <c r="O633" s="28">
        <f t="shared" si="59"/>
        <v>0.30686849290367207</v>
      </c>
      <c r="P633">
        <f t="shared" si="60"/>
        <v>1.4210239764212913E-2</v>
      </c>
      <c r="Q633">
        <v>1.4210239764212913E-2</v>
      </c>
    </row>
    <row r="634" spans="4:17" x14ac:dyDescent="0.2">
      <c r="D634"/>
      <c r="E634" s="25">
        <v>234.50348</v>
      </c>
      <c r="F634" s="11">
        <v>4999.4887699999999</v>
      </c>
      <c r="G634" s="17">
        <v>9.8724300000000006E-5</v>
      </c>
      <c r="H634" s="17">
        <v>2.61212E-7</v>
      </c>
      <c r="I634" s="18">
        <v>1.6710999999999999E-4</v>
      </c>
      <c r="J634" s="10">
        <f t="shared" si="55"/>
        <v>3.3425417615249489E-8</v>
      </c>
      <c r="K634" s="10">
        <f t="shared" si="56"/>
        <v>1.8183427182695722E-3</v>
      </c>
      <c r="L634" s="10">
        <f t="shared" si="57"/>
        <v>2.158342718269572E-3</v>
      </c>
      <c r="M634" s="10">
        <f t="shared" si="58"/>
        <v>0.50613887846687422</v>
      </c>
      <c r="O634" s="28">
        <f t="shared" si="59"/>
        <v>0.31853609446687425</v>
      </c>
      <c r="P634">
        <f t="shared" si="60"/>
        <v>1.4924634730971458E-2</v>
      </c>
      <c r="Q634">
        <v>1.4924634730971458E-2</v>
      </c>
    </row>
    <row r="635" spans="4:17" x14ac:dyDescent="0.2">
      <c r="D635"/>
      <c r="E635" s="25">
        <v>235.32074</v>
      </c>
      <c r="F635" s="11">
        <v>4999.4887699999999</v>
      </c>
      <c r="G635" s="17">
        <v>1.03055E-4</v>
      </c>
      <c r="H635" s="17">
        <v>2.8737299999999999E-7</v>
      </c>
      <c r="I635" s="18">
        <v>1.7144E-4</v>
      </c>
      <c r="J635" s="10">
        <f t="shared" si="55"/>
        <v>3.4291506169339788E-8</v>
      </c>
      <c r="K635" s="10">
        <f t="shared" si="56"/>
        <v>1.8654579356120844E-3</v>
      </c>
      <c r="L635" s="10">
        <f t="shared" si="57"/>
        <v>2.2054579356120844E-3</v>
      </c>
      <c r="M635" s="10">
        <f t="shared" si="58"/>
        <v>0.51898999344710806</v>
      </c>
      <c r="O635" s="28">
        <f t="shared" si="59"/>
        <v>0.33073340144710806</v>
      </c>
      <c r="P635">
        <f t="shared" si="60"/>
        <v>1.5749633840877318E-2</v>
      </c>
      <c r="Q635">
        <v>1.5749633840877318E-2</v>
      </c>
    </row>
    <row r="636" spans="4:17" x14ac:dyDescent="0.2">
      <c r="D636"/>
      <c r="E636" s="25">
        <v>236.13217</v>
      </c>
      <c r="F636" s="11">
        <v>4999.4887699999999</v>
      </c>
      <c r="G636" s="17">
        <v>1.07593E-4</v>
      </c>
      <c r="H636" s="17">
        <v>3.1725699999999999E-7</v>
      </c>
      <c r="I636" s="18">
        <v>1.7597000000000001E-4</v>
      </c>
      <c r="J636" s="10">
        <f t="shared" si="55"/>
        <v>3.519759881368831E-8</v>
      </c>
      <c r="K636" s="10">
        <f t="shared" si="56"/>
        <v>1.9147493754646441E-3</v>
      </c>
      <c r="L636" s="10">
        <f t="shared" si="57"/>
        <v>2.2547493754646441E-3</v>
      </c>
      <c r="M636" s="10">
        <f t="shared" si="58"/>
        <v>0.53241886283461115</v>
      </c>
      <c r="O636" s="28">
        <f t="shared" si="59"/>
        <v>0.34351312683461116</v>
      </c>
      <c r="P636">
        <f t="shared" si="60"/>
        <v>1.5887936855606917E-2</v>
      </c>
      <c r="Q636">
        <v>1.5887936855606917E-2</v>
      </c>
    </row>
    <row r="637" spans="4:17" x14ac:dyDescent="0.2">
      <c r="D637"/>
      <c r="E637" s="25">
        <v>236.97542000000001</v>
      </c>
      <c r="F637" s="11">
        <v>4999.4887699999999</v>
      </c>
      <c r="G637" s="17">
        <v>1.1231E-4</v>
      </c>
      <c r="H637" s="17">
        <v>3.5209900000000001E-7</v>
      </c>
      <c r="I637" s="18">
        <v>1.8069000000000001E-4</v>
      </c>
      <c r="J637" s="10">
        <f t="shared" si="55"/>
        <v>3.6141695343782125E-8</v>
      </c>
      <c r="K637" s="10">
        <f t="shared" si="56"/>
        <v>1.9661082267017475E-3</v>
      </c>
      <c r="L637" s="10">
        <f t="shared" si="57"/>
        <v>2.3061082267017475E-3</v>
      </c>
      <c r="M637" s="10">
        <f t="shared" si="58"/>
        <v>0.54649096558810184</v>
      </c>
      <c r="O637" s="28">
        <f t="shared" si="59"/>
        <v>0.35691062958810188</v>
      </c>
      <c r="P637">
        <f t="shared" si="60"/>
        <v>1.6658619543330699E-2</v>
      </c>
      <c r="Q637">
        <v>1.6658619543330699E-2</v>
      </c>
    </row>
    <row r="638" spans="4:17" x14ac:dyDescent="0.2">
      <c r="D638"/>
      <c r="E638" s="25">
        <v>237.81907000000001</v>
      </c>
      <c r="F638" s="11">
        <v>4999.4887699999999</v>
      </c>
      <c r="G638" s="17">
        <v>1.17265E-4</v>
      </c>
      <c r="H638" s="17">
        <v>3.94343E-7</v>
      </c>
      <c r="I638" s="18">
        <v>1.8563E-4</v>
      </c>
      <c r="J638" s="10">
        <f t="shared" si="55"/>
        <v>3.7129796373159971E-8</v>
      </c>
      <c r="K638" s="10">
        <f t="shared" si="56"/>
        <v>2.0198609226999027E-3</v>
      </c>
      <c r="L638" s="10">
        <f t="shared" si="57"/>
        <v>2.3598609226999027E-3</v>
      </c>
      <c r="M638" s="10">
        <f t="shared" si="58"/>
        <v>0.56121992996583281</v>
      </c>
      <c r="O638" s="28">
        <f t="shared" si="59"/>
        <v>0.37096467396583277</v>
      </c>
      <c r="P638">
        <f t="shared" si="60"/>
        <v>1.7794360047324369E-2</v>
      </c>
      <c r="Q638">
        <v>1.7794360047324369E-2</v>
      </c>
    </row>
    <row r="639" spans="4:17" x14ac:dyDescent="0.2">
      <c r="D639"/>
      <c r="E639" s="25">
        <v>238.64922999999999</v>
      </c>
      <c r="F639" s="11">
        <v>4999.4887699999999</v>
      </c>
      <c r="G639" s="17">
        <v>1.22459E-4</v>
      </c>
      <c r="H639" s="17">
        <v>4.4461899999999999E-7</v>
      </c>
      <c r="I639" s="18">
        <v>1.9081999999999999E-4</v>
      </c>
      <c r="J639" s="10">
        <f t="shared" si="55"/>
        <v>3.8167902515360584E-8</v>
      </c>
      <c r="K639" s="10">
        <f t="shared" si="56"/>
        <v>2.0763338968356158E-3</v>
      </c>
      <c r="L639" s="10">
        <f t="shared" si="57"/>
        <v>2.4163338968356159E-3</v>
      </c>
      <c r="M639" s="10">
        <f t="shared" si="58"/>
        <v>0.57665622390271909</v>
      </c>
      <c r="O639" s="28">
        <f t="shared" si="59"/>
        <v>0.38573683990271918</v>
      </c>
      <c r="P639">
        <f t="shared" si="60"/>
        <v>1.8959146275302749E-2</v>
      </c>
      <c r="Q639">
        <v>1.8959146275302749E-2</v>
      </c>
    </row>
    <row r="640" spans="4:17" x14ac:dyDescent="0.2">
      <c r="D640"/>
      <c r="E640" s="25">
        <v>239.46053000000001</v>
      </c>
      <c r="F640" s="11">
        <v>4999.4887699999999</v>
      </c>
      <c r="G640" s="17">
        <v>1.2787000000000001E-4</v>
      </c>
      <c r="H640" s="17">
        <v>5.0222899999999999E-7</v>
      </c>
      <c r="I640" s="18">
        <v>1.9621999999999999E-4</v>
      </c>
      <c r="J640" s="10">
        <f t="shared" si="55"/>
        <v>3.9248012952332324E-8</v>
      </c>
      <c r="K640" s="10">
        <f t="shared" si="56"/>
        <v>2.1350919046068785E-3</v>
      </c>
      <c r="L640" s="10">
        <f t="shared" si="57"/>
        <v>2.4750919046068786E-3</v>
      </c>
      <c r="M640" s="10">
        <f t="shared" si="58"/>
        <v>0.59268681927587263</v>
      </c>
      <c r="O640" s="28">
        <f t="shared" si="59"/>
        <v>0.40111839527587262</v>
      </c>
      <c r="P640">
        <f t="shared" si="60"/>
        <v>1.9206113034967519E-2</v>
      </c>
      <c r="Q640">
        <v>1.9206113034967519E-2</v>
      </c>
    </row>
    <row r="641" spans="4:17" x14ac:dyDescent="0.2">
      <c r="D641"/>
      <c r="E641" s="25">
        <v>240.31370999999999</v>
      </c>
      <c r="F641" s="11">
        <v>4999.4887699999999</v>
      </c>
      <c r="G641" s="17">
        <v>1.33588E-4</v>
      </c>
      <c r="H641" s="17">
        <v>5.6809300000000003E-7</v>
      </c>
      <c r="I641" s="18">
        <v>2.0194000000000001E-4</v>
      </c>
      <c r="J641" s="10">
        <f t="shared" si="55"/>
        <v>4.0392129933717207E-8</v>
      </c>
      <c r="K641" s="10">
        <f t="shared" si="56"/>
        <v>2.1973318683942162E-3</v>
      </c>
      <c r="L641" s="10">
        <f t="shared" si="57"/>
        <v>2.5373318683942162E-3</v>
      </c>
      <c r="M641" s="10">
        <f t="shared" si="58"/>
        <v>0.6097556347950458</v>
      </c>
      <c r="O641" s="28">
        <f t="shared" si="59"/>
        <v>0.41750466679504583</v>
      </c>
      <c r="P641">
        <f t="shared" si="60"/>
        <v>2.0411878285539319E-2</v>
      </c>
      <c r="Q641">
        <v>2.0411878285539319E-2</v>
      </c>
    </row>
    <row r="642" spans="4:17" x14ac:dyDescent="0.2">
      <c r="D642"/>
      <c r="E642" s="25">
        <v>241.15397999999999</v>
      </c>
      <c r="F642" s="11">
        <v>4999.4887699999999</v>
      </c>
      <c r="G642" s="17">
        <v>1.3957499999999999E-4</v>
      </c>
      <c r="H642" s="17">
        <v>6.4382699999999999E-7</v>
      </c>
      <c r="I642" s="18">
        <v>2.0792E-4</v>
      </c>
      <c r="J642" s="10">
        <f t="shared" si="55"/>
        <v>4.1588252232437761E-8</v>
      </c>
      <c r="K642" s="10">
        <f t="shared" si="56"/>
        <v>2.2624009214446141E-3</v>
      </c>
      <c r="L642" s="10">
        <f t="shared" si="57"/>
        <v>2.6024009214446141E-3</v>
      </c>
      <c r="M642" s="10">
        <f t="shared" si="58"/>
        <v>0.62757933976203606</v>
      </c>
      <c r="O642" s="28">
        <f t="shared" si="59"/>
        <v>0.43465615576203603</v>
      </c>
      <c r="P642">
        <f t="shared" si="60"/>
        <v>2.2518875092930348E-2</v>
      </c>
      <c r="Q642">
        <v>2.2518875092930348E-2</v>
      </c>
    </row>
    <row r="643" spans="4:17" x14ac:dyDescent="0.2">
      <c r="D643"/>
      <c r="E643" s="25">
        <v>241.95205999999999</v>
      </c>
      <c r="F643" s="11">
        <v>4999.4887699999999</v>
      </c>
      <c r="G643" s="17">
        <v>1.4585600000000001E-4</v>
      </c>
      <c r="H643" s="17">
        <v>7.3594399999999996E-7</v>
      </c>
      <c r="I643" s="18">
        <v>2.142E-4</v>
      </c>
      <c r="J643" s="10">
        <f t="shared" si="55"/>
        <v>4.284438066654563E-8</v>
      </c>
      <c r="K643" s="10">
        <f t="shared" si="56"/>
        <v>2.3307343082600821E-3</v>
      </c>
      <c r="L643" s="10">
        <f t="shared" si="57"/>
        <v>2.6707343082600821E-3</v>
      </c>
      <c r="M643" s="10">
        <f t="shared" si="58"/>
        <v>0.64618966759620189</v>
      </c>
      <c r="O643" s="28">
        <f t="shared" si="59"/>
        <v>0.45262801959620186</v>
      </c>
      <c r="P643">
        <f t="shared" si="60"/>
        <v>2.2563301262334766E-2</v>
      </c>
      <c r="Q643">
        <v>2.2563301262334766E-2</v>
      </c>
    </row>
    <row r="644" spans="4:17" x14ac:dyDescent="0.2">
      <c r="D644"/>
      <c r="E644" s="25">
        <v>242.79470000000001</v>
      </c>
      <c r="F644" s="11">
        <v>4999.4887699999999</v>
      </c>
      <c r="G644" s="17">
        <v>1.5246500000000001E-4</v>
      </c>
      <c r="H644" s="17">
        <v>8.3716099999999999E-7</v>
      </c>
      <c r="I644" s="18">
        <v>2.208E-4</v>
      </c>
      <c r="J644" s="10">
        <f t="shared" si="55"/>
        <v>4.4164515645066649E-8</v>
      </c>
      <c r="K644" s="10">
        <f t="shared" si="56"/>
        <v>2.4025496510916258E-3</v>
      </c>
      <c r="L644" s="10">
        <f t="shared" si="57"/>
        <v>2.7425496510916259E-3</v>
      </c>
      <c r="M644" s="10">
        <f t="shared" si="58"/>
        <v>0.66587651977189599</v>
      </c>
      <c r="O644" s="28">
        <f t="shared" si="59"/>
        <v>0.47164075977189601</v>
      </c>
      <c r="P644">
        <f t="shared" si="60"/>
        <v>2.3538178433861363E-2</v>
      </c>
      <c r="Q644">
        <v>2.3538178433861363E-2</v>
      </c>
    </row>
    <row r="645" spans="4:17" x14ac:dyDescent="0.2">
      <c r="D645"/>
      <c r="E645" s="25">
        <v>243.64913999999999</v>
      </c>
      <c r="F645" s="11">
        <v>4999.4887699999999</v>
      </c>
      <c r="G645" s="17">
        <v>1.5942899999999999E-4</v>
      </c>
      <c r="H645" s="17">
        <v>9.5317799999999996E-7</v>
      </c>
      <c r="I645" s="18">
        <v>2.2776E-4</v>
      </c>
      <c r="J645" s="10">
        <f t="shared" ref="J645:J708" si="61">I645/F645</f>
        <v>4.5556657986052444E-8</v>
      </c>
      <c r="K645" s="10">
        <f t="shared" ref="K645:K708" si="62">J645*B$6</f>
        <v>2.4782821944412531E-3</v>
      </c>
      <c r="L645" s="10">
        <f t="shared" ref="L645:L708" si="63">K645+B$7</f>
        <v>2.8182821944412531E-3</v>
      </c>
      <c r="M645" s="10">
        <f t="shared" si="58"/>
        <v>0.68667203295292412</v>
      </c>
      <c r="O645" s="28">
        <f t="shared" si="59"/>
        <v>0.49175272095292411</v>
      </c>
      <c r="P645">
        <f t="shared" si="60"/>
        <v>2.5463718505621225E-2</v>
      </c>
      <c r="Q645">
        <v>2.5463718505621225E-2</v>
      </c>
    </row>
    <row r="646" spans="4:17" x14ac:dyDescent="0.2">
      <c r="D646"/>
      <c r="E646" s="25">
        <v>244.48425</v>
      </c>
      <c r="F646" s="11">
        <v>4999.4887699999999</v>
      </c>
      <c r="G646" s="17">
        <v>1.6678799999999999E-4</v>
      </c>
      <c r="H646" s="17">
        <v>1.08997E-6</v>
      </c>
      <c r="I646" s="18">
        <v>2.3512000000000001E-4</v>
      </c>
      <c r="J646" s="10">
        <f t="shared" si="61"/>
        <v>4.7028808507554664E-8</v>
      </c>
      <c r="K646" s="10">
        <f t="shared" si="62"/>
        <v>2.5583671828109736E-3</v>
      </c>
      <c r="L646" s="10">
        <f t="shared" si="63"/>
        <v>2.8983671828109736E-3</v>
      </c>
      <c r="M646" s="10">
        <f t="shared" ref="M646:M709" si="64">L646*E646</f>
        <v>0.70860512691415378</v>
      </c>
      <c r="O646" s="28">
        <f t="shared" ref="O646:O709" si="65">(L646-0.0008)*E646</f>
        <v>0.51301772691415382</v>
      </c>
      <c r="P646">
        <f t="shared" ref="P646:Q709" si="66">(O647-O646)/(E647-E646)</f>
        <v>2.6861078126659374E-2</v>
      </c>
      <c r="Q646">
        <v>2.6861078126659374E-2</v>
      </c>
    </row>
    <row r="647" spans="4:17" x14ac:dyDescent="0.2">
      <c r="D647"/>
      <c r="E647" s="25">
        <v>245.32076000000001</v>
      </c>
      <c r="F647" s="11">
        <v>4999.4887699999999</v>
      </c>
      <c r="G647" s="17">
        <v>1.7455500000000001E-4</v>
      </c>
      <c r="H647" s="17">
        <v>1.24059E-6</v>
      </c>
      <c r="I647" s="18">
        <v>2.4288000000000001E-4</v>
      </c>
      <c r="J647" s="10">
        <f t="shared" si="61"/>
        <v>4.8580967209573311E-8</v>
      </c>
      <c r="K647" s="10">
        <f t="shared" si="62"/>
        <v>2.6428046162007882E-3</v>
      </c>
      <c r="L647" s="10">
        <f t="shared" si="63"/>
        <v>2.9828046162007882E-3</v>
      </c>
      <c r="M647" s="10">
        <f t="shared" si="64"/>
        <v>0.73174389537788576</v>
      </c>
      <c r="O647" s="28">
        <f t="shared" si="65"/>
        <v>0.53548728737788576</v>
      </c>
      <c r="P647">
        <f t="shared" si="66"/>
        <v>3.000492323510217E-2</v>
      </c>
      <c r="Q647">
        <v>3.000492323510217E-2</v>
      </c>
    </row>
    <row r="648" spans="4:17" x14ac:dyDescent="0.2">
      <c r="D648"/>
      <c r="E648" s="25">
        <v>246.10810000000001</v>
      </c>
      <c r="F648" s="11">
        <v>4999.4887699999999</v>
      </c>
      <c r="G648" s="17">
        <v>1.82747E-4</v>
      </c>
      <c r="H648" s="17">
        <v>1.35975E-6</v>
      </c>
      <c r="I648" s="18">
        <v>2.5106E-4</v>
      </c>
      <c r="J648" s="10">
        <f t="shared" si="61"/>
        <v>5.0217134501134201E-8</v>
      </c>
      <c r="K648" s="10">
        <f t="shared" si="62"/>
        <v>2.7318121168617006E-3</v>
      </c>
      <c r="L648" s="10">
        <f t="shared" si="63"/>
        <v>3.0718121168617006E-3</v>
      </c>
      <c r="M648" s="10">
        <f t="shared" si="64"/>
        <v>0.75599784363781108</v>
      </c>
      <c r="O648" s="28">
        <f t="shared" si="65"/>
        <v>0.55911136363781111</v>
      </c>
      <c r="P648">
        <f t="shared" si="66"/>
        <v>3.0865548670581618E-2</v>
      </c>
      <c r="Q648">
        <v>3.0865548670581618E-2</v>
      </c>
    </row>
    <row r="649" spans="4:17" x14ac:dyDescent="0.2">
      <c r="D649"/>
      <c r="E649" s="25">
        <v>246.9256</v>
      </c>
      <c r="F649" s="11">
        <v>4999.4887699999999</v>
      </c>
      <c r="G649" s="17">
        <v>1.9145100000000001E-4</v>
      </c>
      <c r="H649" s="17">
        <v>1.37645E-6</v>
      </c>
      <c r="I649" s="18">
        <v>2.5975999999999999E-4</v>
      </c>
      <c r="J649" s="10">
        <f t="shared" si="61"/>
        <v>5.195731242736645E-8</v>
      </c>
      <c r="K649" s="10">
        <f t="shared" si="62"/>
        <v>2.8264777960487347E-3</v>
      </c>
      <c r="L649" s="10">
        <f t="shared" si="63"/>
        <v>3.1664777960487347E-3</v>
      </c>
      <c r="M649" s="10">
        <f t="shared" si="64"/>
        <v>0.78188442967601146</v>
      </c>
      <c r="O649" s="28">
        <f t="shared" si="65"/>
        <v>0.58434394967601144</v>
      </c>
      <c r="P649">
        <f t="shared" si="66"/>
        <v>3.169503380180215E-2</v>
      </c>
      <c r="Q649">
        <v>3.169503380180215E-2</v>
      </c>
    </row>
    <row r="650" spans="4:17" x14ac:dyDescent="0.2">
      <c r="D650"/>
      <c r="E650" s="25">
        <v>247.77131</v>
      </c>
      <c r="F650" s="11">
        <v>4999.4887699999999</v>
      </c>
      <c r="G650" s="17">
        <v>2.0066499999999999E-4</v>
      </c>
      <c r="H650" s="17">
        <v>1.2346E-6</v>
      </c>
      <c r="I650" s="18">
        <v>2.6896E-4</v>
      </c>
      <c r="J650" s="10">
        <f t="shared" si="61"/>
        <v>5.3797500579244225E-8</v>
      </c>
      <c r="K650" s="10">
        <f t="shared" si="62"/>
        <v>2.9265840315108858E-3</v>
      </c>
      <c r="L650" s="10">
        <f t="shared" si="63"/>
        <v>3.2665840315108858E-3</v>
      </c>
      <c r="M650" s="10">
        <f t="shared" si="64"/>
        <v>0.8093658047125335</v>
      </c>
      <c r="O650" s="28">
        <f t="shared" si="65"/>
        <v>0.61114875671253344</v>
      </c>
      <c r="P650">
        <f t="shared" si="66"/>
        <v>3.4953114844018987E-2</v>
      </c>
      <c r="Q650">
        <v>3.4953114844018987E-2</v>
      </c>
    </row>
    <row r="651" spans="4:17" x14ac:dyDescent="0.2">
      <c r="D651"/>
      <c r="E651" s="25">
        <v>248.58394000000001</v>
      </c>
      <c r="F651" s="11">
        <v>4999.4887699999999</v>
      </c>
      <c r="G651" s="17">
        <v>2.1042399999999999E-4</v>
      </c>
      <c r="H651" s="17">
        <v>9.8447299999999995E-7</v>
      </c>
      <c r="I651" s="18">
        <v>2.7871999999999999E-4</v>
      </c>
      <c r="J651" s="10">
        <f t="shared" si="61"/>
        <v>5.5749700183844997E-8</v>
      </c>
      <c r="K651" s="10">
        <f t="shared" si="62"/>
        <v>3.032783690001168E-3</v>
      </c>
      <c r="L651" s="10">
        <f t="shared" si="63"/>
        <v>3.372783690001168E-3</v>
      </c>
      <c r="M651" s="10">
        <f t="shared" si="64"/>
        <v>0.83841985842822897</v>
      </c>
      <c r="O651" s="28">
        <f t="shared" si="65"/>
        <v>0.63955270642822903</v>
      </c>
      <c r="P651">
        <f t="shared" si="66"/>
        <v>3.5938387132111248E-2</v>
      </c>
      <c r="Q651">
        <v>3.5938387132111248E-2</v>
      </c>
    </row>
    <row r="652" spans="4:17" x14ac:dyDescent="0.2">
      <c r="D652"/>
      <c r="E652" s="25">
        <v>249.42828</v>
      </c>
      <c r="F652" s="11">
        <v>4999.4887699999999</v>
      </c>
      <c r="G652" s="17">
        <v>2.20802E-4</v>
      </c>
      <c r="H652" s="17">
        <v>7.3949800000000002E-7</v>
      </c>
      <c r="I652" s="18">
        <v>2.8909999999999998E-4</v>
      </c>
      <c r="J652" s="10">
        <f t="shared" si="61"/>
        <v>5.7825912468246222E-8</v>
      </c>
      <c r="K652" s="10">
        <f t="shared" si="62"/>
        <v>3.1457296382725944E-3</v>
      </c>
      <c r="L652" s="10">
        <f t="shared" si="63"/>
        <v>3.4857296382725944E-3</v>
      </c>
      <c r="M652" s="10">
        <f t="shared" si="64"/>
        <v>0.86943954821935543</v>
      </c>
      <c r="O652" s="28">
        <f t="shared" si="65"/>
        <v>0.66989692421935543</v>
      </c>
      <c r="P652">
        <f t="shared" si="66"/>
        <v>4.0596248293029491E-2</v>
      </c>
      <c r="Q652">
        <v>4.0596248293029491E-2</v>
      </c>
    </row>
    <row r="653" spans="4:17" x14ac:dyDescent="0.2">
      <c r="D653"/>
      <c r="E653" s="25">
        <v>250.22332</v>
      </c>
      <c r="F653" s="11">
        <v>4999.4887699999999</v>
      </c>
      <c r="G653" s="17">
        <v>2.3188899999999999E-4</v>
      </c>
      <c r="H653" s="17">
        <v>5.5766000000000003E-7</v>
      </c>
      <c r="I653" s="18">
        <v>3.0016999999999999E-4</v>
      </c>
      <c r="J653" s="10">
        <f t="shared" si="61"/>
        <v>6.0040138864038296E-8</v>
      </c>
      <c r="K653" s="10">
        <f t="shared" si="62"/>
        <v>3.2661835542036831E-3</v>
      </c>
      <c r="L653" s="10">
        <f t="shared" si="63"/>
        <v>3.6061835542036832E-3</v>
      </c>
      <c r="M653" s="10">
        <f t="shared" si="64"/>
        <v>0.90235122146224556</v>
      </c>
      <c r="O653" s="28">
        <f t="shared" si="65"/>
        <v>0.7021725654622456</v>
      </c>
      <c r="P653">
        <f t="shared" si="66"/>
        <v>4.197779068535093E-2</v>
      </c>
      <c r="Q653">
        <v>4.197779068535093E-2</v>
      </c>
    </row>
    <row r="654" spans="4:17" x14ac:dyDescent="0.2">
      <c r="D654"/>
      <c r="E654" s="25">
        <v>251.0504</v>
      </c>
      <c r="F654" s="11">
        <v>4999.4887699999999</v>
      </c>
      <c r="G654" s="17">
        <v>2.4375199999999999E-4</v>
      </c>
      <c r="H654" s="17">
        <v>4.3462400000000001E-7</v>
      </c>
      <c r="I654" s="18">
        <v>3.1202999999999998E-4</v>
      </c>
      <c r="J654" s="10">
        <f t="shared" si="61"/>
        <v>6.2412381416350293E-8</v>
      </c>
      <c r="K654" s="10">
        <f t="shared" si="62"/>
        <v>3.3952335490494557E-3</v>
      </c>
      <c r="L654" s="10">
        <f t="shared" si="63"/>
        <v>3.7352335490494558E-3</v>
      </c>
      <c r="M654" s="10">
        <f t="shared" si="64"/>
        <v>0.93773187658228552</v>
      </c>
      <c r="O654" s="28">
        <f t="shared" si="65"/>
        <v>0.73689155658228545</v>
      </c>
      <c r="P654">
        <f t="shared" si="66"/>
        <v>4.2249853308500063E-2</v>
      </c>
      <c r="Q654">
        <v>4.2249853308500063E-2</v>
      </c>
    </row>
    <row r="655" spans="4:17" x14ac:dyDescent="0.2">
      <c r="D655"/>
      <c r="E655" s="25">
        <v>251.93594999999999</v>
      </c>
      <c r="F655" s="11">
        <v>4999.4887699999999</v>
      </c>
      <c r="G655" s="17">
        <v>2.5645799999999999E-4</v>
      </c>
      <c r="H655" s="17">
        <v>3.4606099999999999E-7</v>
      </c>
      <c r="I655" s="18">
        <v>3.2473000000000002E-4</v>
      </c>
      <c r="J655" s="10">
        <f t="shared" si="61"/>
        <v>6.49526411477468E-8</v>
      </c>
      <c r="K655" s="10">
        <f t="shared" si="62"/>
        <v>3.533423678437426E-3</v>
      </c>
      <c r="L655" s="10">
        <f t="shared" si="63"/>
        <v>3.873423678437426E-3</v>
      </c>
      <c r="M655" s="10">
        <f t="shared" si="64"/>
        <v>0.97585467417962735</v>
      </c>
      <c r="O655" s="28">
        <f t="shared" si="65"/>
        <v>0.77430591417962746</v>
      </c>
      <c r="P655">
        <f t="shared" si="66"/>
        <v>4.9352165843538374E-2</v>
      </c>
      <c r="Q655">
        <v>4.9352165843538374E-2</v>
      </c>
    </row>
    <row r="656" spans="4:17" x14ac:dyDescent="0.2">
      <c r="D656"/>
      <c r="E656" s="25">
        <v>252.74831</v>
      </c>
      <c r="F656" s="11">
        <v>4999.4887699999999</v>
      </c>
      <c r="G656" s="17">
        <v>2.7013800000000001E-4</v>
      </c>
      <c r="H656" s="17">
        <v>2.8414299999999998E-7</v>
      </c>
      <c r="I656" s="18">
        <v>3.3839999999999999E-4</v>
      </c>
      <c r="J656" s="10">
        <f t="shared" si="61"/>
        <v>6.7686920716895616E-8</v>
      </c>
      <c r="K656" s="10">
        <f t="shared" si="62"/>
        <v>3.6821684869991216E-3</v>
      </c>
      <c r="L656" s="10">
        <f t="shared" si="63"/>
        <v>4.0221684869991212E-3</v>
      </c>
      <c r="M656" s="10">
        <f t="shared" si="64"/>
        <v>1.0165962876242849</v>
      </c>
      <c r="O656" s="28">
        <f t="shared" si="65"/>
        <v>0.81439763962428491</v>
      </c>
      <c r="P656">
        <f t="shared" si="66"/>
        <v>5.1565807857704697E-2</v>
      </c>
      <c r="Q656">
        <v>5.1565807857704697E-2</v>
      </c>
    </row>
    <row r="657" spans="4:17" x14ac:dyDescent="0.2">
      <c r="D657"/>
      <c r="E657" s="25">
        <v>253.58677</v>
      </c>
      <c r="F657" s="11">
        <v>4999.4887699999999</v>
      </c>
      <c r="G657" s="17">
        <v>2.8483099999999998E-4</v>
      </c>
      <c r="H657" s="17">
        <v>2.3552400000000001E-7</v>
      </c>
      <c r="I657" s="18">
        <v>3.5309000000000002E-4</v>
      </c>
      <c r="J657" s="10">
        <f t="shared" si="61"/>
        <v>7.0625221146361331E-8</v>
      </c>
      <c r="K657" s="10">
        <f t="shared" si="62"/>
        <v>3.8420120303620563E-3</v>
      </c>
      <c r="L657" s="10">
        <f t="shared" si="63"/>
        <v>4.1820120303620563E-3</v>
      </c>
      <c r="M657" s="10">
        <f t="shared" si="64"/>
        <v>1.0605029228806557</v>
      </c>
      <c r="O657" s="28">
        <f t="shared" si="65"/>
        <v>0.85763350688065587</v>
      </c>
      <c r="P657">
        <f t="shared" si="66"/>
        <v>5.5071533899421328E-2</v>
      </c>
      <c r="Q657">
        <v>5.5071533899421328E-2</v>
      </c>
    </row>
    <row r="658" spans="4:17" x14ac:dyDescent="0.2">
      <c r="D658"/>
      <c r="E658" s="25">
        <v>254.4341</v>
      </c>
      <c r="F658" s="11">
        <v>4999.4887699999999</v>
      </c>
      <c r="G658" s="17">
        <v>3.00649E-4</v>
      </c>
      <c r="H658" s="17">
        <v>1.9973999999999999E-7</v>
      </c>
      <c r="I658" s="18">
        <v>3.6891000000000002E-4</v>
      </c>
      <c r="J658" s="10">
        <f t="shared" si="61"/>
        <v>7.3789544685785947E-8</v>
      </c>
      <c r="K658" s="10">
        <f t="shared" si="62"/>
        <v>4.0141512309067552E-3</v>
      </c>
      <c r="L658" s="10">
        <f t="shared" si="63"/>
        <v>4.3541512309067552E-3</v>
      </c>
      <c r="M658" s="10">
        <f t="shared" si="64"/>
        <v>1.1078445496996525</v>
      </c>
      <c r="O658" s="28">
        <f t="shared" si="65"/>
        <v>0.90429726969965252</v>
      </c>
      <c r="P658">
        <f t="shared" si="66"/>
        <v>6.3638143107040857E-2</v>
      </c>
      <c r="Q658">
        <v>6.3638143107040857E-2</v>
      </c>
    </row>
    <row r="659" spans="4:17" x14ac:dyDescent="0.2">
      <c r="D659"/>
      <c r="E659" s="25">
        <v>255.22262000000001</v>
      </c>
      <c r="F659" s="11">
        <v>4999.4887699999999</v>
      </c>
      <c r="G659" s="17">
        <v>3.1772000000000001E-4</v>
      </c>
      <c r="H659" s="17">
        <v>1.71691E-7</v>
      </c>
      <c r="I659" s="18">
        <v>3.8597000000000002E-4</v>
      </c>
      <c r="J659" s="10">
        <f t="shared" si="61"/>
        <v>7.720189358481148E-8</v>
      </c>
      <c r="K659" s="10">
        <f t="shared" si="62"/>
        <v>4.1997830110137441E-3</v>
      </c>
      <c r="L659" s="10">
        <f t="shared" si="63"/>
        <v>4.5397830110137441E-3</v>
      </c>
      <c r="M659" s="10">
        <f t="shared" si="64"/>
        <v>1.1586553143024168</v>
      </c>
      <c r="O659" s="28">
        <f t="shared" si="65"/>
        <v>0.95447721830241672</v>
      </c>
      <c r="P659">
        <f t="shared" si="66"/>
        <v>6.612889295412884E-2</v>
      </c>
      <c r="Q659">
        <v>6.612889295412884E-2</v>
      </c>
    </row>
    <row r="660" spans="4:17" x14ac:dyDescent="0.2">
      <c r="D660"/>
      <c r="E660" s="25">
        <v>256.04428999999999</v>
      </c>
      <c r="F660" s="11">
        <v>4999.4887699999999</v>
      </c>
      <c r="G660" s="17">
        <v>3.3612699999999998E-4</v>
      </c>
      <c r="H660" s="17">
        <v>1.47271E-7</v>
      </c>
      <c r="I660" s="18">
        <v>4.0436999999999998E-4</v>
      </c>
      <c r="J660" s="10">
        <f t="shared" si="61"/>
        <v>8.0882269888567028E-8</v>
      </c>
      <c r="K660" s="10">
        <f t="shared" si="62"/>
        <v>4.3999954819380462E-3</v>
      </c>
      <c r="L660" s="10">
        <f t="shared" si="63"/>
        <v>4.7399954819380462E-3</v>
      </c>
      <c r="M660" s="10">
        <f t="shared" si="64"/>
        <v>1.2136487777760347</v>
      </c>
      <c r="O660" s="28">
        <f t="shared" si="65"/>
        <v>1.0088133457760347</v>
      </c>
      <c r="P660">
        <f t="shared" si="66"/>
        <v>7.0789527743936528E-2</v>
      </c>
      <c r="Q660">
        <v>7.0789527743936528E-2</v>
      </c>
    </row>
    <row r="661" spans="4:17" x14ac:dyDescent="0.2">
      <c r="D661"/>
      <c r="E661" s="25">
        <v>256.88054</v>
      </c>
      <c r="F661" s="11">
        <v>4999.4887699999999</v>
      </c>
      <c r="G661" s="17">
        <v>3.5614000000000002E-4</v>
      </c>
      <c r="H661" s="17">
        <v>1.29956E-7</v>
      </c>
      <c r="I661" s="18">
        <v>4.2436999999999998E-4</v>
      </c>
      <c r="J661" s="10">
        <f t="shared" si="61"/>
        <v>8.4882678914388282E-8</v>
      </c>
      <c r="K661" s="10">
        <f t="shared" si="62"/>
        <v>4.6176177329427222E-3</v>
      </c>
      <c r="L661" s="10">
        <f t="shared" si="63"/>
        <v>4.9576177329427222E-3</v>
      </c>
      <c r="M661" s="10">
        <f t="shared" si="64"/>
        <v>1.2735155203519022</v>
      </c>
      <c r="O661" s="28">
        <f t="shared" si="65"/>
        <v>1.0680110883519021</v>
      </c>
      <c r="P661">
        <f t="shared" si="66"/>
        <v>7.7463941821424034E-2</v>
      </c>
      <c r="Q661">
        <v>7.7463941821424034E-2</v>
      </c>
    </row>
    <row r="662" spans="4:17" x14ac:dyDescent="0.2">
      <c r="D662"/>
      <c r="E662" s="25">
        <v>257.70679000000001</v>
      </c>
      <c r="F662" s="11">
        <v>4999.4887699999999</v>
      </c>
      <c r="G662" s="17">
        <v>3.7774199999999998E-4</v>
      </c>
      <c r="H662" s="17">
        <v>1.1414400000000001E-7</v>
      </c>
      <c r="I662" s="18">
        <v>4.4597000000000001E-4</v>
      </c>
      <c r="J662" s="10">
        <f t="shared" si="61"/>
        <v>8.9203120662275242E-8</v>
      </c>
      <c r="K662" s="10">
        <f t="shared" si="62"/>
        <v>4.852649764027773E-3</v>
      </c>
      <c r="L662" s="10">
        <f t="shared" si="63"/>
        <v>5.192649764027773E-3</v>
      </c>
      <c r="M662" s="10">
        <f t="shared" si="64"/>
        <v>1.3381811022818548</v>
      </c>
      <c r="O662" s="28">
        <f t="shared" si="65"/>
        <v>1.1320156702818549</v>
      </c>
      <c r="P662">
        <f t="shared" si="66"/>
        <v>8.4121296109651814E-2</v>
      </c>
      <c r="Q662">
        <v>8.4121296109651814E-2</v>
      </c>
    </row>
    <row r="663" spans="4:17" x14ac:dyDescent="0.2">
      <c r="D663"/>
      <c r="E663" s="25">
        <v>258.53525999999999</v>
      </c>
      <c r="F663" s="11">
        <v>4999.4887699999999</v>
      </c>
      <c r="G663" s="17">
        <v>4.0122399999999999E-4</v>
      </c>
      <c r="H663" s="17">
        <v>9.2630599999999996E-8</v>
      </c>
      <c r="I663" s="18">
        <v>4.6945E-4</v>
      </c>
      <c r="J663" s="10">
        <f t="shared" si="61"/>
        <v>9.3899600858589394E-8</v>
      </c>
      <c r="K663" s="10">
        <f t="shared" si="62"/>
        <v>5.1081382867072629E-3</v>
      </c>
      <c r="L663" s="10">
        <f t="shared" si="63"/>
        <v>5.4481382867072629E-3</v>
      </c>
      <c r="M663" s="10">
        <f t="shared" si="64"/>
        <v>1.4085358484698167</v>
      </c>
      <c r="O663" s="28">
        <f t="shared" si="65"/>
        <v>1.2017076404698166</v>
      </c>
      <c r="P663">
        <f t="shared" si="66"/>
        <v>8.7117332313694465E-2</v>
      </c>
      <c r="Q663">
        <v>8.7117332313694465E-2</v>
      </c>
    </row>
    <row r="664" spans="4:17" x14ac:dyDescent="0.2">
      <c r="D664"/>
      <c r="E664" s="25">
        <v>259.40494999999999</v>
      </c>
      <c r="F664" s="11">
        <v>4999.4887699999999</v>
      </c>
      <c r="G664" s="17">
        <v>4.2663199999999998E-4</v>
      </c>
      <c r="H664" s="17">
        <v>9.3540399999999998E-8</v>
      </c>
      <c r="I664" s="18">
        <v>4.9485999999999996E-4</v>
      </c>
      <c r="J664" s="10">
        <f t="shared" si="61"/>
        <v>9.8982120525895286E-8</v>
      </c>
      <c r="K664" s="10">
        <f t="shared" si="62"/>
        <v>5.3846273566087038E-3</v>
      </c>
      <c r="L664" s="10">
        <f t="shared" si="63"/>
        <v>5.7246273566087039E-3</v>
      </c>
      <c r="M664" s="10">
        <f t="shared" si="64"/>
        <v>1.4849966732097128</v>
      </c>
      <c r="O664" s="28">
        <f t="shared" si="65"/>
        <v>1.2774727132097128</v>
      </c>
      <c r="P664">
        <f t="shared" si="66"/>
        <v>9.7435018861052269E-2</v>
      </c>
      <c r="Q664">
        <v>9.7435018861052269E-2</v>
      </c>
    </row>
    <row r="665" spans="4:17" x14ac:dyDescent="0.2">
      <c r="D665"/>
      <c r="E665" s="25">
        <v>260.24612000000002</v>
      </c>
      <c r="F665" s="11">
        <v>4999.4887699999999</v>
      </c>
      <c r="G665" s="17">
        <v>4.5412499999999999E-4</v>
      </c>
      <c r="H665" s="17">
        <v>6.6804099999999999E-8</v>
      </c>
      <c r="I665" s="18">
        <v>5.2234000000000004E-4</v>
      </c>
      <c r="J665" s="10">
        <f t="shared" si="61"/>
        <v>1.044786825273737E-7</v>
      </c>
      <c r="K665" s="10">
        <f t="shared" si="62"/>
        <v>5.6836403294891289E-3</v>
      </c>
      <c r="L665" s="10">
        <f t="shared" si="63"/>
        <v>6.0236403294891289E-3</v>
      </c>
      <c r="M665" s="10">
        <f t="shared" si="64"/>
        <v>1.5676290240250674</v>
      </c>
      <c r="O665" s="28">
        <f t="shared" si="65"/>
        <v>1.3594321280250674</v>
      </c>
      <c r="P665">
        <f t="shared" si="66"/>
        <v>0.10853863322084589</v>
      </c>
      <c r="Q665">
        <v>0.10853863322084589</v>
      </c>
    </row>
    <row r="666" spans="4:17" x14ac:dyDescent="0.2">
      <c r="D666"/>
      <c r="E666" s="25">
        <v>261.05637999999999</v>
      </c>
      <c r="F666" s="11">
        <v>4999.4887699999999</v>
      </c>
      <c r="G666" s="17">
        <v>4.8359500000000002E-4</v>
      </c>
      <c r="H666" s="17">
        <v>6.6247999999999999E-8</v>
      </c>
      <c r="I666" s="18">
        <v>5.5181000000000002E-4</v>
      </c>
      <c r="J666" s="10">
        <f t="shared" si="61"/>
        <v>1.1037328522692131E-7</v>
      </c>
      <c r="K666" s="10">
        <f t="shared" si="62"/>
        <v>6.0043067163445193E-3</v>
      </c>
      <c r="L666" s="10">
        <f t="shared" si="63"/>
        <v>6.3443067163445194E-3</v>
      </c>
      <c r="M666" s="10">
        <f t="shared" si="64"/>
        <v>1.656221744978587</v>
      </c>
      <c r="O666" s="28">
        <f t="shared" si="65"/>
        <v>1.4473766409785869</v>
      </c>
      <c r="P666">
        <f t="shared" si="66"/>
        <v>0.11719050582759657</v>
      </c>
      <c r="Q666">
        <v>0.11719050582759657</v>
      </c>
    </row>
    <row r="667" spans="4:17" x14ac:dyDescent="0.2">
      <c r="D667"/>
      <c r="E667" s="25">
        <v>261.85798999999997</v>
      </c>
      <c r="F667" s="11">
        <v>4999.4887699999999</v>
      </c>
      <c r="G667" s="17">
        <v>5.1501300000000004E-4</v>
      </c>
      <c r="H667" s="17">
        <v>6.00067E-8</v>
      </c>
      <c r="I667" s="18">
        <v>5.8321999999999996E-4</v>
      </c>
      <c r="J667" s="10">
        <f t="shared" si="61"/>
        <v>1.1665592760197358E-7</v>
      </c>
      <c r="K667" s="10">
        <f t="shared" si="62"/>
        <v>6.3460824615473631E-3</v>
      </c>
      <c r="L667" s="10">
        <f t="shared" si="63"/>
        <v>6.6860824615473631E-3</v>
      </c>
      <c r="M667" s="10">
        <f t="shared" si="64"/>
        <v>1.7508041143550446</v>
      </c>
      <c r="O667" s="28">
        <f t="shared" si="65"/>
        <v>1.5413177223550445</v>
      </c>
      <c r="P667">
        <f t="shared" si="66"/>
        <v>0.11620544399498797</v>
      </c>
      <c r="Q667">
        <v>0.11620544399498797</v>
      </c>
    </row>
    <row r="668" spans="4:17" x14ac:dyDescent="0.2">
      <c r="D668"/>
      <c r="E668" s="25">
        <v>262.71906999999999</v>
      </c>
      <c r="F668" s="11">
        <v>4999.4887699999999</v>
      </c>
      <c r="G668" s="17">
        <v>5.4824699999999997E-4</v>
      </c>
      <c r="H668" s="17">
        <v>5.6872899999999997E-8</v>
      </c>
      <c r="I668" s="18">
        <v>6.1645000000000005E-4</v>
      </c>
      <c r="J668" s="10">
        <f t="shared" si="61"/>
        <v>1.2330260719837563E-7</v>
      </c>
      <c r="K668" s="10">
        <f t="shared" si="62"/>
        <v>6.7076618315916343E-3</v>
      </c>
      <c r="L668" s="10">
        <f t="shared" si="63"/>
        <v>7.0476618315916343E-3</v>
      </c>
      <c r="M668" s="10">
        <f t="shared" si="64"/>
        <v>1.8515551620702506</v>
      </c>
      <c r="O668" s="28">
        <f t="shared" si="65"/>
        <v>1.6413799060702505</v>
      </c>
      <c r="P668">
        <f t="shared" si="66"/>
        <v>0.12328839814362864</v>
      </c>
      <c r="Q668">
        <v>0.12328839814362864</v>
      </c>
    </row>
    <row r="669" spans="4:17" x14ac:dyDescent="0.2">
      <c r="D669"/>
      <c r="E669" s="25">
        <v>263.56565999999998</v>
      </c>
      <c r="F669" s="11">
        <v>4999.4887699999999</v>
      </c>
      <c r="G669" s="17">
        <v>5.8279999999999996E-4</v>
      </c>
      <c r="H669" s="17">
        <v>3.03585E-8</v>
      </c>
      <c r="I669" s="18">
        <v>6.5099999999999999E-4</v>
      </c>
      <c r="J669" s="10">
        <f t="shared" si="61"/>
        <v>1.3021331379048182E-7</v>
      </c>
      <c r="K669" s="10">
        <f t="shared" si="62"/>
        <v>7.0836042702022116E-3</v>
      </c>
      <c r="L669" s="10">
        <f t="shared" si="63"/>
        <v>7.4236042702022116E-3</v>
      </c>
      <c r="M669" s="10">
        <f t="shared" si="64"/>
        <v>1.9566071590546641</v>
      </c>
      <c r="O669" s="28">
        <f t="shared" si="65"/>
        <v>1.7457546310546641</v>
      </c>
      <c r="P669">
        <f t="shared" si="66"/>
        <v>0.12966176477637448</v>
      </c>
      <c r="Q669">
        <v>0.12966176477637448</v>
      </c>
    </row>
    <row r="670" spans="4:17" x14ac:dyDescent="0.2">
      <c r="D670"/>
      <c r="E670" s="25">
        <v>264.38940000000002</v>
      </c>
      <c r="F670" s="11">
        <v>4999.4887699999999</v>
      </c>
      <c r="G670" s="17">
        <v>6.1803800000000001E-4</v>
      </c>
      <c r="H670" s="17">
        <v>3.0943799999999998E-8</v>
      </c>
      <c r="I670" s="18">
        <v>6.8623000000000002E-4</v>
      </c>
      <c r="J670" s="10">
        <f t="shared" si="61"/>
        <v>1.3726003428946596E-7</v>
      </c>
      <c r="K670" s="10">
        <f t="shared" si="62"/>
        <v>7.4669458653469477E-3</v>
      </c>
      <c r="L670" s="10">
        <f t="shared" si="63"/>
        <v>7.8069458653469478E-3</v>
      </c>
      <c r="M670" s="10">
        <f t="shared" si="64"/>
        <v>2.0640737331715604</v>
      </c>
      <c r="O670" s="28">
        <f t="shared" si="65"/>
        <v>1.8525622131715604</v>
      </c>
      <c r="P670">
        <f t="shared" si="66"/>
        <v>0.12712493000391467</v>
      </c>
      <c r="Q670">
        <v>0.12712493000391467</v>
      </c>
    </row>
    <row r="671" spans="4:17" x14ac:dyDescent="0.2">
      <c r="D671"/>
      <c r="E671" s="25">
        <v>265.23417999999998</v>
      </c>
      <c r="F671" s="11">
        <v>4999.4887699999999</v>
      </c>
      <c r="G671" s="17">
        <v>6.5320500000000002E-4</v>
      </c>
      <c r="H671" s="17">
        <v>2.8143900000000002E-8</v>
      </c>
      <c r="I671" s="18">
        <v>7.2139000000000003E-4</v>
      </c>
      <c r="J671" s="10">
        <f t="shared" si="61"/>
        <v>1.4429275335685973E-7</v>
      </c>
      <c r="K671" s="10">
        <f t="shared" si="62"/>
        <v>7.84952578261317E-3</v>
      </c>
      <c r="L671" s="10">
        <f t="shared" si="63"/>
        <v>8.18952578261317E-3</v>
      </c>
      <c r="M671" s="10">
        <f t="shared" si="64"/>
        <v>2.1721421555402625</v>
      </c>
      <c r="O671" s="28">
        <f t="shared" si="65"/>
        <v>1.9599548115402621</v>
      </c>
      <c r="P671">
        <f t="shared" si="66"/>
        <v>0.1263864302226903</v>
      </c>
      <c r="Q671">
        <v>0.1263864302226903</v>
      </c>
    </row>
    <row r="672" spans="4:17" x14ac:dyDescent="0.2">
      <c r="D672"/>
      <c r="E672" s="25">
        <v>266.06697000000003</v>
      </c>
      <c r="F672" s="11">
        <v>4999.4887699999999</v>
      </c>
      <c r="G672" s="17">
        <v>6.8743799999999996E-4</v>
      </c>
      <c r="H672" s="17">
        <v>2.7427199999999999E-8</v>
      </c>
      <c r="I672" s="18">
        <v>7.5562000000000003E-4</v>
      </c>
      <c r="J672" s="10">
        <f t="shared" si="61"/>
        <v>1.511394534045528E-7</v>
      </c>
      <c r="K672" s="10">
        <f t="shared" si="62"/>
        <v>8.2219862652076724E-3</v>
      </c>
      <c r="L672" s="10">
        <f t="shared" si="63"/>
        <v>8.5619862652076724E-3</v>
      </c>
      <c r="M672" s="10">
        <f t="shared" si="64"/>
        <v>2.2780617427654222</v>
      </c>
      <c r="O672" s="28">
        <f t="shared" si="65"/>
        <v>2.0652081667654221</v>
      </c>
      <c r="P672">
        <f t="shared" si="66"/>
        <v>0.1243348780666268</v>
      </c>
      <c r="Q672">
        <v>0.1243348780666268</v>
      </c>
    </row>
    <row r="673" spans="4:17" x14ac:dyDescent="0.2">
      <c r="D673"/>
      <c r="E673" s="25">
        <v>266.87331999999998</v>
      </c>
      <c r="F673" s="11">
        <v>4999.4887699999999</v>
      </c>
      <c r="G673" s="17">
        <v>7.19811E-4</v>
      </c>
      <c r="H673" s="17">
        <v>2.62314E-8</v>
      </c>
      <c r="I673" s="18">
        <v>7.8799000000000002E-4</v>
      </c>
      <c r="J673" s="10">
        <f t="shared" si="61"/>
        <v>1.5761411541284451E-7</v>
      </c>
      <c r="K673" s="10">
        <f t="shared" si="62"/>
        <v>8.5742078784587419E-3</v>
      </c>
      <c r="L673" s="10">
        <f t="shared" si="63"/>
        <v>8.9142078784587419E-3</v>
      </c>
      <c r="M673" s="10">
        <f t="shared" si="64"/>
        <v>2.3789642516944407</v>
      </c>
      <c r="O673" s="28">
        <f t="shared" si="65"/>
        <v>2.1654655956944406</v>
      </c>
      <c r="P673">
        <f t="shared" si="66"/>
        <v>0.10915759255255594</v>
      </c>
      <c r="Q673">
        <v>0.10915759255255594</v>
      </c>
    </row>
    <row r="674" spans="4:17" x14ac:dyDescent="0.2">
      <c r="D674"/>
      <c r="E674" s="25">
        <v>267.73915</v>
      </c>
      <c r="F674" s="11">
        <v>4999.4887699999999</v>
      </c>
      <c r="G674" s="17">
        <v>7.4986200000000001E-4</v>
      </c>
      <c r="H674" s="17">
        <v>5.5511699999999998E-8</v>
      </c>
      <c r="I674" s="18">
        <v>8.1802000000000003E-4</v>
      </c>
      <c r="J674" s="10">
        <f t="shared" si="61"/>
        <v>1.6362072956511513E-7</v>
      </c>
      <c r="K674" s="10">
        <f t="shared" si="62"/>
        <v>8.9009676883422626E-3</v>
      </c>
      <c r="L674" s="10">
        <f t="shared" si="63"/>
        <v>9.2409676883422626E-3</v>
      </c>
      <c r="M674" s="10">
        <f t="shared" si="64"/>
        <v>2.4741688340542223</v>
      </c>
      <c r="O674" s="28">
        <f t="shared" si="65"/>
        <v>2.259977514054222</v>
      </c>
      <c r="P674">
        <f t="shared" si="66"/>
        <v>0.10445293876347163</v>
      </c>
      <c r="Q674">
        <v>0.10445293876347163</v>
      </c>
    </row>
    <row r="675" spans="4:17" x14ac:dyDescent="0.2">
      <c r="D675"/>
      <c r="E675" s="25">
        <v>268.56795</v>
      </c>
      <c r="F675" s="11">
        <v>4999.4887699999999</v>
      </c>
      <c r="G675" s="17">
        <v>7.7709999999999997E-4</v>
      </c>
      <c r="H675" s="17">
        <v>4.0886300000000003E-8</v>
      </c>
      <c r="I675" s="18">
        <v>8.4524999999999997E-4</v>
      </c>
      <c r="J675" s="10">
        <f t="shared" si="61"/>
        <v>1.6906728645377074E-7</v>
      </c>
      <c r="K675" s="10">
        <f t="shared" si="62"/>
        <v>9.1972603830851284E-3</v>
      </c>
      <c r="L675" s="10">
        <f t="shared" si="63"/>
        <v>9.5372603830851284E-3</v>
      </c>
      <c r="M675" s="10">
        <f t="shared" si="64"/>
        <v>2.5614024697013877</v>
      </c>
      <c r="O675" s="28">
        <f t="shared" si="65"/>
        <v>2.3465481097013874</v>
      </c>
      <c r="P675">
        <f t="shared" si="66"/>
        <v>9.5191170568063407E-2</v>
      </c>
      <c r="Q675">
        <v>9.5191170568063407E-2</v>
      </c>
    </row>
    <row r="676" spans="4:17" x14ac:dyDescent="0.2">
      <c r="D676"/>
      <c r="E676" s="25">
        <v>269.39424000000002</v>
      </c>
      <c r="F676" s="11">
        <v>4999.4887699999999</v>
      </c>
      <c r="G676" s="17">
        <v>8.0147400000000004E-4</v>
      </c>
      <c r="H676" s="17">
        <v>5.3131899999999997E-8</v>
      </c>
      <c r="I676" s="18">
        <v>8.6961999999999999E-4</v>
      </c>
      <c r="J676" s="10">
        <f t="shared" si="61"/>
        <v>1.7394178485173395E-7</v>
      </c>
      <c r="K676" s="10">
        <f t="shared" si="62"/>
        <v>9.4624330959343275E-3</v>
      </c>
      <c r="L676" s="10">
        <f t="shared" si="63"/>
        <v>9.8024330959343275E-3</v>
      </c>
      <c r="M676" s="10">
        <f t="shared" si="64"/>
        <v>2.6407190140300756</v>
      </c>
      <c r="O676" s="28">
        <f t="shared" si="65"/>
        <v>2.4252036220300752</v>
      </c>
      <c r="P676">
        <f t="shared" si="66"/>
        <v>8.6586334741380361E-2</v>
      </c>
      <c r="Q676">
        <v>8.6586334741380361E-2</v>
      </c>
    </row>
    <row r="677" spans="4:17" x14ac:dyDescent="0.2">
      <c r="D677"/>
      <c r="E677" s="25">
        <v>270.21129999999999</v>
      </c>
      <c r="F677" s="11">
        <v>4999.4887699999999</v>
      </c>
      <c r="G677" s="17">
        <v>8.2304800000000005E-4</v>
      </c>
      <c r="H677" s="17">
        <v>3.63055E-8</v>
      </c>
      <c r="I677" s="18">
        <v>8.9117999999999999E-4</v>
      </c>
      <c r="J677" s="10">
        <f t="shared" si="61"/>
        <v>1.7825422578156926E-7</v>
      </c>
      <c r="K677" s="10">
        <f t="shared" si="62"/>
        <v>9.6970298825173676E-3</v>
      </c>
      <c r="L677" s="10">
        <f t="shared" si="63"/>
        <v>1.0037029882517368E-2</v>
      </c>
      <c r="M677" s="10">
        <f t="shared" si="64"/>
        <v>2.7121188926938653</v>
      </c>
      <c r="O677" s="28">
        <f t="shared" si="65"/>
        <v>2.4959498526938648</v>
      </c>
      <c r="P677">
        <f t="shared" si="66"/>
        <v>7.6869503157683913E-2</v>
      </c>
      <c r="Q677">
        <v>7.6869503157683913E-2</v>
      </c>
    </row>
    <row r="678" spans="4:17" x14ac:dyDescent="0.2">
      <c r="D678"/>
      <c r="E678" s="25">
        <v>271.04376000000002</v>
      </c>
      <c r="F678" s="11">
        <v>4999.4887699999999</v>
      </c>
      <c r="G678" s="17">
        <v>8.4214499999999998E-4</v>
      </c>
      <c r="H678" s="17">
        <v>3.8021300000000003E-8</v>
      </c>
      <c r="I678" s="18">
        <v>9.1027000000000002E-4</v>
      </c>
      <c r="J678" s="10">
        <f t="shared" si="61"/>
        <v>1.8207261619671565E-7</v>
      </c>
      <c r="K678" s="10">
        <f t="shared" si="62"/>
        <v>9.9047503211013316E-3</v>
      </c>
      <c r="L678" s="10">
        <f t="shared" si="63"/>
        <v>1.0244750321101332E-2</v>
      </c>
      <c r="M678" s="10">
        <f t="shared" si="64"/>
        <v>2.7767756472925127</v>
      </c>
      <c r="O678" s="28">
        <f t="shared" si="65"/>
        <v>2.5599406392925124</v>
      </c>
      <c r="P678">
        <f t="shared" si="66"/>
        <v>6.7401315973613388E-2</v>
      </c>
      <c r="Q678">
        <v>6.7401315973613388E-2</v>
      </c>
    </row>
    <row r="679" spans="4:17" x14ac:dyDescent="0.2">
      <c r="D679"/>
      <c r="E679" s="25">
        <v>271.89573999999999</v>
      </c>
      <c r="F679" s="11">
        <v>4999.4887699999999</v>
      </c>
      <c r="G679" s="17">
        <v>8.5884500000000001E-4</v>
      </c>
      <c r="H679" s="17">
        <v>3.0344399999999999E-8</v>
      </c>
      <c r="I679" s="18">
        <v>9.2696E-4</v>
      </c>
      <c r="J679" s="10">
        <f t="shared" si="61"/>
        <v>1.8541095752876349E-7</v>
      </c>
      <c r="K679" s="10">
        <f t="shared" si="62"/>
        <v>1.0086356089564734E-2</v>
      </c>
      <c r="L679" s="10">
        <f t="shared" si="63"/>
        <v>1.0426356089564734E-2</v>
      </c>
      <c r="M679" s="10">
        <f t="shared" si="64"/>
        <v>2.8348818044757094</v>
      </c>
      <c r="O679" s="28">
        <f t="shared" si="65"/>
        <v>2.6173652124757094</v>
      </c>
      <c r="P679">
        <f t="shared" si="66"/>
        <v>6.2718729872414294E-2</v>
      </c>
      <c r="Q679">
        <v>6.2718729872414294E-2</v>
      </c>
    </row>
    <row r="680" spans="4:17" x14ac:dyDescent="0.2">
      <c r="D680"/>
      <c r="E680" s="25">
        <v>272.72577000000001</v>
      </c>
      <c r="F680" s="11">
        <v>4999.4887699999999</v>
      </c>
      <c r="G680" s="17">
        <v>8.7371699999999998E-4</v>
      </c>
      <c r="H680" s="17">
        <v>5.0720799999999997E-8</v>
      </c>
      <c r="I680" s="18">
        <v>9.4180999999999996E-4</v>
      </c>
      <c r="J680" s="10">
        <f t="shared" si="61"/>
        <v>1.8838126123043576E-7</v>
      </c>
      <c r="K680" s="10">
        <f t="shared" si="62"/>
        <v>1.0247940610935705E-2</v>
      </c>
      <c r="L680" s="10">
        <f t="shared" si="63"/>
        <v>1.0587940610935705E-2</v>
      </c>
      <c r="M680" s="10">
        <f t="shared" si="64"/>
        <v>2.887604255831711</v>
      </c>
      <c r="O680" s="28">
        <f t="shared" si="65"/>
        <v>2.6694236398317108</v>
      </c>
      <c r="P680">
        <f t="shared" si="66"/>
        <v>5.7773395031230627E-2</v>
      </c>
      <c r="Q680">
        <v>5.7773395031230627E-2</v>
      </c>
    </row>
    <row r="681" spans="4:17" x14ac:dyDescent="0.2">
      <c r="D681"/>
      <c r="E681" s="25">
        <v>273.53957000000003</v>
      </c>
      <c r="F681" s="11">
        <v>4999.4887699999999</v>
      </c>
      <c r="G681" s="17">
        <v>8.8684099999999997E-4</v>
      </c>
      <c r="H681" s="17">
        <v>2.6228199999999999E-8</v>
      </c>
      <c r="I681" s="18">
        <v>9.5492999999999999E-4</v>
      </c>
      <c r="J681" s="10">
        <f t="shared" si="61"/>
        <v>1.910055295513745E-7</v>
      </c>
      <c r="K681" s="10">
        <f t="shared" si="62"/>
        <v>1.0390700807594773E-2</v>
      </c>
      <c r="L681" s="10">
        <f t="shared" si="63"/>
        <v>1.0730700807594773E-2</v>
      </c>
      <c r="M681" s="10">
        <f t="shared" si="64"/>
        <v>2.9352712847081275</v>
      </c>
      <c r="O681" s="28">
        <f t="shared" si="65"/>
        <v>2.7164396287081272</v>
      </c>
      <c r="P681">
        <f t="shared" si="66"/>
        <v>5.0646515305243868E-2</v>
      </c>
      <c r="Q681">
        <v>5.0646515305243868E-2</v>
      </c>
    </row>
    <row r="682" spans="4:17" x14ac:dyDescent="0.2">
      <c r="D682"/>
      <c r="E682" s="25">
        <v>274.38724999999999</v>
      </c>
      <c r="F682" s="11">
        <v>4999.4887699999999</v>
      </c>
      <c r="G682" s="17">
        <v>8.9840500000000002E-4</v>
      </c>
      <c r="H682" s="17">
        <v>3.7602400000000003E-8</v>
      </c>
      <c r="I682" s="18">
        <v>9.6648999999999997E-4</v>
      </c>
      <c r="J682" s="10">
        <f t="shared" si="61"/>
        <v>1.9331776596829919E-7</v>
      </c>
      <c r="K682" s="10">
        <f t="shared" si="62"/>
        <v>1.0516486468675475E-2</v>
      </c>
      <c r="L682" s="10">
        <f t="shared" si="63"/>
        <v>1.0856486468675475E-2</v>
      </c>
      <c r="M682" s="10">
        <f t="shared" si="64"/>
        <v>2.9788814668020747</v>
      </c>
      <c r="O682" s="28">
        <f t="shared" si="65"/>
        <v>2.7593716668020747</v>
      </c>
      <c r="P682">
        <f t="shared" si="66"/>
        <v>5.0024533620457431E-2</v>
      </c>
      <c r="Q682">
        <v>5.0024533620457431E-2</v>
      </c>
    </row>
    <row r="683" spans="4:17" x14ac:dyDescent="0.2">
      <c r="D683"/>
      <c r="E683" s="25">
        <v>275.16484000000003</v>
      </c>
      <c r="F683" s="11">
        <v>4999.4887699999999</v>
      </c>
      <c r="G683" s="17">
        <v>9.0879600000000002E-4</v>
      </c>
      <c r="H683" s="17">
        <v>4.50902E-8</v>
      </c>
      <c r="I683" s="18">
        <v>9.7686999999999991E-4</v>
      </c>
      <c r="J683" s="10">
        <f t="shared" si="61"/>
        <v>1.953939782527004E-7</v>
      </c>
      <c r="K683" s="10">
        <f t="shared" si="62"/>
        <v>1.0629432416946902E-2</v>
      </c>
      <c r="L683" s="10">
        <f t="shared" si="63"/>
        <v>1.0969432416946902E-2</v>
      </c>
      <c r="M683" s="10">
        <f t="shared" si="64"/>
        <v>3.0184021159000078</v>
      </c>
      <c r="O683" s="28">
        <f t="shared" si="65"/>
        <v>2.7982702439000078</v>
      </c>
      <c r="P683">
        <f t="shared" si="66"/>
        <v>4.3665420145505049E-2</v>
      </c>
      <c r="Q683">
        <v>4.3665420145505049E-2</v>
      </c>
    </row>
    <row r="684" spans="4:17" x14ac:dyDescent="0.2">
      <c r="D684"/>
      <c r="E684" s="25">
        <v>275.99416000000002</v>
      </c>
      <c r="F684" s="11">
        <v>4999.4887699999999</v>
      </c>
      <c r="G684" s="17">
        <v>9.1804500000000004E-4</v>
      </c>
      <c r="H684" s="17">
        <v>4.20387E-8</v>
      </c>
      <c r="I684" s="18">
        <v>9.8612000000000005E-4</v>
      </c>
      <c r="J684" s="10">
        <f t="shared" si="61"/>
        <v>1.9724416742714277E-7</v>
      </c>
      <c r="K684" s="10">
        <f t="shared" si="62"/>
        <v>1.0730082708036567E-2</v>
      </c>
      <c r="L684" s="10">
        <f t="shared" si="63"/>
        <v>1.1070082708036567E-2</v>
      </c>
      <c r="M684" s="10">
        <f t="shared" si="64"/>
        <v>3.0552781781350777</v>
      </c>
      <c r="O684" s="28">
        <f t="shared" si="65"/>
        <v>2.8344828501350778</v>
      </c>
      <c r="P684">
        <f t="shared" si="66"/>
        <v>3.9747584258407874E-2</v>
      </c>
      <c r="Q684">
        <v>3.9747584258407874E-2</v>
      </c>
    </row>
    <row r="685" spans="4:17" x14ac:dyDescent="0.2">
      <c r="D685"/>
      <c r="E685" s="25">
        <v>276.83620000000002</v>
      </c>
      <c r="F685" s="11">
        <v>4999.4887699999999</v>
      </c>
      <c r="G685" s="17">
        <v>9.26292E-4</v>
      </c>
      <c r="H685" s="17">
        <v>4.6714800000000001E-8</v>
      </c>
      <c r="I685" s="18">
        <v>9.9435999999999991E-4</v>
      </c>
      <c r="J685" s="10">
        <f t="shared" si="61"/>
        <v>1.9889233594578108E-7</v>
      </c>
      <c r="K685" s="10">
        <f t="shared" si="62"/>
        <v>1.0819743075450491E-2</v>
      </c>
      <c r="L685" s="10">
        <f t="shared" si="63"/>
        <v>1.1159743075450491E-2</v>
      </c>
      <c r="M685" s="10">
        <f t="shared" si="64"/>
        <v>3.0894208659840277</v>
      </c>
      <c r="O685" s="28">
        <f t="shared" si="65"/>
        <v>2.8679519059840275</v>
      </c>
      <c r="P685">
        <f t="shared" si="66"/>
        <v>3.7327528576113808E-2</v>
      </c>
      <c r="Q685">
        <v>3.7327528576113808E-2</v>
      </c>
    </row>
    <row r="686" spans="4:17" x14ac:dyDescent="0.2">
      <c r="D686"/>
      <c r="E686" s="25">
        <v>277.66188</v>
      </c>
      <c r="F686" s="11">
        <v>4999.4887699999999</v>
      </c>
      <c r="G686" s="17">
        <v>9.3367299999999999E-4</v>
      </c>
      <c r="H686" s="17">
        <v>2.9556399999999999E-8</v>
      </c>
      <c r="I686" s="18">
        <v>1.0017299999999999E-3</v>
      </c>
      <c r="J686" s="10">
        <f t="shared" si="61"/>
        <v>2.0036648667179623E-7</v>
      </c>
      <c r="K686" s="10">
        <f t="shared" si="62"/>
        <v>1.0899936874945716E-2</v>
      </c>
      <c r="L686" s="10">
        <f t="shared" si="63"/>
        <v>1.1239936874945716E-2</v>
      </c>
      <c r="M686" s="10">
        <f t="shared" si="64"/>
        <v>3.120902003778752</v>
      </c>
      <c r="O686" s="28">
        <f t="shared" si="65"/>
        <v>2.8987724997787523</v>
      </c>
      <c r="P686">
        <f t="shared" si="66"/>
        <v>3.3878894913093337E-2</v>
      </c>
      <c r="Q686">
        <v>3.3878894913093337E-2</v>
      </c>
    </row>
    <row r="687" spans="4:17" x14ac:dyDescent="0.2">
      <c r="D687"/>
      <c r="E687" s="25">
        <v>278.50745000000001</v>
      </c>
      <c r="F687" s="11">
        <v>4999.4887699999999</v>
      </c>
      <c r="G687" s="17">
        <v>9.4022500000000005E-4</v>
      </c>
      <c r="H687" s="17">
        <v>6.1205699999999996E-8</v>
      </c>
      <c r="I687" s="18">
        <v>1.0082699999999999E-3</v>
      </c>
      <c r="J687" s="10">
        <f t="shared" si="61"/>
        <v>2.0167462042323977E-7</v>
      </c>
      <c r="K687" s="10">
        <f t="shared" si="62"/>
        <v>1.0971099351024244E-2</v>
      </c>
      <c r="L687" s="10">
        <f t="shared" si="63"/>
        <v>1.1311099351024244E-2</v>
      </c>
      <c r="M687" s="10">
        <f t="shared" si="64"/>
        <v>3.150225436950417</v>
      </c>
      <c r="O687" s="28">
        <f t="shared" si="65"/>
        <v>2.9274194769504169</v>
      </c>
      <c r="P687">
        <f t="shared" si="66"/>
        <v>3.196757052024058E-2</v>
      </c>
      <c r="Q687">
        <v>3.196757052024058E-2</v>
      </c>
    </row>
    <row r="688" spans="4:17" x14ac:dyDescent="0.2">
      <c r="D688"/>
      <c r="E688" s="25">
        <v>279.35036000000002</v>
      </c>
      <c r="F688" s="11">
        <v>4999.4887699999999</v>
      </c>
      <c r="G688" s="17">
        <v>9.4618499999999999E-4</v>
      </c>
      <c r="H688" s="17">
        <v>3.20401E-8</v>
      </c>
      <c r="I688" s="18">
        <v>1.0142199999999999E-3</v>
      </c>
      <c r="J688" s="10">
        <f t="shared" si="61"/>
        <v>2.0286474210842159E-7</v>
      </c>
      <c r="K688" s="10">
        <f t="shared" si="62"/>
        <v>1.1035841970698134E-2</v>
      </c>
      <c r="L688" s="10">
        <f t="shared" si="63"/>
        <v>1.1375841970698134E-2</v>
      </c>
      <c r="M688" s="10">
        <f t="shared" si="64"/>
        <v>3.1778455498176337</v>
      </c>
      <c r="O688" s="28">
        <f t="shared" si="65"/>
        <v>2.9543652618176335</v>
      </c>
      <c r="P688">
        <f t="shared" si="66"/>
        <v>3.0029705567873051E-2</v>
      </c>
      <c r="Q688">
        <v>3.0029705567873051E-2</v>
      </c>
    </row>
    <row r="689" spans="4:17" x14ac:dyDescent="0.2">
      <c r="D689"/>
      <c r="E689" s="25">
        <v>280.18880000000001</v>
      </c>
      <c r="F689" s="11">
        <v>4999.4887699999999</v>
      </c>
      <c r="G689" s="17">
        <v>9.5153800000000004E-4</v>
      </c>
      <c r="H689" s="17">
        <v>4.5825299999999998E-8</v>
      </c>
      <c r="I689" s="18">
        <v>1.01957E-3</v>
      </c>
      <c r="J689" s="10">
        <f t="shared" si="61"/>
        <v>2.0393485152282881E-7</v>
      </c>
      <c r="K689" s="10">
        <f t="shared" si="62"/>
        <v>1.1094055922841886E-2</v>
      </c>
      <c r="L689" s="10">
        <f t="shared" si="63"/>
        <v>1.1434055922841887E-2</v>
      </c>
      <c r="M689" s="10">
        <f t="shared" si="64"/>
        <v>3.2036944081539609</v>
      </c>
      <c r="O689" s="28">
        <f t="shared" si="65"/>
        <v>2.9795433681539607</v>
      </c>
      <c r="P689">
        <f t="shared" si="66"/>
        <v>2.8068884029204995E-2</v>
      </c>
      <c r="Q689">
        <v>2.8068884029204995E-2</v>
      </c>
    </row>
    <row r="690" spans="4:17" x14ac:dyDescent="0.2">
      <c r="D690"/>
      <c r="E690" s="25">
        <v>281.03244000000001</v>
      </c>
      <c r="F690" s="11">
        <v>4999.4887699999999</v>
      </c>
      <c r="G690" s="17">
        <v>9.5634699999999997E-4</v>
      </c>
      <c r="H690" s="17">
        <v>6.0255500000000006E-8</v>
      </c>
      <c r="I690" s="18">
        <v>1.0243800000000001E-3</v>
      </c>
      <c r="J690" s="10">
        <f t="shared" si="61"/>
        <v>2.0489694989353883E-7</v>
      </c>
      <c r="K690" s="10">
        <f t="shared" si="62"/>
        <v>1.1146394074208511E-2</v>
      </c>
      <c r="L690" s="10">
        <f t="shared" si="63"/>
        <v>1.1486394074208511E-2</v>
      </c>
      <c r="M690" s="10">
        <f t="shared" si="64"/>
        <v>3.2280493534763592</v>
      </c>
      <c r="O690" s="28">
        <f t="shared" si="65"/>
        <v>3.003223401476359</v>
      </c>
      <c r="P690">
        <f t="shared" si="66"/>
        <v>2.6721075191382015E-2</v>
      </c>
      <c r="Q690">
        <v>2.6721075191382015E-2</v>
      </c>
    </row>
    <row r="691" spans="4:17" x14ac:dyDescent="0.2">
      <c r="D691"/>
      <c r="E691" s="25">
        <v>281.83954</v>
      </c>
      <c r="F691" s="11">
        <v>4999.4887699999999</v>
      </c>
      <c r="G691" s="17">
        <v>9.6057599999999999E-4</v>
      </c>
      <c r="H691" s="17">
        <v>4.0116400000000002E-8</v>
      </c>
      <c r="I691" s="18">
        <v>1.0286E-3</v>
      </c>
      <c r="J691" s="10">
        <f t="shared" si="61"/>
        <v>2.0574103619798708E-7</v>
      </c>
      <c r="K691" s="10">
        <f t="shared" si="62"/>
        <v>1.1192312369170497E-2</v>
      </c>
      <c r="L691" s="10">
        <f t="shared" si="63"/>
        <v>1.1532312369170497E-2</v>
      </c>
      <c r="M691" s="10">
        <f t="shared" si="64"/>
        <v>3.2502616132633233</v>
      </c>
      <c r="O691" s="28">
        <f t="shared" si="65"/>
        <v>3.0247899812633232</v>
      </c>
      <c r="P691">
        <f t="shared" si="66"/>
        <v>2.503362793853476E-2</v>
      </c>
      <c r="Q691">
        <v>2.503362793853476E-2</v>
      </c>
    </row>
    <row r="692" spans="4:17" x14ac:dyDescent="0.2">
      <c r="D692"/>
      <c r="E692" s="25">
        <v>282.66539</v>
      </c>
      <c r="F692" s="11">
        <v>4999.4887699999999</v>
      </c>
      <c r="G692" s="17">
        <v>9.6442399999999997E-4</v>
      </c>
      <c r="H692" s="17">
        <v>3.9454999999999998E-8</v>
      </c>
      <c r="I692" s="18">
        <v>1.0324399999999999E-3</v>
      </c>
      <c r="J692" s="10">
        <f t="shared" si="61"/>
        <v>2.0650911473094476E-7</v>
      </c>
      <c r="K692" s="10">
        <f t="shared" si="62"/>
        <v>1.1234095841363395E-2</v>
      </c>
      <c r="L692" s="10">
        <f t="shared" si="63"/>
        <v>1.1574095841363395E-2</v>
      </c>
      <c r="M692" s="10">
        <f t="shared" si="64"/>
        <v>3.271596314896362</v>
      </c>
      <c r="O692" s="28">
        <f t="shared" si="65"/>
        <v>3.0454640028963622</v>
      </c>
      <c r="P692">
        <f t="shared" si="66"/>
        <v>2.4060786183212481E-2</v>
      </c>
      <c r="Q692">
        <v>2.4060786183212481E-2</v>
      </c>
    </row>
    <row r="693" spans="4:17" x14ac:dyDescent="0.2">
      <c r="D693"/>
      <c r="E693" s="25">
        <v>283.47559999999999</v>
      </c>
      <c r="F693" s="11">
        <v>4999.4887699999999</v>
      </c>
      <c r="G693" s="17">
        <v>9.6791499999999996E-4</v>
      </c>
      <c r="H693" s="17">
        <v>5.9049399999999997E-8</v>
      </c>
      <c r="I693" s="18">
        <v>1.03593E-3</v>
      </c>
      <c r="J693" s="10">
        <f t="shared" si="61"/>
        <v>2.0720718610595058E-7</v>
      </c>
      <c r="K693" s="10">
        <f t="shared" si="62"/>
        <v>1.1272070924163711E-2</v>
      </c>
      <c r="L693" s="10">
        <f t="shared" si="63"/>
        <v>1.1612070924163711E-2</v>
      </c>
      <c r="M693" s="10">
        <f t="shared" si="64"/>
        <v>3.2917387724698624</v>
      </c>
      <c r="O693" s="28">
        <f t="shared" si="65"/>
        <v>3.0649582924698624</v>
      </c>
      <c r="P693">
        <f t="shared" si="66"/>
        <v>2.243497822470578E-2</v>
      </c>
      <c r="Q693">
        <v>2.243497822470578E-2</v>
      </c>
    </row>
    <row r="694" spans="4:17" x14ac:dyDescent="0.2">
      <c r="D694"/>
      <c r="E694" s="25">
        <v>284.28199999999998</v>
      </c>
      <c r="F694" s="11">
        <v>4999.4887699999999</v>
      </c>
      <c r="G694" s="17">
        <v>9.7095799999999996E-4</v>
      </c>
      <c r="H694" s="17">
        <v>5.0771900000000001E-8</v>
      </c>
      <c r="I694" s="18">
        <v>1.03896E-3</v>
      </c>
      <c r="J694" s="10">
        <f t="shared" si="61"/>
        <v>2.0781324807336251E-7</v>
      </c>
      <c r="K694" s="10">
        <f t="shared" si="62"/>
        <v>1.1305040695190921E-2</v>
      </c>
      <c r="L694" s="10">
        <f t="shared" si="63"/>
        <v>1.1645040695190921E-2</v>
      </c>
      <c r="M694" s="10">
        <f t="shared" si="64"/>
        <v>3.3104754589102652</v>
      </c>
      <c r="O694" s="28">
        <f t="shared" si="65"/>
        <v>3.0830498589102651</v>
      </c>
      <c r="P694">
        <f t="shared" si="66"/>
        <v>2.0373876793972023E-2</v>
      </c>
      <c r="Q694">
        <v>2.0373876793972023E-2</v>
      </c>
    </row>
    <row r="695" spans="4:17" x14ac:dyDescent="0.2">
      <c r="D695"/>
      <c r="E695" s="25">
        <v>285.12853999999999</v>
      </c>
      <c r="F695" s="11">
        <v>4999.4887699999999</v>
      </c>
      <c r="G695" s="17">
        <v>9.7356999999999999E-4</v>
      </c>
      <c r="H695" s="17">
        <v>5.1378300000000002E-8</v>
      </c>
      <c r="I695" s="18">
        <v>1.04156E-3</v>
      </c>
      <c r="J695" s="10">
        <f t="shared" si="61"/>
        <v>2.0833330124671928E-7</v>
      </c>
      <c r="K695" s="10">
        <f t="shared" si="62"/>
        <v>1.133333158782153E-2</v>
      </c>
      <c r="L695" s="10">
        <f t="shared" si="63"/>
        <v>1.167333158782153E-2</v>
      </c>
      <c r="M695" s="10">
        <f t="shared" si="64"/>
        <v>3.3283999925714345</v>
      </c>
      <c r="O695" s="28">
        <f t="shared" si="65"/>
        <v>3.1002971605714342</v>
      </c>
      <c r="P695">
        <f t="shared" si="66"/>
        <v>2.0392820652971207E-2</v>
      </c>
      <c r="Q695">
        <v>2.0392820652971207E-2</v>
      </c>
    </row>
    <row r="696" spans="4:17" x14ac:dyDescent="0.2">
      <c r="D696"/>
      <c r="E696" s="25">
        <v>285.97188</v>
      </c>
      <c r="F696" s="11">
        <v>4999.4887699999999</v>
      </c>
      <c r="G696" s="17">
        <v>9.7616300000000005E-4</v>
      </c>
      <c r="H696" s="17">
        <v>5.9285599999999997E-8</v>
      </c>
      <c r="I696" s="18">
        <v>1.04414E-3</v>
      </c>
      <c r="J696" s="10">
        <f t="shared" si="61"/>
        <v>2.0884935401105021E-7</v>
      </c>
      <c r="K696" s="10">
        <f t="shared" si="62"/>
        <v>1.1361404858201132E-2</v>
      </c>
      <c r="L696" s="10">
        <f t="shared" si="63"/>
        <v>1.1701404858201132E-2</v>
      </c>
      <c r="M696" s="10">
        <f t="shared" si="64"/>
        <v>3.3462727459409112</v>
      </c>
      <c r="O696" s="28">
        <f t="shared" si="65"/>
        <v>3.1174952419409112</v>
      </c>
      <c r="P696">
        <f t="shared" si="66"/>
        <v>1.9357249874454158E-2</v>
      </c>
      <c r="Q696">
        <v>1.9357249874454158E-2</v>
      </c>
    </row>
    <row r="697" spans="4:17" x14ac:dyDescent="0.2">
      <c r="D697"/>
      <c r="E697" s="25">
        <v>286.80597</v>
      </c>
      <c r="F697" s="11">
        <v>4999.4887699999999</v>
      </c>
      <c r="G697" s="17">
        <v>9.7842799999999994E-4</v>
      </c>
      <c r="H697" s="17">
        <v>5.9293799999999997E-8</v>
      </c>
      <c r="I697" s="18">
        <v>1.0464000000000001E-3</v>
      </c>
      <c r="J697" s="10">
        <f t="shared" si="61"/>
        <v>2.0930140023096804E-7</v>
      </c>
      <c r="K697" s="10">
        <f t="shared" si="62"/>
        <v>1.1385996172564661E-2</v>
      </c>
      <c r="L697" s="10">
        <f t="shared" si="63"/>
        <v>1.1725996172564661E-2</v>
      </c>
      <c r="M697" s="10">
        <f t="shared" si="64"/>
        <v>3.363085706488695</v>
      </c>
      <c r="O697" s="28">
        <f t="shared" si="65"/>
        <v>3.1336409304886947</v>
      </c>
      <c r="P697">
        <f t="shared" si="66"/>
        <v>1.7672201278856211E-2</v>
      </c>
      <c r="Q697">
        <v>1.7672201278856211E-2</v>
      </c>
    </row>
    <row r="698" spans="4:17" x14ac:dyDescent="0.2">
      <c r="D698"/>
      <c r="E698" s="25">
        <v>287.68295000000001</v>
      </c>
      <c r="F698" s="11">
        <v>4999.4887699999999</v>
      </c>
      <c r="G698" s="17">
        <v>9.8032799999999993E-4</v>
      </c>
      <c r="H698" s="17">
        <v>4.5673899999999997E-8</v>
      </c>
      <c r="I698" s="18">
        <v>1.0482899999999999E-3</v>
      </c>
      <c r="J698" s="10">
        <f t="shared" si="61"/>
        <v>2.0967943888390811E-7</v>
      </c>
      <c r="K698" s="10">
        <f t="shared" si="62"/>
        <v>1.1406561475284601E-2</v>
      </c>
      <c r="L698" s="10">
        <f t="shared" si="63"/>
        <v>1.1746561475284601E-2</v>
      </c>
      <c r="M698" s="10">
        <f t="shared" si="64"/>
        <v>3.3792854575662261</v>
      </c>
      <c r="O698" s="28">
        <f t="shared" si="65"/>
        <v>3.1491390975662261</v>
      </c>
      <c r="P698">
        <f t="shared" si="66"/>
        <v>1.7230456674032318E-2</v>
      </c>
      <c r="Q698">
        <v>1.7230456674032318E-2</v>
      </c>
    </row>
    <row r="699" spans="4:17" x14ac:dyDescent="0.2">
      <c r="D699"/>
      <c r="E699" s="25">
        <v>288.51727</v>
      </c>
      <c r="F699" s="11">
        <v>4999.4887699999999</v>
      </c>
      <c r="G699" s="17">
        <v>9.8199899999999989E-4</v>
      </c>
      <c r="H699" s="17">
        <v>5.1128800000000003E-8</v>
      </c>
      <c r="I699" s="18">
        <v>1.04996E-3</v>
      </c>
      <c r="J699" s="10">
        <f t="shared" si="61"/>
        <v>2.100134730375642E-7</v>
      </c>
      <c r="K699" s="10">
        <f t="shared" si="62"/>
        <v>1.1424732933243493E-2</v>
      </c>
      <c r="L699" s="10">
        <f t="shared" si="63"/>
        <v>1.1764732933243493E-2</v>
      </c>
      <c r="M699" s="10">
        <f t="shared" si="64"/>
        <v>3.3943286281785046</v>
      </c>
      <c r="O699" s="28">
        <f t="shared" si="65"/>
        <v>3.1635148121785046</v>
      </c>
      <c r="P699">
        <f t="shared" si="66"/>
        <v>1.6589166095922526E-2</v>
      </c>
      <c r="Q699">
        <v>1.6589166095922526E-2</v>
      </c>
    </row>
    <row r="700" spans="4:17" x14ac:dyDescent="0.2">
      <c r="D700"/>
      <c r="E700" s="25">
        <v>289.30083000000002</v>
      </c>
      <c r="F700" s="11">
        <v>4999.4887699999999</v>
      </c>
      <c r="G700" s="17">
        <v>9.8340499999999991E-4</v>
      </c>
      <c r="H700" s="17">
        <v>4.5744700000000001E-8</v>
      </c>
      <c r="I700" s="18">
        <v>1.0513600000000001E-3</v>
      </c>
      <c r="J700" s="10">
        <f t="shared" si="61"/>
        <v>2.1029350166937171E-7</v>
      </c>
      <c r="K700" s="10">
        <f t="shared" si="62"/>
        <v>1.1439966490813821E-2</v>
      </c>
      <c r="L700" s="10">
        <f t="shared" si="63"/>
        <v>1.1779966490813821E-2</v>
      </c>
      <c r="M700" s="10">
        <f t="shared" si="64"/>
        <v>3.407954083164626</v>
      </c>
      <c r="O700" s="28">
        <f t="shared" si="65"/>
        <v>3.176513419164626</v>
      </c>
      <c r="P700">
        <f t="shared" si="66"/>
        <v>1.5374276324696968E-2</v>
      </c>
      <c r="Q700">
        <v>1.5374276324696968E-2</v>
      </c>
    </row>
    <row r="701" spans="4:17" x14ac:dyDescent="0.2">
      <c r="D701"/>
      <c r="E701" s="25">
        <v>290.11259000000001</v>
      </c>
      <c r="F701" s="11">
        <v>4999.4887699999999</v>
      </c>
      <c r="G701" s="17">
        <v>9.8454800000000002E-4</v>
      </c>
      <c r="H701" s="17">
        <v>4.9935100000000002E-8</v>
      </c>
      <c r="I701" s="18">
        <v>1.0524899999999999E-3</v>
      </c>
      <c r="J701" s="10">
        <f t="shared" si="61"/>
        <v>2.1051952477933056E-7</v>
      </c>
      <c r="K701" s="10">
        <f t="shared" si="62"/>
        <v>1.1452262147995582E-2</v>
      </c>
      <c r="L701" s="10">
        <f t="shared" si="63"/>
        <v>1.1792262147995582E-2</v>
      </c>
      <c r="M701" s="10">
        <f t="shared" si="64"/>
        <v>3.421083713713962</v>
      </c>
      <c r="O701" s="28">
        <f t="shared" si="65"/>
        <v>3.1889936417139619</v>
      </c>
      <c r="P701">
        <f t="shared" si="66"/>
        <v>1.4761926291700849E-2</v>
      </c>
      <c r="Q701">
        <v>1.4761926291700849E-2</v>
      </c>
    </row>
    <row r="702" spans="4:17" x14ac:dyDescent="0.2">
      <c r="D702"/>
      <c r="E702" s="25">
        <v>290.94400000000002</v>
      </c>
      <c r="F702" s="11">
        <v>4999.4887699999999</v>
      </c>
      <c r="G702" s="17">
        <v>9.8555299999999991E-4</v>
      </c>
      <c r="H702" s="17">
        <v>4.96006E-8</v>
      </c>
      <c r="I702" s="18">
        <v>1.0534800000000001E-3</v>
      </c>
      <c r="J702" s="10">
        <f t="shared" si="61"/>
        <v>2.1071754502610877E-7</v>
      </c>
      <c r="K702" s="10">
        <f t="shared" si="62"/>
        <v>1.1463034449420317E-2</v>
      </c>
      <c r="L702" s="10">
        <f t="shared" si="63"/>
        <v>1.1803034449420317E-2</v>
      </c>
      <c r="M702" s="10">
        <f t="shared" si="64"/>
        <v>3.4340220548521452</v>
      </c>
      <c r="O702" s="28">
        <f t="shared" si="65"/>
        <v>3.201266854852145</v>
      </c>
      <c r="P702">
        <f t="shared" si="66"/>
        <v>1.4085438051612074E-2</v>
      </c>
      <c r="Q702">
        <v>1.4085438051612074E-2</v>
      </c>
    </row>
    <row r="703" spans="4:17" x14ac:dyDescent="0.2">
      <c r="D703"/>
      <c r="E703" s="25">
        <v>291.76796999999999</v>
      </c>
      <c r="F703" s="11">
        <v>4999.4887699999999</v>
      </c>
      <c r="G703" s="17">
        <v>9.8635499999999996E-4</v>
      </c>
      <c r="H703" s="17">
        <v>6.4113100000000005E-8</v>
      </c>
      <c r="I703" s="18">
        <v>1.0542800000000001E-3</v>
      </c>
      <c r="J703" s="10">
        <f t="shared" si="61"/>
        <v>2.1087756138714161E-7</v>
      </c>
      <c r="K703" s="10">
        <f t="shared" si="62"/>
        <v>1.1471739339460503E-2</v>
      </c>
      <c r="L703" s="10">
        <f t="shared" si="63"/>
        <v>1.1811739339460503E-2</v>
      </c>
      <c r="M703" s="10">
        <f t="shared" si="64"/>
        <v>3.4462872092435317</v>
      </c>
      <c r="O703" s="28">
        <f t="shared" si="65"/>
        <v>3.2128728332435315</v>
      </c>
      <c r="P703">
        <f t="shared" si="66"/>
        <v>1.3710325025454719E-2</v>
      </c>
      <c r="Q703">
        <v>1.3710325025454719E-2</v>
      </c>
    </row>
    <row r="704" spans="4:17" x14ac:dyDescent="0.2">
      <c r="D704"/>
      <c r="E704" s="25">
        <v>292.60565000000003</v>
      </c>
      <c r="F704" s="11">
        <v>4999.4887699999999</v>
      </c>
      <c r="G704" s="17">
        <v>9.8707999999999999E-4</v>
      </c>
      <c r="H704" s="17">
        <v>5.4658800000000002E-8</v>
      </c>
      <c r="I704" s="18">
        <v>1.05499E-3</v>
      </c>
      <c r="J704" s="10">
        <f t="shared" si="61"/>
        <v>2.1101957590755826E-7</v>
      </c>
      <c r="K704" s="10">
        <f t="shared" si="62"/>
        <v>1.1479464929371169E-2</v>
      </c>
      <c r="L704" s="10">
        <f t="shared" si="63"/>
        <v>1.1819464929371169E-2</v>
      </c>
      <c r="M704" s="10">
        <f t="shared" si="64"/>
        <v>3.458442218310855</v>
      </c>
      <c r="O704" s="28">
        <f t="shared" si="65"/>
        <v>3.2243576983108548</v>
      </c>
      <c r="P704">
        <f t="shared" si="66"/>
        <v>1.3347504638961455E-2</v>
      </c>
      <c r="Q704">
        <v>1.3347504638961455E-2</v>
      </c>
    </row>
    <row r="705" spans="4:17" x14ac:dyDescent="0.2">
      <c r="D705"/>
      <c r="E705" s="25">
        <v>293.42853000000002</v>
      </c>
      <c r="F705" s="11">
        <v>4999.4887699999999</v>
      </c>
      <c r="G705" s="17">
        <v>9.8768199999999993E-4</v>
      </c>
      <c r="H705" s="17">
        <v>5.0912900000000002E-8</v>
      </c>
      <c r="I705" s="18">
        <v>1.0555899999999999E-3</v>
      </c>
      <c r="J705" s="10">
        <f t="shared" si="61"/>
        <v>2.1113958817833287E-7</v>
      </c>
      <c r="K705" s="10">
        <f t="shared" si="62"/>
        <v>1.1485993596901308E-2</v>
      </c>
      <c r="L705" s="10">
        <f t="shared" si="63"/>
        <v>1.1825993596901308E-2</v>
      </c>
      <c r="M705" s="10">
        <f t="shared" si="64"/>
        <v>3.4700839169281634</v>
      </c>
      <c r="O705" s="28">
        <f t="shared" si="65"/>
        <v>3.2353410929281634</v>
      </c>
      <c r="P705">
        <f t="shared" si="66"/>
        <v>1.2450795427977078E-2</v>
      </c>
      <c r="Q705">
        <v>1.2450795427977078E-2</v>
      </c>
    </row>
    <row r="706" spans="4:17" x14ac:dyDescent="0.2">
      <c r="D706"/>
      <c r="E706" s="25">
        <v>294.26001000000002</v>
      </c>
      <c r="F706" s="11">
        <v>4999.4887699999999</v>
      </c>
      <c r="G706" s="17">
        <v>9.8806400000000009E-4</v>
      </c>
      <c r="H706" s="17">
        <v>6.0144699999999997E-8</v>
      </c>
      <c r="I706" s="18">
        <v>1.0559600000000001E-3</v>
      </c>
      <c r="J706" s="10">
        <f t="shared" si="61"/>
        <v>2.112135957453106E-7</v>
      </c>
      <c r="K706" s="10">
        <f t="shared" si="62"/>
        <v>1.1490019608544897E-2</v>
      </c>
      <c r="L706" s="10">
        <f t="shared" si="63"/>
        <v>1.1830019608544897E-2</v>
      </c>
      <c r="M706" s="10">
        <f t="shared" si="64"/>
        <v>3.4811016883106181</v>
      </c>
      <c r="O706" s="28">
        <f t="shared" si="65"/>
        <v>3.2456936803106178</v>
      </c>
      <c r="P706">
        <f t="shared" si="66"/>
        <v>1.1905081828174843E-2</v>
      </c>
      <c r="Q706">
        <v>1.1905081828174843E-2</v>
      </c>
    </row>
    <row r="707" spans="4:17" x14ac:dyDescent="0.2">
      <c r="D707"/>
      <c r="E707" s="25">
        <v>295.10399999999998</v>
      </c>
      <c r="F707" s="11">
        <v>4999.4887699999999</v>
      </c>
      <c r="G707" s="17">
        <v>9.8829800000000008E-4</v>
      </c>
      <c r="H707" s="17">
        <v>1.4299699999999999E-7</v>
      </c>
      <c r="I707" s="18">
        <v>1.05619E-3</v>
      </c>
      <c r="J707" s="10">
        <f t="shared" si="61"/>
        <v>2.1125960044910754E-7</v>
      </c>
      <c r="K707" s="10">
        <f t="shared" si="62"/>
        <v>1.1492522264431451E-2</v>
      </c>
      <c r="L707" s="10">
        <f t="shared" si="63"/>
        <v>1.1832522264431451E-2</v>
      </c>
      <c r="M707" s="10">
        <f t="shared" si="64"/>
        <v>3.4918246503227786</v>
      </c>
      <c r="O707" s="28">
        <f t="shared" si="65"/>
        <v>3.2557414503227786</v>
      </c>
      <c r="P707">
        <f t="shared" si="66"/>
        <v>1.1746186980590044E-2</v>
      </c>
      <c r="Q707">
        <v>1.1746186980590044E-2</v>
      </c>
    </row>
    <row r="708" spans="4:17" x14ac:dyDescent="0.2">
      <c r="D708"/>
      <c r="E708" s="25">
        <v>295.91611999999998</v>
      </c>
      <c r="F708" s="11">
        <v>4999.4887699999999</v>
      </c>
      <c r="G708" s="17">
        <v>9.8848199999999995E-4</v>
      </c>
      <c r="H708" s="17">
        <v>5.3260500000000002E-8</v>
      </c>
      <c r="I708" s="18">
        <v>1.0563700000000001E-3</v>
      </c>
      <c r="J708" s="10">
        <f t="shared" si="61"/>
        <v>2.1129560413033993E-7</v>
      </c>
      <c r="K708" s="10">
        <f t="shared" si="62"/>
        <v>1.1494480864690492E-2</v>
      </c>
      <c r="L708" s="10">
        <f t="shared" si="63"/>
        <v>1.1834480864690492E-2</v>
      </c>
      <c r="M708" s="10">
        <f t="shared" si="64"/>
        <v>3.5020136596934552</v>
      </c>
      <c r="O708" s="28">
        <f t="shared" si="65"/>
        <v>3.2652807636934553</v>
      </c>
      <c r="P708">
        <f t="shared" si="66"/>
        <v>1.103448086469049E-2</v>
      </c>
      <c r="Q708">
        <v>1.103448086469049E-2</v>
      </c>
    </row>
    <row r="709" spans="4:17" x14ac:dyDescent="0.2">
      <c r="D709"/>
      <c r="E709" s="25">
        <v>296.73941000000002</v>
      </c>
      <c r="F709" s="11">
        <v>4999.4887699999999</v>
      </c>
      <c r="G709" s="17">
        <v>9.8848899999999995E-4</v>
      </c>
      <c r="H709" s="17">
        <v>5.5137800000000003E-8</v>
      </c>
      <c r="I709" s="18">
        <v>1.0563700000000001E-3</v>
      </c>
      <c r="J709" s="10">
        <f t="shared" ref="J709:J718" si="67">I709/F709</f>
        <v>2.1129560413033993E-7</v>
      </c>
      <c r="K709" s="10">
        <f t="shared" ref="K709:K718" si="68">J709*B$6</f>
        <v>1.1494480864690492E-2</v>
      </c>
      <c r="L709" s="10">
        <f t="shared" ref="L709:L718" si="69">K709+B$7</f>
        <v>1.1834480864690492E-2</v>
      </c>
      <c r="M709" s="10">
        <f t="shared" si="64"/>
        <v>3.5117568694445467</v>
      </c>
      <c r="O709" s="28">
        <f t="shared" si="65"/>
        <v>3.2743653414445468</v>
      </c>
      <c r="P709">
        <f t="shared" si="66"/>
        <v>1.0917161282430286E-2</v>
      </c>
      <c r="Q709">
        <v>1.0917161282430286E-2</v>
      </c>
    </row>
    <row r="710" spans="4:17" x14ac:dyDescent="0.2">
      <c r="D710"/>
      <c r="E710" s="25">
        <v>297.56736999999998</v>
      </c>
      <c r="F710" s="11">
        <v>4999.4887699999999</v>
      </c>
      <c r="G710" s="17">
        <v>9.8846999999999997E-4</v>
      </c>
      <c r="H710" s="17">
        <v>5.3841400000000001E-8</v>
      </c>
      <c r="I710" s="18">
        <v>1.05634E-3</v>
      </c>
      <c r="J710" s="10">
        <f t="shared" si="67"/>
        <v>2.1128960351680119E-7</v>
      </c>
      <c r="K710" s="10">
        <f t="shared" si="68"/>
        <v>1.1494154431313984E-2</v>
      </c>
      <c r="L710" s="10">
        <f t="shared" si="69"/>
        <v>1.1834154431313984E-2</v>
      </c>
      <c r="M710" s="10">
        <f t="shared" ref="M710:M719" si="70">L710*E710</f>
        <v>3.5214582102999477</v>
      </c>
      <c r="O710" s="28">
        <f t="shared" ref="O710:O719" si="71">(L710-0.0008)*E710</f>
        <v>3.2834043142999474</v>
      </c>
      <c r="P710">
        <f t="shared" ref="P710:Q719" si="72">(O711-O710)/(E711-E710)</f>
        <v>1.0915509519397305E-2</v>
      </c>
      <c r="Q710">
        <v>1.0915509519397305E-2</v>
      </c>
    </row>
    <row r="711" spans="4:17" x14ac:dyDescent="0.2">
      <c r="D711"/>
      <c r="E711" s="25">
        <v>298.38834000000003</v>
      </c>
      <c r="F711" s="11">
        <v>4999.4887699999999</v>
      </c>
      <c r="G711" s="17">
        <v>9.8844899999999997E-4</v>
      </c>
      <c r="H711" s="17">
        <v>3.3144299999999999E-8</v>
      </c>
      <c r="I711" s="18">
        <v>1.05631E-3</v>
      </c>
      <c r="J711" s="10">
        <f t="shared" si="67"/>
        <v>2.1128360290326245E-7</v>
      </c>
      <c r="K711" s="10">
        <f t="shared" si="68"/>
        <v>1.1493827997937477E-2</v>
      </c>
      <c r="L711" s="10">
        <f t="shared" si="69"/>
        <v>1.1833827997937477E-2</v>
      </c>
      <c r="M711" s="10">
        <f t="shared" si="70"/>
        <v>3.5310762921500878</v>
      </c>
      <c r="O711" s="28">
        <f t="shared" si="71"/>
        <v>3.2923656201500875</v>
      </c>
      <c r="P711">
        <f t="shared" si="72"/>
        <v>1.1399345646519454E-2</v>
      </c>
      <c r="Q711">
        <v>1.1399345646519454E-2</v>
      </c>
    </row>
    <row r="712" spans="4:17" x14ac:dyDescent="0.2">
      <c r="D712"/>
      <c r="E712" s="25">
        <v>299.01143000000002</v>
      </c>
      <c r="F712" s="11">
        <v>4999.4887699999999</v>
      </c>
      <c r="G712" s="17">
        <v>9.8851299999999989E-4</v>
      </c>
      <c r="H712" s="17">
        <v>2.7632100000000001E-8</v>
      </c>
      <c r="I712" s="18">
        <v>1.05638E-3</v>
      </c>
      <c r="J712" s="10">
        <f t="shared" si="67"/>
        <v>2.1129760433485283E-7</v>
      </c>
      <c r="K712" s="10">
        <f t="shared" si="68"/>
        <v>1.1494589675815995E-2</v>
      </c>
      <c r="L712" s="10">
        <f t="shared" si="69"/>
        <v>1.1834589675815995E-2</v>
      </c>
      <c r="M712" s="10">
        <f t="shared" si="70"/>
        <v>3.5386775824289773</v>
      </c>
      <c r="O712" s="28">
        <f t="shared" si="71"/>
        <v>3.2994684384289772</v>
      </c>
      <c r="P712">
        <f t="shared" si="72"/>
        <v>1.1506639299760859E-2</v>
      </c>
      <c r="Q712">
        <v>1.1506639299760859E-2</v>
      </c>
    </row>
    <row r="713" spans="4:17" x14ac:dyDescent="0.2">
      <c r="D713"/>
      <c r="E713" s="25">
        <v>299.35645</v>
      </c>
      <c r="F713" s="11">
        <v>4999.4887699999999</v>
      </c>
      <c r="G713" s="17">
        <v>9.8856700000000009E-4</v>
      </c>
      <c r="H713" s="17">
        <v>3.7755600000000002E-8</v>
      </c>
      <c r="I713" s="18">
        <v>1.0564299999999999E-3</v>
      </c>
      <c r="J713" s="10">
        <f t="shared" si="67"/>
        <v>2.1130760535741736E-7</v>
      </c>
      <c r="K713" s="10">
        <f t="shared" si="68"/>
        <v>1.1495133731443504E-2</v>
      </c>
      <c r="L713" s="10">
        <f t="shared" si="69"/>
        <v>1.1835133731443504E-2</v>
      </c>
      <c r="M713" s="10">
        <f t="shared" si="70"/>
        <v>3.5429236191201805</v>
      </c>
      <c r="O713" s="28">
        <f t="shared" si="71"/>
        <v>3.3034384591201804</v>
      </c>
      <c r="P713">
        <f t="shared" si="72"/>
        <v>1.0282110645813743E-2</v>
      </c>
      <c r="Q713">
        <v>1.0282110645813743E-2</v>
      </c>
    </row>
    <row r="714" spans="4:17" x14ac:dyDescent="0.2">
      <c r="D714"/>
      <c r="E714" s="25">
        <v>299.57288999999997</v>
      </c>
      <c r="F714" s="11">
        <v>4999.4887699999999</v>
      </c>
      <c r="G714" s="17">
        <v>9.8852199999999993E-4</v>
      </c>
      <c r="H714" s="17">
        <v>5.2849800000000003E-8</v>
      </c>
      <c r="I714" s="18">
        <v>1.05638E-3</v>
      </c>
      <c r="J714" s="10">
        <f t="shared" si="67"/>
        <v>2.1129760433485283E-7</v>
      </c>
      <c r="K714" s="10">
        <f t="shared" si="68"/>
        <v>1.1494589675815995E-2</v>
      </c>
      <c r="L714" s="10">
        <f t="shared" si="69"/>
        <v>1.1834589675815995E-2</v>
      </c>
      <c r="M714" s="10">
        <f t="shared" si="70"/>
        <v>3.5453222311483605</v>
      </c>
      <c r="O714" s="28">
        <f t="shared" si="71"/>
        <v>3.3056639191483601</v>
      </c>
      <c r="P714">
        <f t="shared" si="72"/>
        <v>8.7183095314128951E-3</v>
      </c>
      <c r="Q714">
        <v>8.7183095314128951E-3</v>
      </c>
    </row>
    <row r="715" spans="4:17" x14ac:dyDescent="0.2">
      <c r="D715"/>
      <c r="E715" s="25">
        <v>299.69959999999998</v>
      </c>
      <c r="F715" s="11">
        <v>4999.4887699999999</v>
      </c>
      <c r="G715" s="17">
        <v>9.884309999999999E-4</v>
      </c>
      <c r="H715" s="17">
        <v>3.7237100000000003E-8</v>
      </c>
      <c r="I715" s="18">
        <v>1.0562900000000001E-3</v>
      </c>
      <c r="J715" s="10">
        <f t="shared" si="67"/>
        <v>2.1127960249423664E-7</v>
      </c>
      <c r="K715" s="10">
        <f t="shared" si="68"/>
        <v>1.1493610375686473E-2</v>
      </c>
      <c r="L715" s="10">
        <f t="shared" si="69"/>
        <v>1.1833610375686473E-2</v>
      </c>
      <c r="M715" s="10">
        <f t="shared" si="70"/>
        <v>3.5465282961490852</v>
      </c>
      <c r="O715" s="28">
        <f t="shared" si="71"/>
        <v>3.3067686161490855</v>
      </c>
      <c r="P715">
        <f t="shared" si="72"/>
        <v>9.3027081219662806E-3</v>
      </c>
      <c r="Q715">
        <v>9.3027081219662806E-3</v>
      </c>
    </row>
    <row r="716" spans="4:17" x14ac:dyDescent="0.2">
      <c r="D716"/>
      <c r="E716" s="25">
        <v>299.77498000000003</v>
      </c>
      <c r="F716" s="11">
        <v>4999.4887699999999</v>
      </c>
      <c r="G716" s="17">
        <v>9.8839099999999992E-4</v>
      </c>
      <c r="H716" s="17">
        <v>3.4029E-8</v>
      </c>
      <c r="I716" s="18">
        <v>1.0562499999999999E-3</v>
      </c>
      <c r="J716" s="10">
        <f t="shared" si="67"/>
        <v>2.1127160167618497E-7</v>
      </c>
      <c r="K716" s="10">
        <f t="shared" si="68"/>
        <v>1.1493175131184462E-2</v>
      </c>
      <c r="L716" s="10">
        <f t="shared" si="69"/>
        <v>1.1833175131184462E-2</v>
      </c>
      <c r="M716" s="10">
        <f t="shared" si="70"/>
        <v>3.5472898382873197</v>
      </c>
      <c r="O716" s="28">
        <f t="shared" si="71"/>
        <v>3.3074698542873198</v>
      </c>
      <c r="P716">
        <f t="shared" si="72"/>
        <v>2.8439813120636655E-3</v>
      </c>
      <c r="Q716">
        <v>2.8439813120636655E-3</v>
      </c>
    </row>
    <row r="717" spans="4:17" x14ac:dyDescent="0.2">
      <c r="D717"/>
      <c r="E717" s="25">
        <v>299.82677000000001</v>
      </c>
      <c r="F717" s="11">
        <v>4999.4887699999999</v>
      </c>
      <c r="G717" s="17">
        <v>9.8826199999999995E-4</v>
      </c>
      <c r="H717" s="17">
        <v>3.2566600000000001E-8</v>
      </c>
      <c r="I717" s="18">
        <v>1.05612E-3</v>
      </c>
      <c r="J717" s="10">
        <f t="shared" si="67"/>
        <v>2.1124559901751716E-7</v>
      </c>
      <c r="K717" s="10">
        <f t="shared" si="68"/>
        <v>1.1491760586552933E-2</v>
      </c>
      <c r="L717" s="10">
        <f t="shared" si="69"/>
        <v>1.1831760586552933E-2</v>
      </c>
      <c r="M717" s="10">
        <f t="shared" si="70"/>
        <v>3.5474785600794716</v>
      </c>
      <c r="O717" s="28">
        <f t="shared" si="71"/>
        <v>3.3076171440794715</v>
      </c>
      <c r="P717">
        <f t="shared" si="72"/>
        <v>1.3635797179516575E-2</v>
      </c>
      <c r="Q717">
        <v>1.3635797179516575E-2</v>
      </c>
    </row>
    <row r="718" spans="4:17" x14ac:dyDescent="0.2">
      <c r="D718"/>
      <c r="E718" s="25">
        <v>299.86435999999998</v>
      </c>
      <c r="F718" s="11">
        <v>4999.4887699999999</v>
      </c>
      <c r="G718" s="17">
        <v>9.882929999999999E-4</v>
      </c>
      <c r="H718" s="17">
        <v>4.7198499999999997E-8</v>
      </c>
      <c r="I718" s="18">
        <v>1.0561500000000001E-3</v>
      </c>
      <c r="J718" s="10">
        <f t="shared" si="67"/>
        <v>2.112515996310559E-7</v>
      </c>
      <c r="K718" s="10">
        <f t="shared" si="68"/>
        <v>1.1492087019929442E-2</v>
      </c>
      <c r="L718" s="10">
        <f t="shared" si="69"/>
        <v>1.1832087019929442E-2</v>
      </c>
      <c r="M718" s="10">
        <f t="shared" si="70"/>
        <v>3.5480212016954491</v>
      </c>
      <c r="O718" s="28">
        <f t="shared" si="71"/>
        <v>3.3081297136954491</v>
      </c>
      <c r="P718">
        <f t="shared" si="72"/>
        <v>8.8580800232716493E-3</v>
      </c>
      <c r="Q718">
        <v>8.8580800232716493E-3</v>
      </c>
    </row>
    <row r="719" spans="4:17" x14ac:dyDescent="0.2">
      <c r="D719"/>
      <c r="E719" s="25">
        <v>299.89438000000001</v>
      </c>
      <c r="F719" s="11">
        <v>4999.4887699999999</v>
      </c>
      <c r="G719" s="17">
        <v>9.8827199999999989E-4</v>
      </c>
      <c r="H719" s="17">
        <v>4.7198499999999997E-8</v>
      </c>
      <c r="I719" s="18">
        <v>1.05613E-3</v>
      </c>
      <c r="J719" s="10">
        <f t="shared" ref="J719" si="73">I719/F719</f>
        <v>2.1124759922203006E-7</v>
      </c>
      <c r="K719" s="10">
        <f t="shared" ref="K719" si="74">J719*B$6</f>
        <v>1.1491869397678435E-2</v>
      </c>
      <c r="L719" s="10">
        <f t="shared" ref="L719" si="75">K719+B$7</f>
        <v>1.1831869397678435E-2</v>
      </c>
      <c r="M719" s="10">
        <f t="shared" si="70"/>
        <v>3.5483111372577478</v>
      </c>
      <c r="O719" s="28">
        <f t="shared" si="71"/>
        <v>3.308395633257748</v>
      </c>
      <c r="P719">
        <f t="shared" si="72"/>
        <v>1.1031869397678435E-2</v>
      </c>
      <c r="Q719">
        <v>1.1031869397678435E-2</v>
      </c>
    </row>
    <row r="720" spans="4:17" x14ac:dyDescent="0.2">
      <c r="D720"/>
      <c r="G720" s="17"/>
      <c r="H720" s="17"/>
      <c r="I720" s="18"/>
      <c r="J720" s="10"/>
      <c r="K720" s="10"/>
      <c r="L720" s="10"/>
      <c r="M720" s="10"/>
    </row>
    <row r="721" spans="4:13" x14ac:dyDescent="0.2">
      <c r="D721"/>
      <c r="H721" s="17"/>
      <c r="I721" s="18"/>
      <c r="J721" s="10"/>
      <c r="K721" s="10"/>
      <c r="L721" s="10"/>
      <c r="M721" s="10"/>
    </row>
    <row r="722" spans="4:13" x14ac:dyDescent="0.2">
      <c r="D722"/>
      <c r="H722" s="17"/>
      <c r="I722" s="18"/>
      <c r="J722" s="10"/>
      <c r="K722" s="10"/>
      <c r="L722" s="10"/>
      <c r="M722" s="10"/>
    </row>
    <row r="723" spans="4:13" x14ac:dyDescent="0.2">
      <c r="D723"/>
      <c r="H723" s="17"/>
      <c r="I723" s="17"/>
      <c r="J723" s="17"/>
      <c r="K723" s="17"/>
      <c r="L723" s="17"/>
      <c r="M723" s="17"/>
    </row>
    <row r="724" spans="4:13" x14ac:dyDescent="0.2">
      <c r="D724"/>
      <c r="H724" s="17"/>
      <c r="I724" s="17"/>
      <c r="J724" s="17"/>
      <c r="K724" s="17"/>
      <c r="L724" s="17"/>
      <c r="M724" s="17"/>
    </row>
    <row r="725" spans="4:13" x14ac:dyDescent="0.2">
      <c r="D725"/>
      <c r="H725" s="17"/>
      <c r="I725" s="17"/>
      <c r="J725" s="17"/>
      <c r="K725" s="17"/>
      <c r="L725" s="17"/>
      <c r="M725" s="17"/>
    </row>
    <row r="726" spans="4:13" x14ac:dyDescent="0.2">
      <c r="D726"/>
      <c r="H726" s="17"/>
      <c r="I726" s="17"/>
      <c r="J726" s="17"/>
      <c r="K726" s="17"/>
      <c r="L726" s="17"/>
      <c r="M726" s="17"/>
    </row>
    <row r="727" spans="4:13" x14ac:dyDescent="0.2">
      <c r="D727"/>
      <c r="H727" s="17"/>
      <c r="I727" s="17"/>
      <c r="J727" s="17"/>
      <c r="K727" s="17"/>
      <c r="L727" s="17"/>
      <c r="M727" s="17"/>
    </row>
    <row r="728" spans="4:13" x14ac:dyDescent="0.2">
      <c r="D728"/>
      <c r="H728" s="17"/>
      <c r="I728" s="17"/>
      <c r="J728" s="17"/>
      <c r="K728" s="17"/>
      <c r="L728" s="17"/>
      <c r="M728" s="17"/>
    </row>
    <row r="729" spans="4:13" x14ac:dyDescent="0.2">
      <c r="D729"/>
      <c r="H729" s="17"/>
      <c r="I729" s="17"/>
      <c r="J729" s="17"/>
      <c r="K729" s="17"/>
      <c r="L729" s="17"/>
      <c r="M729" s="17"/>
    </row>
    <row r="730" spans="4:13" x14ac:dyDescent="0.2">
      <c r="D730"/>
      <c r="H730" s="17"/>
      <c r="I730" s="17"/>
      <c r="J730" s="17"/>
      <c r="K730" s="17"/>
      <c r="L730" s="17"/>
      <c r="M730" s="17"/>
    </row>
    <row r="731" spans="4:13" x14ac:dyDescent="0.2">
      <c r="D731"/>
      <c r="H731" s="17"/>
      <c r="I731" s="17"/>
      <c r="J731" s="17"/>
      <c r="K731" s="17"/>
      <c r="L731" s="17"/>
      <c r="M731" s="17"/>
    </row>
    <row r="732" spans="4:13" x14ac:dyDescent="0.2">
      <c r="D732"/>
      <c r="H732" s="17"/>
      <c r="I732" s="17"/>
      <c r="J732" s="17"/>
      <c r="K732" s="17"/>
      <c r="L732" s="17"/>
      <c r="M732" s="17"/>
    </row>
    <row r="733" spans="4:13" x14ac:dyDescent="0.2">
      <c r="D733"/>
      <c r="H733" s="17"/>
      <c r="I733" s="17"/>
      <c r="J733" s="17"/>
      <c r="K733" s="17"/>
      <c r="L733" s="17"/>
      <c r="M733" s="17"/>
    </row>
    <row r="734" spans="4:13" x14ac:dyDescent="0.2">
      <c r="D734"/>
      <c r="H734" s="17"/>
      <c r="I734" s="17"/>
      <c r="J734" s="17"/>
      <c r="K734" s="17"/>
      <c r="L734" s="17"/>
      <c r="M734" s="17"/>
    </row>
    <row r="735" spans="4:13" x14ac:dyDescent="0.2">
      <c r="D735"/>
      <c r="H735" s="17"/>
      <c r="I735" s="17"/>
      <c r="J735" s="17"/>
      <c r="K735" s="17"/>
      <c r="L735" s="17"/>
      <c r="M735" s="17"/>
    </row>
    <row r="736" spans="4:13" x14ac:dyDescent="0.2">
      <c r="D736"/>
      <c r="H736" s="17"/>
      <c r="I736" s="17"/>
      <c r="J736" s="17"/>
      <c r="K736" s="17"/>
      <c r="L736" s="17"/>
      <c r="M736" s="17"/>
    </row>
    <row r="737" spans="4:13" x14ac:dyDescent="0.2">
      <c r="D737"/>
      <c r="H737" s="17"/>
      <c r="I737" s="17"/>
      <c r="J737" s="17"/>
      <c r="K737" s="17"/>
      <c r="L737" s="17"/>
      <c r="M737" s="17"/>
    </row>
    <row r="738" spans="4:13" x14ac:dyDescent="0.2">
      <c r="D738"/>
      <c r="H738" s="17"/>
      <c r="I738" s="17"/>
      <c r="J738" s="17"/>
      <c r="K738" s="17"/>
      <c r="L738" s="17"/>
      <c r="M738" s="17"/>
    </row>
    <row r="739" spans="4:13" x14ac:dyDescent="0.2">
      <c r="D739"/>
      <c r="H739" s="17"/>
      <c r="I739" s="17"/>
      <c r="J739" s="17"/>
      <c r="K739" s="17"/>
      <c r="L739" s="17"/>
      <c r="M739" s="17"/>
    </row>
    <row r="740" spans="4:13" x14ac:dyDescent="0.2">
      <c r="D740"/>
      <c r="H740" s="17"/>
      <c r="I740" s="17"/>
      <c r="J740" s="17"/>
      <c r="K740" s="17"/>
      <c r="L740" s="17"/>
      <c r="M740" s="17"/>
    </row>
    <row r="741" spans="4:13" x14ac:dyDescent="0.2">
      <c r="D741"/>
      <c r="H741" s="17"/>
      <c r="I741" s="17"/>
      <c r="J741" s="17"/>
      <c r="K741" s="17"/>
      <c r="L741" s="17"/>
      <c r="M741" s="17"/>
    </row>
    <row r="742" spans="4:13" x14ac:dyDescent="0.2">
      <c r="D742"/>
      <c r="H742" s="17"/>
      <c r="I742" s="17"/>
      <c r="J742" s="17"/>
      <c r="K742" s="17"/>
      <c r="L742" s="17"/>
      <c r="M742" s="17"/>
    </row>
    <row r="743" spans="4:13" x14ac:dyDescent="0.2">
      <c r="D743"/>
      <c r="H743" s="17"/>
      <c r="I743" s="17"/>
      <c r="J743" s="17"/>
      <c r="K743" s="17"/>
      <c r="L743" s="17"/>
      <c r="M743" s="17"/>
    </row>
    <row r="744" spans="4:13" x14ac:dyDescent="0.2">
      <c r="D744"/>
      <c r="H744" s="17"/>
      <c r="I744" s="17"/>
      <c r="J744" s="17"/>
      <c r="K744" s="17"/>
      <c r="L744" s="17"/>
      <c r="M744" s="17"/>
    </row>
    <row r="745" spans="4:13" x14ac:dyDescent="0.2">
      <c r="D745"/>
      <c r="H745" s="17"/>
      <c r="I745" s="17"/>
      <c r="J745" s="17"/>
      <c r="K745" s="17"/>
      <c r="L745" s="17"/>
      <c r="M745" s="17"/>
    </row>
    <row r="746" spans="4:13" x14ac:dyDescent="0.2">
      <c r="D746"/>
      <c r="H746" s="17"/>
      <c r="I746" s="17"/>
      <c r="J746" s="17"/>
      <c r="K746" s="17"/>
      <c r="L746" s="17"/>
      <c r="M746" s="17"/>
    </row>
    <row r="747" spans="4:13" x14ac:dyDescent="0.2">
      <c r="D747"/>
      <c r="H747" s="17"/>
      <c r="I747" s="17"/>
      <c r="J747" s="17"/>
      <c r="K747" s="17"/>
      <c r="L747" s="17"/>
      <c r="M747" s="17"/>
    </row>
    <row r="748" spans="4:13" x14ac:dyDescent="0.2">
      <c r="D748"/>
      <c r="H748" s="17"/>
      <c r="I748" s="17"/>
      <c r="J748" s="17"/>
      <c r="K748" s="17"/>
      <c r="L748" s="17"/>
      <c r="M748" s="17"/>
    </row>
    <row r="749" spans="4:13" x14ac:dyDescent="0.2">
      <c r="D749"/>
      <c r="H749" s="17"/>
      <c r="I749" s="17"/>
      <c r="J749" s="17"/>
      <c r="K749" s="17"/>
      <c r="L749" s="17"/>
      <c r="M749" s="17"/>
    </row>
    <row r="750" spans="4:13" x14ac:dyDescent="0.2">
      <c r="D750"/>
      <c r="H750" s="17"/>
      <c r="I750" s="17"/>
      <c r="J750" s="17"/>
      <c r="K750" s="17"/>
      <c r="L750" s="17"/>
      <c r="M750" s="17"/>
    </row>
    <row r="751" spans="4:13" x14ac:dyDescent="0.2">
      <c r="D751"/>
      <c r="H751" s="17"/>
      <c r="I751" s="17"/>
      <c r="J751" s="17"/>
      <c r="K751" s="17"/>
      <c r="L751" s="17"/>
      <c r="M751" s="17"/>
    </row>
    <row r="752" spans="4:13" x14ac:dyDescent="0.2">
      <c r="D752"/>
      <c r="H752" s="17"/>
      <c r="I752" s="17"/>
      <c r="J752" s="17"/>
      <c r="K752" s="17"/>
      <c r="L752" s="17"/>
      <c r="M752" s="17"/>
    </row>
    <row r="753" spans="4:13" x14ac:dyDescent="0.2">
      <c r="D753"/>
      <c r="H753" s="17"/>
      <c r="I753" s="17"/>
      <c r="J753" s="17"/>
      <c r="K753" s="17"/>
      <c r="L753" s="17"/>
      <c r="M753" s="17"/>
    </row>
    <row r="754" spans="4:13" x14ac:dyDescent="0.2">
      <c r="D754"/>
      <c r="H754" s="17"/>
      <c r="I754" s="17"/>
      <c r="J754" s="17"/>
      <c r="K754" s="17"/>
      <c r="L754" s="17"/>
      <c r="M754" s="17"/>
    </row>
    <row r="755" spans="4:13" x14ac:dyDescent="0.2">
      <c r="D755"/>
      <c r="H755" s="17"/>
      <c r="I755" s="17"/>
      <c r="J755" s="17"/>
      <c r="K755" s="17"/>
      <c r="L755" s="17"/>
      <c r="M755" s="17"/>
    </row>
    <row r="756" spans="4:13" x14ac:dyDescent="0.2">
      <c r="D756"/>
      <c r="H756" s="17"/>
      <c r="I756" s="17"/>
      <c r="J756" s="17"/>
      <c r="K756" s="17"/>
      <c r="L756" s="17"/>
      <c r="M756" s="17"/>
    </row>
    <row r="757" spans="4:13" x14ac:dyDescent="0.2">
      <c r="D757"/>
      <c r="H757" s="17"/>
      <c r="I757" s="17"/>
      <c r="J757" s="17"/>
      <c r="K757" s="17"/>
      <c r="L757" s="17"/>
      <c r="M757" s="17"/>
    </row>
    <row r="758" spans="4:13" x14ac:dyDescent="0.2">
      <c r="D758"/>
      <c r="H758" s="17"/>
      <c r="I758" s="17"/>
      <c r="J758" s="17"/>
      <c r="K758" s="17"/>
      <c r="L758" s="17"/>
      <c r="M758" s="17"/>
    </row>
    <row r="759" spans="4:13" x14ac:dyDescent="0.2">
      <c r="D759"/>
      <c r="H759" s="17"/>
      <c r="I759" s="17"/>
      <c r="J759" s="17"/>
      <c r="K759" s="17"/>
      <c r="L759" s="17"/>
      <c r="M759" s="17"/>
    </row>
    <row r="760" spans="4:13" x14ac:dyDescent="0.2">
      <c r="D760"/>
      <c r="H760" s="17"/>
      <c r="I760" s="17"/>
      <c r="J760" s="17"/>
      <c r="K760" s="17"/>
      <c r="L760" s="17"/>
      <c r="M760" s="17"/>
    </row>
    <row r="761" spans="4:13" x14ac:dyDescent="0.2">
      <c r="D761"/>
      <c r="H761" s="17"/>
      <c r="I761" s="17"/>
      <c r="J761" s="17"/>
      <c r="K761" s="17"/>
      <c r="L761" s="17"/>
      <c r="M761" s="17"/>
    </row>
    <row r="762" spans="4:13" x14ac:dyDescent="0.2">
      <c r="D762"/>
      <c r="H762" s="17"/>
      <c r="I762" s="17"/>
      <c r="J762" s="17"/>
      <c r="K762" s="17"/>
      <c r="L762" s="17"/>
      <c r="M762" s="17"/>
    </row>
    <row r="763" spans="4:13" x14ac:dyDescent="0.2">
      <c r="D763"/>
      <c r="H763" s="17"/>
      <c r="I763" s="17"/>
      <c r="J763" s="17"/>
      <c r="K763" s="17"/>
      <c r="L763" s="17"/>
      <c r="M763" s="17"/>
    </row>
    <row r="764" spans="4:13" x14ac:dyDescent="0.2">
      <c r="D764"/>
      <c r="H764" s="17"/>
      <c r="I764" s="17"/>
      <c r="J764" s="17"/>
      <c r="K764" s="17"/>
      <c r="L764" s="17"/>
      <c r="M764" s="17"/>
    </row>
    <row r="765" spans="4:13" x14ac:dyDescent="0.2">
      <c r="D765"/>
      <c r="H765" s="17"/>
      <c r="I765" s="17"/>
      <c r="J765" s="17"/>
      <c r="K765" s="17"/>
      <c r="L765" s="17"/>
      <c r="M765" s="17"/>
    </row>
    <row r="766" spans="4:13" x14ac:dyDescent="0.2">
      <c r="D766"/>
      <c r="H766" s="17"/>
      <c r="I766" s="17"/>
      <c r="J766" s="17"/>
      <c r="K766" s="17"/>
      <c r="L766" s="17"/>
      <c r="M766" s="17"/>
    </row>
    <row r="767" spans="4:13" x14ac:dyDescent="0.2">
      <c r="D767"/>
      <c r="H767" s="17"/>
      <c r="I767" s="17"/>
      <c r="J767" s="17"/>
      <c r="K767" s="17"/>
      <c r="L767" s="17"/>
      <c r="M767" s="17"/>
    </row>
    <row r="768" spans="4:13" x14ac:dyDescent="0.2">
      <c r="D768"/>
      <c r="H768" s="17"/>
      <c r="I768" s="17"/>
      <c r="J768" s="17"/>
      <c r="K768" s="17"/>
      <c r="L768" s="17"/>
      <c r="M768" s="17"/>
    </row>
    <row r="769" spans="4:13" x14ac:dyDescent="0.2">
      <c r="D769"/>
      <c r="H769" s="17"/>
      <c r="I769" s="17"/>
      <c r="J769" s="17"/>
      <c r="K769" s="17"/>
      <c r="L769" s="17"/>
      <c r="M769" s="17"/>
    </row>
    <row r="770" spans="4:13" x14ac:dyDescent="0.2">
      <c r="D770"/>
      <c r="H770" s="17"/>
      <c r="I770" s="17"/>
      <c r="J770" s="17"/>
      <c r="K770" s="17"/>
      <c r="L770" s="17"/>
      <c r="M770" s="17"/>
    </row>
    <row r="771" spans="4:13" x14ac:dyDescent="0.2">
      <c r="D771"/>
      <c r="H771" s="17"/>
      <c r="I771" s="17"/>
      <c r="J771" s="17"/>
      <c r="K771" s="17"/>
      <c r="L771" s="17"/>
      <c r="M771" s="17"/>
    </row>
    <row r="772" spans="4:13" x14ac:dyDescent="0.2">
      <c r="D772"/>
      <c r="H772" s="17"/>
      <c r="I772" s="17"/>
      <c r="J772" s="17"/>
      <c r="K772" s="17"/>
      <c r="L772" s="17"/>
      <c r="M772" s="17"/>
    </row>
    <row r="773" spans="4:13" x14ac:dyDescent="0.2">
      <c r="D773"/>
      <c r="H773" s="17"/>
      <c r="I773" s="17"/>
      <c r="J773" s="17"/>
      <c r="K773" s="17"/>
      <c r="L773" s="17"/>
      <c r="M773" s="17"/>
    </row>
    <row r="774" spans="4:13" x14ac:dyDescent="0.2">
      <c r="D774"/>
      <c r="H774" s="17"/>
      <c r="I774" s="17"/>
      <c r="J774" s="17"/>
      <c r="K774" s="17"/>
      <c r="L774" s="17"/>
      <c r="M774" s="17"/>
    </row>
    <row r="775" spans="4:13" x14ac:dyDescent="0.2">
      <c r="D775"/>
      <c r="H775" s="17"/>
      <c r="I775" s="17"/>
      <c r="J775" s="17"/>
      <c r="K775" s="17"/>
      <c r="L775" s="17"/>
      <c r="M775" s="17"/>
    </row>
    <row r="776" spans="4:13" x14ac:dyDescent="0.2">
      <c r="D776"/>
      <c r="H776" s="17"/>
      <c r="I776" s="17"/>
      <c r="J776" s="17"/>
      <c r="K776" s="17"/>
      <c r="L776" s="17"/>
      <c r="M776" s="17"/>
    </row>
    <row r="777" spans="4:13" x14ac:dyDescent="0.2">
      <c r="D777"/>
      <c r="H777" s="17"/>
      <c r="I777" s="17"/>
      <c r="J777" s="17"/>
      <c r="K777" s="17"/>
      <c r="L777" s="17"/>
      <c r="M777" s="17"/>
    </row>
    <row r="778" spans="4:13" x14ac:dyDescent="0.2">
      <c r="D778"/>
      <c r="H778" s="17"/>
      <c r="I778" s="17"/>
      <c r="J778" s="17"/>
      <c r="K778" s="17"/>
      <c r="L778" s="17"/>
      <c r="M778" s="17"/>
    </row>
    <row r="779" spans="4:13" x14ac:dyDescent="0.2">
      <c r="D779"/>
      <c r="H779" s="17"/>
      <c r="I779" s="17"/>
      <c r="J779" s="17"/>
      <c r="K779" s="17"/>
      <c r="L779" s="17"/>
      <c r="M779" s="17"/>
    </row>
    <row r="780" spans="4:13" x14ac:dyDescent="0.2">
      <c r="D780"/>
      <c r="H780" s="17"/>
      <c r="I780" s="17"/>
      <c r="J780" s="17"/>
      <c r="K780" s="17"/>
      <c r="L780" s="17"/>
      <c r="M780" s="17"/>
    </row>
    <row r="781" spans="4:13" x14ac:dyDescent="0.2">
      <c r="D781"/>
      <c r="H781" s="17"/>
      <c r="I781" s="17"/>
      <c r="J781" s="17"/>
      <c r="K781" s="17"/>
      <c r="L781" s="17"/>
      <c r="M781" s="17"/>
    </row>
    <row r="782" spans="4:13" x14ac:dyDescent="0.2">
      <c r="D782"/>
      <c r="H782" s="17"/>
      <c r="I782" s="17"/>
      <c r="J782" s="17"/>
      <c r="K782" s="17"/>
      <c r="L782" s="17"/>
      <c r="M782" s="17"/>
    </row>
    <row r="783" spans="4:13" x14ac:dyDescent="0.2">
      <c r="D783"/>
      <c r="H783" s="17"/>
      <c r="I783" s="17"/>
      <c r="J783" s="17"/>
      <c r="K783" s="17"/>
      <c r="L783" s="17"/>
      <c r="M783" s="17"/>
    </row>
    <row r="784" spans="4:13" x14ac:dyDescent="0.2">
      <c r="D784"/>
      <c r="H784" s="17"/>
      <c r="I784" s="17"/>
      <c r="J784" s="17"/>
      <c r="K784" s="17"/>
      <c r="L784" s="17"/>
      <c r="M784" s="17"/>
    </row>
    <row r="785" spans="4:13" x14ac:dyDescent="0.2">
      <c r="D785"/>
      <c r="H785" s="17"/>
      <c r="I785" s="17"/>
      <c r="J785" s="17"/>
      <c r="K785" s="17"/>
      <c r="L785" s="17"/>
      <c r="M785" s="17"/>
    </row>
    <row r="786" spans="4:13" x14ac:dyDescent="0.2">
      <c r="D786"/>
      <c r="H786" s="17"/>
      <c r="I786" s="17"/>
      <c r="J786" s="17"/>
      <c r="K786" s="17"/>
      <c r="L786" s="17"/>
      <c r="M786" s="17"/>
    </row>
    <row r="787" spans="4:13" x14ac:dyDescent="0.2">
      <c r="D787"/>
      <c r="H787" s="17"/>
      <c r="I787" s="17"/>
      <c r="J787" s="17"/>
      <c r="K787" s="17"/>
      <c r="L787" s="17"/>
      <c r="M787" s="17"/>
    </row>
    <row r="788" spans="4:13" x14ac:dyDescent="0.2">
      <c r="D788"/>
      <c r="H788" s="17"/>
      <c r="I788" s="17"/>
      <c r="J788" s="17"/>
      <c r="K788" s="17"/>
      <c r="L788" s="17"/>
      <c r="M788" s="17"/>
    </row>
    <row r="789" spans="4:13" x14ac:dyDescent="0.2">
      <c r="D789"/>
      <c r="H789" s="17"/>
      <c r="I789" s="17"/>
      <c r="J789" s="17"/>
      <c r="K789" s="17"/>
      <c r="L789" s="17"/>
      <c r="M789" s="17"/>
    </row>
    <row r="790" spans="4:13" x14ac:dyDescent="0.2">
      <c r="D790"/>
      <c r="H790" s="17"/>
      <c r="I790" s="17"/>
      <c r="J790" s="17"/>
      <c r="K790" s="17"/>
      <c r="L790" s="17"/>
      <c r="M790" s="17"/>
    </row>
    <row r="791" spans="4:13" x14ac:dyDescent="0.2">
      <c r="D791"/>
      <c r="H791" s="17"/>
      <c r="I791" s="17"/>
      <c r="J791" s="17"/>
      <c r="K791" s="17"/>
      <c r="L791" s="17"/>
      <c r="M791" s="17"/>
    </row>
    <row r="792" spans="4:13" x14ac:dyDescent="0.2">
      <c r="D792"/>
      <c r="H792" s="17"/>
      <c r="I792" s="17"/>
      <c r="J792" s="17"/>
      <c r="K792" s="17"/>
      <c r="L792" s="17"/>
      <c r="M792" s="17"/>
    </row>
    <row r="793" spans="4:13" x14ac:dyDescent="0.2">
      <c r="D793"/>
      <c r="H793" s="17"/>
      <c r="I793" s="17"/>
      <c r="J793" s="17"/>
      <c r="K793" s="17"/>
      <c r="L793" s="17"/>
      <c r="M793" s="17"/>
    </row>
    <row r="794" spans="4:13" x14ac:dyDescent="0.2">
      <c r="D794"/>
      <c r="H794" s="17"/>
      <c r="I794" s="17"/>
      <c r="J794" s="17"/>
      <c r="K794" s="17"/>
      <c r="L794" s="17"/>
      <c r="M794" s="17"/>
    </row>
    <row r="795" spans="4:13" x14ac:dyDescent="0.2">
      <c r="D795"/>
      <c r="H795" s="17"/>
      <c r="I795" s="17"/>
      <c r="J795" s="17"/>
      <c r="K795" s="17"/>
      <c r="L795" s="17"/>
      <c r="M795" s="17"/>
    </row>
    <row r="796" spans="4:13" x14ac:dyDescent="0.2">
      <c r="D796"/>
      <c r="H796" s="17"/>
      <c r="I796" s="17"/>
      <c r="J796" s="17"/>
      <c r="K796" s="17"/>
      <c r="L796" s="17"/>
      <c r="M796" s="17"/>
    </row>
    <row r="797" spans="4:13" x14ac:dyDescent="0.2">
      <c r="D797"/>
      <c r="H797" s="17"/>
      <c r="I797" s="17"/>
      <c r="J797" s="17"/>
      <c r="K797" s="17"/>
      <c r="L797" s="17"/>
      <c r="M797" s="17"/>
    </row>
    <row r="798" spans="4:13" x14ac:dyDescent="0.2">
      <c r="D798"/>
      <c r="H798" s="17"/>
      <c r="I798" s="17"/>
      <c r="J798" s="17"/>
      <c r="K798" s="17"/>
      <c r="L798" s="17"/>
      <c r="M798" s="17"/>
    </row>
    <row r="799" spans="4:13" x14ac:dyDescent="0.2">
      <c r="D799"/>
      <c r="H799" s="17"/>
      <c r="I799" s="17"/>
      <c r="J799" s="17"/>
      <c r="K799" s="17"/>
      <c r="L799" s="17"/>
      <c r="M799" s="17"/>
    </row>
    <row r="800" spans="4:13" x14ac:dyDescent="0.2">
      <c r="D800"/>
      <c r="H800" s="17"/>
      <c r="I800" s="17"/>
      <c r="J800" s="17"/>
      <c r="K800" s="17"/>
      <c r="L800" s="17"/>
      <c r="M800" s="17"/>
    </row>
    <row r="801" spans="8:13" x14ac:dyDescent="0.2">
      <c r="H801" s="17"/>
      <c r="I801" s="17"/>
      <c r="J801" s="17"/>
      <c r="K801" s="17"/>
      <c r="L801" s="17"/>
      <c r="M801" s="17"/>
    </row>
    <row r="802" spans="8:13" x14ac:dyDescent="0.2">
      <c r="H802" s="17"/>
      <c r="I802" s="17"/>
      <c r="J802" s="17"/>
      <c r="K802" s="17"/>
      <c r="L802" s="17"/>
      <c r="M802" s="17"/>
    </row>
    <row r="803" spans="8:13" x14ac:dyDescent="0.2">
      <c r="H803" s="17"/>
      <c r="I803" s="17"/>
      <c r="J803" s="17"/>
      <c r="K803" s="17"/>
      <c r="L803" s="17"/>
      <c r="M803" s="17"/>
    </row>
    <row r="804" spans="8:13" x14ac:dyDescent="0.2">
      <c r="H804" s="17"/>
      <c r="I804" s="17"/>
      <c r="J804" s="17"/>
      <c r="K804" s="17"/>
      <c r="L804" s="17"/>
      <c r="M804" s="17"/>
    </row>
    <row r="805" spans="8:13" x14ac:dyDescent="0.2">
      <c r="H805" s="17"/>
      <c r="I805" s="17"/>
      <c r="J805" s="17"/>
      <c r="K805" s="17"/>
      <c r="L805" s="17"/>
      <c r="M805" s="17"/>
    </row>
    <row r="806" spans="8:13" x14ac:dyDescent="0.2">
      <c r="H806" s="17"/>
      <c r="I806" s="17"/>
      <c r="J806" s="17"/>
      <c r="K806" s="17"/>
      <c r="L806" s="17"/>
      <c r="M806" s="17"/>
    </row>
    <row r="807" spans="8:13" x14ac:dyDescent="0.2">
      <c r="H807" s="17"/>
      <c r="I807" s="17"/>
      <c r="J807" s="17"/>
      <c r="K807" s="17"/>
      <c r="L807" s="17"/>
      <c r="M807" s="17"/>
    </row>
    <row r="808" spans="8:13" x14ac:dyDescent="0.2">
      <c r="H808" s="17"/>
      <c r="I808" s="17"/>
      <c r="J808" s="17"/>
      <c r="K808" s="17"/>
      <c r="L808" s="17"/>
      <c r="M808" s="17"/>
    </row>
    <row r="809" spans="8:13" x14ac:dyDescent="0.2">
      <c r="H809" s="17"/>
      <c r="I809" s="17"/>
      <c r="J809" s="17"/>
      <c r="K809" s="17"/>
      <c r="L809" s="17"/>
      <c r="M809" s="17"/>
    </row>
    <row r="810" spans="8:13" x14ac:dyDescent="0.2">
      <c r="H810" s="17"/>
      <c r="I810" s="17"/>
      <c r="J810" s="17"/>
      <c r="K810" s="17"/>
      <c r="L810" s="17"/>
      <c r="M810" s="17"/>
    </row>
    <row r="811" spans="8:13" x14ac:dyDescent="0.2">
      <c r="H811" s="17"/>
      <c r="I811" s="17"/>
      <c r="J811" s="17"/>
      <c r="K811" s="17"/>
      <c r="L811" s="17"/>
      <c r="M811" s="17"/>
    </row>
    <row r="812" spans="8:13" x14ac:dyDescent="0.2">
      <c r="H812" s="17"/>
      <c r="I812" s="17"/>
      <c r="J812" s="17"/>
      <c r="K812" s="17"/>
      <c r="L812" s="17"/>
      <c r="M812" s="17"/>
    </row>
    <row r="813" spans="8:13" x14ac:dyDescent="0.2">
      <c r="H813" s="17"/>
      <c r="I813" s="17"/>
      <c r="J813" s="17"/>
      <c r="K813" s="17"/>
      <c r="L813" s="17"/>
      <c r="M813" s="17"/>
    </row>
    <row r="814" spans="8:13" x14ac:dyDescent="0.2">
      <c r="H814" s="17"/>
      <c r="I814" s="17"/>
      <c r="J814" s="17"/>
      <c r="K814" s="17"/>
      <c r="L814" s="17"/>
      <c r="M814" s="17"/>
    </row>
    <row r="815" spans="8:13" x14ac:dyDescent="0.2">
      <c r="H815" s="17"/>
      <c r="I815" s="17"/>
      <c r="J815" s="17"/>
      <c r="K815" s="17"/>
      <c r="L815" s="17"/>
      <c r="M815" s="17"/>
    </row>
    <row r="816" spans="8:13" x14ac:dyDescent="0.2">
      <c r="H816" s="17"/>
      <c r="I816" s="17"/>
      <c r="J816" s="17"/>
      <c r="K816" s="17"/>
      <c r="L816" s="17"/>
      <c r="M816" s="17"/>
    </row>
    <row r="817" spans="8:13" x14ac:dyDescent="0.2">
      <c r="H817" s="17"/>
      <c r="I817" s="17"/>
      <c r="J817" s="17"/>
      <c r="K817" s="17"/>
      <c r="L817" s="17"/>
      <c r="M817" s="17"/>
    </row>
    <row r="818" spans="8:13" x14ac:dyDescent="0.2">
      <c r="H818" s="17"/>
      <c r="I818" s="17"/>
      <c r="J818" s="17"/>
      <c r="K818" s="17"/>
      <c r="L818" s="17"/>
      <c r="M818" s="17"/>
    </row>
    <row r="819" spans="8:13" x14ac:dyDescent="0.2">
      <c r="H819" s="17"/>
      <c r="I819" s="17"/>
      <c r="J819" s="17"/>
      <c r="K819" s="17"/>
      <c r="L819" s="17"/>
      <c r="M819" s="17"/>
    </row>
    <row r="820" spans="8:13" x14ac:dyDescent="0.2">
      <c r="H820" s="17"/>
      <c r="I820" s="17"/>
      <c r="J820" s="17"/>
      <c r="K820" s="17"/>
      <c r="L820" s="17"/>
      <c r="M820" s="17"/>
    </row>
    <row r="821" spans="8:13" x14ac:dyDescent="0.2">
      <c r="H821" s="17"/>
      <c r="I821" s="17"/>
      <c r="J821" s="17"/>
      <c r="K821" s="17"/>
      <c r="L821" s="17"/>
      <c r="M821" s="17"/>
    </row>
    <row r="822" spans="8:13" x14ac:dyDescent="0.2">
      <c r="H822" s="17"/>
      <c r="I822" s="17"/>
      <c r="J822" s="17"/>
      <c r="K822" s="17"/>
      <c r="L822" s="17"/>
      <c r="M822" s="17"/>
    </row>
    <row r="823" spans="8:13" x14ac:dyDescent="0.2">
      <c r="H823" s="17"/>
      <c r="I823" s="17"/>
      <c r="J823" s="17"/>
      <c r="K823" s="17"/>
      <c r="L823" s="17"/>
      <c r="M823" s="17"/>
    </row>
    <row r="824" spans="8:13" x14ac:dyDescent="0.2">
      <c r="H824" s="17"/>
      <c r="I824" s="17"/>
      <c r="J824" s="17"/>
      <c r="K824" s="17"/>
      <c r="L824" s="17"/>
      <c r="M824" s="17"/>
    </row>
    <row r="825" spans="8:13" x14ac:dyDescent="0.2">
      <c r="H825" s="17"/>
      <c r="I825" s="17"/>
      <c r="J825" s="17"/>
      <c r="K825" s="17"/>
      <c r="L825" s="17"/>
      <c r="M825" s="17"/>
    </row>
    <row r="826" spans="8:13" x14ac:dyDescent="0.2">
      <c r="H826" s="17"/>
      <c r="I826" s="17"/>
      <c r="J826" s="17"/>
      <c r="K826" s="17"/>
      <c r="L826" s="17"/>
      <c r="M826" s="17"/>
    </row>
    <row r="827" spans="8:13" x14ac:dyDescent="0.2">
      <c r="H827" s="17"/>
      <c r="I827" s="17"/>
      <c r="J827" s="17"/>
      <c r="K827" s="17"/>
      <c r="L827" s="17"/>
      <c r="M827" s="17"/>
    </row>
    <row r="828" spans="8:13" x14ac:dyDescent="0.2">
      <c r="H828" s="17"/>
      <c r="I828" s="17"/>
      <c r="J828" s="17"/>
      <c r="K828" s="17"/>
      <c r="L828" s="17"/>
      <c r="M828" s="17"/>
    </row>
    <row r="829" spans="8:13" x14ac:dyDescent="0.2">
      <c r="H829" s="17"/>
      <c r="I829" s="17"/>
      <c r="J829" s="17"/>
      <c r="K829" s="17"/>
      <c r="L829" s="17"/>
      <c r="M829" s="17"/>
    </row>
    <row r="830" spans="8:13" x14ac:dyDescent="0.2">
      <c r="H830" s="17"/>
      <c r="I830" s="17"/>
      <c r="J830" s="17"/>
      <c r="K830" s="17"/>
      <c r="L830" s="17"/>
      <c r="M830" s="17"/>
    </row>
    <row r="831" spans="8:13" x14ac:dyDescent="0.2">
      <c r="H831" s="17"/>
      <c r="I831" s="17"/>
      <c r="J831" s="17"/>
      <c r="K831" s="17"/>
      <c r="L831" s="17"/>
      <c r="M831" s="17"/>
    </row>
    <row r="832" spans="8:13" x14ac:dyDescent="0.2">
      <c r="H832" s="17"/>
      <c r="I832" s="17"/>
      <c r="J832" s="17"/>
      <c r="K832" s="17"/>
      <c r="L832" s="17"/>
      <c r="M832" s="17"/>
    </row>
    <row r="833" spans="8:13" x14ac:dyDescent="0.2">
      <c r="H833" s="17"/>
      <c r="I833" s="17"/>
      <c r="J833" s="17"/>
      <c r="K833" s="17"/>
      <c r="L833" s="17"/>
      <c r="M833" s="17"/>
    </row>
    <row r="834" spans="8:13" x14ac:dyDescent="0.2">
      <c r="H834" s="17"/>
      <c r="I834" s="17"/>
      <c r="J834" s="17"/>
      <c r="K834" s="17"/>
      <c r="L834" s="17"/>
      <c r="M834" s="17"/>
    </row>
    <row r="835" spans="8:13" x14ac:dyDescent="0.2">
      <c r="H835" s="17"/>
      <c r="I835" s="17"/>
      <c r="J835" s="17"/>
      <c r="K835" s="17"/>
      <c r="L835" s="17"/>
      <c r="M835" s="17"/>
    </row>
    <row r="836" spans="8:13" x14ac:dyDescent="0.2">
      <c r="H836" s="17"/>
      <c r="I836" s="17"/>
      <c r="J836" s="17"/>
      <c r="K836" s="17"/>
      <c r="L836" s="17"/>
      <c r="M836" s="17"/>
    </row>
    <row r="837" spans="8:13" x14ac:dyDescent="0.2">
      <c r="H837" s="17"/>
      <c r="I837" s="17"/>
      <c r="J837" s="17"/>
      <c r="K837" s="17"/>
      <c r="L837" s="17"/>
      <c r="M837" s="17"/>
    </row>
    <row r="838" spans="8:13" x14ac:dyDescent="0.2">
      <c r="H838" s="17"/>
      <c r="I838" s="17"/>
      <c r="J838" s="17"/>
      <c r="K838" s="17"/>
      <c r="L838" s="17"/>
      <c r="M838" s="17"/>
    </row>
    <row r="839" spans="8:13" x14ac:dyDescent="0.2">
      <c r="H839" s="17"/>
      <c r="I839" s="17"/>
      <c r="J839" s="17"/>
      <c r="K839" s="17"/>
      <c r="L839" s="17"/>
      <c r="M839" s="17"/>
    </row>
    <row r="840" spans="8:13" x14ac:dyDescent="0.2">
      <c r="H840" s="17"/>
      <c r="I840" s="17"/>
      <c r="J840" s="17"/>
      <c r="K840" s="17"/>
      <c r="L840" s="17"/>
      <c r="M840" s="17"/>
    </row>
    <row r="841" spans="8:13" x14ac:dyDescent="0.2">
      <c r="H841" s="17"/>
      <c r="I841" s="17"/>
      <c r="J841" s="17"/>
      <c r="K841" s="17"/>
      <c r="L841" s="17"/>
      <c r="M841" s="17"/>
    </row>
    <row r="842" spans="8:13" x14ac:dyDescent="0.2">
      <c r="H842" s="17"/>
      <c r="I842" s="17"/>
      <c r="J842" s="17"/>
      <c r="K842" s="17"/>
      <c r="L842" s="17"/>
      <c r="M842" s="17"/>
    </row>
    <row r="843" spans="8:13" x14ac:dyDescent="0.2">
      <c r="H843" s="17"/>
      <c r="I843" s="17"/>
      <c r="J843" s="17"/>
      <c r="K843" s="17"/>
      <c r="L843" s="17"/>
      <c r="M843" s="17"/>
    </row>
    <row r="844" spans="8:13" x14ac:dyDescent="0.2">
      <c r="H844" s="17"/>
      <c r="I844" s="17"/>
      <c r="J844" s="17"/>
      <c r="K844" s="17"/>
      <c r="L844" s="17"/>
      <c r="M844" s="17"/>
    </row>
    <row r="845" spans="8:13" x14ac:dyDescent="0.2">
      <c r="H845" s="17"/>
      <c r="I845" s="17"/>
      <c r="J845" s="17"/>
      <c r="K845" s="17"/>
      <c r="L845" s="17"/>
      <c r="M845" s="17"/>
    </row>
    <row r="846" spans="8:13" x14ac:dyDescent="0.2">
      <c r="H846" s="17"/>
      <c r="I846" s="17"/>
      <c r="J846" s="17"/>
      <c r="K846" s="17"/>
      <c r="L846" s="17"/>
      <c r="M846" s="17"/>
    </row>
    <row r="847" spans="8:13" x14ac:dyDescent="0.2">
      <c r="H847" s="17"/>
      <c r="I847" s="17"/>
      <c r="J847" s="17"/>
      <c r="K847" s="17"/>
      <c r="L847" s="17"/>
      <c r="M847" s="17"/>
    </row>
    <row r="848" spans="8:13" x14ac:dyDescent="0.2">
      <c r="H848" s="17"/>
      <c r="I848" s="17"/>
      <c r="J848" s="17"/>
      <c r="K848" s="17"/>
      <c r="L848" s="17"/>
      <c r="M848" s="17"/>
    </row>
    <row r="849" spans="8:13" x14ac:dyDescent="0.2">
      <c r="H849" s="17"/>
      <c r="I849" s="17"/>
      <c r="J849" s="17"/>
      <c r="K849" s="17"/>
      <c r="L849" s="17"/>
      <c r="M849" s="17"/>
    </row>
    <row r="850" spans="8:13" x14ac:dyDescent="0.2">
      <c r="H850" s="17"/>
      <c r="I850" s="17"/>
      <c r="J850" s="17"/>
      <c r="K850" s="17"/>
      <c r="L850" s="17"/>
      <c r="M850" s="17"/>
    </row>
    <row r="851" spans="8:13" x14ac:dyDescent="0.2">
      <c r="H851" s="17"/>
      <c r="I851" s="17"/>
      <c r="J851" s="17"/>
      <c r="K851" s="17"/>
      <c r="L851" s="17"/>
      <c r="M851" s="17"/>
    </row>
    <row r="852" spans="8:13" x14ac:dyDescent="0.2">
      <c r="H852" s="17"/>
      <c r="I852" s="17"/>
      <c r="J852" s="17"/>
      <c r="K852" s="17"/>
      <c r="L852" s="17"/>
      <c r="M852" s="17"/>
    </row>
    <row r="853" spans="8:13" x14ac:dyDescent="0.2">
      <c r="H853" s="17"/>
      <c r="I853" s="17"/>
      <c r="J853" s="17"/>
      <c r="K853" s="17"/>
      <c r="L853" s="17"/>
      <c r="M853" s="17"/>
    </row>
    <row r="854" spans="8:13" x14ac:dyDescent="0.2">
      <c r="H854" s="17"/>
      <c r="I854" s="17"/>
      <c r="J854" s="17"/>
      <c r="K854" s="17"/>
      <c r="L854" s="17"/>
      <c r="M854" s="17"/>
    </row>
    <row r="855" spans="8:13" x14ac:dyDescent="0.2">
      <c r="H855" s="17"/>
      <c r="I855" s="17"/>
      <c r="J855" s="17"/>
      <c r="K855" s="17"/>
      <c r="L855" s="17"/>
      <c r="M855" s="17"/>
    </row>
    <row r="856" spans="8:13" x14ac:dyDescent="0.2">
      <c r="H856" s="17"/>
      <c r="I856" s="17"/>
      <c r="J856" s="17"/>
      <c r="K856" s="17"/>
      <c r="L856" s="17"/>
      <c r="M856" s="17"/>
    </row>
    <row r="857" spans="8:13" x14ac:dyDescent="0.2">
      <c r="H857" s="17"/>
      <c r="I857" s="17"/>
      <c r="J857" s="17"/>
      <c r="K857" s="17"/>
      <c r="L857" s="17"/>
      <c r="M857" s="17"/>
    </row>
    <row r="858" spans="8:13" x14ac:dyDescent="0.2">
      <c r="H858" s="17"/>
      <c r="I858" s="17"/>
      <c r="J858" s="17"/>
      <c r="K858" s="17"/>
      <c r="L858" s="17"/>
      <c r="M858" s="17"/>
    </row>
    <row r="859" spans="8:13" x14ac:dyDescent="0.2">
      <c r="H859" s="17"/>
      <c r="I859" s="17"/>
      <c r="J859" s="17"/>
      <c r="K859" s="17"/>
      <c r="L859" s="17"/>
      <c r="M859" s="17"/>
    </row>
    <row r="860" spans="8:13" x14ac:dyDescent="0.2">
      <c r="H860" s="17"/>
      <c r="I860" s="17"/>
      <c r="J860" s="17"/>
      <c r="K860" s="17"/>
      <c r="L860" s="17"/>
      <c r="M860" s="17"/>
    </row>
    <row r="861" spans="8:13" x14ac:dyDescent="0.2">
      <c r="H861" s="17"/>
      <c r="I861" s="17"/>
      <c r="J861" s="17"/>
      <c r="K861" s="17"/>
      <c r="L861" s="17"/>
      <c r="M861" s="17"/>
    </row>
    <row r="862" spans="8:13" x14ac:dyDescent="0.2">
      <c r="H862" s="17"/>
      <c r="I862" s="17"/>
      <c r="J862" s="17"/>
      <c r="K862" s="17"/>
      <c r="L862" s="17"/>
      <c r="M862" s="17"/>
    </row>
    <row r="863" spans="8:13" x14ac:dyDescent="0.2">
      <c r="H863" s="17"/>
      <c r="I863" s="17"/>
      <c r="J863" s="17"/>
      <c r="K863" s="17"/>
      <c r="L863" s="17"/>
      <c r="M863" s="17"/>
    </row>
    <row r="864" spans="8:13" x14ac:dyDescent="0.2">
      <c r="H864" s="17"/>
      <c r="I864" s="17"/>
      <c r="J864" s="17"/>
      <c r="K864" s="17"/>
      <c r="L864" s="17"/>
      <c r="M864" s="17"/>
    </row>
    <row r="865" spans="8:13" x14ac:dyDescent="0.2">
      <c r="H865" s="17"/>
      <c r="I865" s="17"/>
      <c r="J865" s="17"/>
      <c r="K865" s="17"/>
      <c r="L865" s="17"/>
      <c r="M865" s="17"/>
    </row>
    <row r="866" spans="8:13" x14ac:dyDescent="0.2">
      <c r="H866" s="17"/>
      <c r="I866" s="17"/>
      <c r="J866" s="17"/>
      <c r="K866" s="17"/>
      <c r="L866" s="17"/>
      <c r="M866" s="17"/>
    </row>
    <row r="867" spans="8:13" x14ac:dyDescent="0.2">
      <c r="H867" s="17"/>
      <c r="I867" s="17"/>
      <c r="J867" s="17"/>
      <c r="K867" s="17"/>
      <c r="L867" s="17"/>
      <c r="M867" s="17"/>
    </row>
    <row r="868" spans="8:13" x14ac:dyDescent="0.2">
      <c r="H868" s="17"/>
      <c r="I868" s="17"/>
      <c r="J868" s="17"/>
      <c r="K868" s="17"/>
      <c r="L868" s="17"/>
      <c r="M868" s="17"/>
    </row>
    <row r="869" spans="8:13" x14ac:dyDescent="0.2">
      <c r="H869" s="17"/>
      <c r="I869" s="17"/>
      <c r="J869" s="17"/>
      <c r="K869" s="17"/>
      <c r="L869" s="17"/>
      <c r="M869" s="17"/>
    </row>
    <row r="870" spans="8:13" x14ac:dyDescent="0.2">
      <c r="H870" s="17"/>
      <c r="I870" s="17"/>
      <c r="J870" s="17"/>
      <c r="K870" s="17"/>
      <c r="L870" s="17"/>
      <c r="M870" s="17"/>
    </row>
    <row r="871" spans="8:13" x14ac:dyDescent="0.2">
      <c r="H871" s="17"/>
      <c r="I871" s="17"/>
      <c r="J871" s="17"/>
      <c r="K871" s="17"/>
      <c r="L871" s="17"/>
      <c r="M871" s="17"/>
    </row>
    <row r="872" spans="8:13" x14ac:dyDescent="0.2">
      <c r="H872" s="17"/>
      <c r="I872" s="17"/>
      <c r="J872" s="17"/>
      <c r="K872" s="17"/>
      <c r="L872" s="17"/>
      <c r="M872" s="17"/>
    </row>
    <row r="873" spans="8:13" x14ac:dyDescent="0.2">
      <c r="H873" s="17"/>
      <c r="I873" s="17"/>
      <c r="J873" s="17"/>
      <c r="K873" s="17"/>
      <c r="L873" s="17"/>
      <c r="M873" s="17"/>
    </row>
    <row r="874" spans="8:13" x14ac:dyDescent="0.2">
      <c r="H874" s="17"/>
      <c r="I874" s="17"/>
      <c r="J874" s="17"/>
      <c r="K874" s="17"/>
      <c r="L874" s="17"/>
      <c r="M874" s="17"/>
    </row>
    <row r="875" spans="8:13" x14ac:dyDescent="0.2">
      <c r="H875" s="17"/>
      <c r="I875" s="17"/>
      <c r="J875" s="17"/>
      <c r="K875" s="17"/>
      <c r="L875" s="17"/>
      <c r="M875" s="17"/>
    </row>
    <row r="876" spans="8:13" x14ac:dyDescent="0.2">
      <c r="H876" s="17"/>
      <c r="I876" s="17"/>
      <c r="J876" s="17"/>
      <c r="K876" s="17"/>
      <c r="L876" s="17"/>
      <c r="M876" s="17"/>
    </row>
    <row r="877" spans="8:13" x14ac:dyDescent="0.2">
      <c r="H877" s="17"/>
      <c r="I877" s="17"/>
      <c r="J877" s="17"/>
      <c r="K877" s="17"/>
      <c r="L877" s="17"/>
      <c r="M877" s="17"/>
    </row>
    <row r="878" spans="8:13" x14ac:dyDescent="0.2">
      <c r="H878" s="17"/>
      <c r="I878" s="17"/>
      <c r="J878" s="17"/>
      <c r="K878" s="17"/>
      <c r="L878" s="17"/>
      <c r="M878" s="17"/>
    </row>
    <row r="879" spans="8:13" x14ac:dyDescent="0.2">
      <c r="H879" s="17"/>
      <c r="I879" s="17"/>
      <c r="J879" s="17"/>
      <c r="K879" s="17"/>
      <c r="L879" s="17"/>
      <c r="M879" s="17"/>
    </row>
    <row r="880" spans="8:13" x14ac:dyDescent="0.2">
      <c r="H880" s="17"/>
      <c r="I880" s="17"/>
      <c r="J880" s="17"/>
      <c r="K880" s="17"/>
      <c r="L880" s="17"/>
      <c r="M880" s="17"/>
    </row>
    <row r="881" spans="8:13" x14ac:dyDescent="0.2">
      <c r="H881" s="17"/>
      <c r="I881" s="17"/>
      <c r="J881" s="17"/>
      <c r="K881" s="17"/>
      <c r="L881" s="17"/>
      <c r="M881" s="17"/>
    </row>
    <row r="882" spans="8:13" x14ac:dyDescent="0.2">
      <c r="H882" s="17"/>
      <c r="I882" s="17"/>
      <c r="J882" s="17"/>
      <c r="K882" s="17"/>
      <c r="L882" s="17"/>
      <c r="M882" s="17"/>
    </row>
    <row r="883" spans="8:13" x14ac:dyDescent="0.2">
      <c r="H883" s="17"/>
      <c r="I883" s="17"/>
      <c r="J883" s="17"/>
      <c r="K883" s="17"/>
      <c r="L883" s="17"/>
      <c r="M883" s="17"/>
    </row>
    <row r="884" spans="8:13" x14ac:dyDescent="0.2">
      <c r="H884" s="17"/>
      <c r="I884" s="17"/>
      <c r="J884" s="17"/>
      <c r="K884" s="17"/>
      <c r="L884" s="17"/>
      <c r="M884" s="17"/>
    </row>
    <row r="885" spans="8:13" x14ac:dyDescent="0.2">
      <c r="H885" s="17"/>
      <c r="I885" s="17"/>
      <c r="J885" s="17"/>
      <c r="K885" s="17"/>
      <c r="L885" s="17"/>
      <c r="M885" s="17"/>
    </row>
    <row r="886" spans="8:13" x14ac:dyDescent="0.2">
      <c r="H886" s="17"/>
      <c r="I886" s="17"/>
      <c r="J886" s="17"/>
      <c r="K886" s="17"/>
      <c r="L886" s="17"/>
      <c r="M886" s="17"/>
    </row>
    <row r="887" spans="8:13" x14ac:dyDescent="0.2">
      <c r="H887" s="17"/>
      <c r="I887" s="17"/>
      <c r="J887" s="17"/>
      <c r="K887" s="17"/>
      <c r="L887" s="17"/>
      <c r="M887" s="17"/>
    </row>
    <row r="888" spans="8:13" x14ac:dyDescent="0.2">
      <c r="H888" s="17"/>
      <c r="I888" s="17"/>
      <c r="J888" s="17"/>
      <c r="K888" s="17"/>
      <c r="L888" s="17"/>
      <c r="M888" s="17"/>
    </row>
    <row r="889" spans="8:13" x14ac:dyDescent="0.2">
      <c r="H889" s="17"/>
      <c r="I889" s="17"/>
      <c r="J889" s="17"/>
      <c r="K889" s="17"/>
      <c r="L889" s="17"/>
      <c r="M889" s="17"/>
    </row>
    <row r="890" spans="8:13" x14ac:dyDescent="0.2">
      <c r="H890" s="17"/>
      <c r="I890" s="17"/>
      <c r="J890" s="17"/>
      <c r="K890" s="17"/>
      <c r="L890" s="17"/>
      <c r="M890" s="17"/>
    </row>
    <row r="891" spans="8:13" x14ac:dyDescent="0.2">
      <c r="H891" s="17"/>
      <c r="I891" s="17"/>
      <c r="J891" s="17"/>
      <c r="K891" s="17"/>
      <c r="L891" s="17"/>
      <c r="M891" s="17"/>
    </row>
    <row r="892" spans="8:13" x14ac:dyDescent="0.2">
      <c r="H892" s="17"/>
      <c r="I892" s="17"/>
      <c r="J892" s="17"/>
      <c r="K892" s="17"/>
      <c r="L892" s="17"/>
      <c r="M892" s="17"/>
    </row>
    <row r="893" spans="8:13" x14ac:dyDescent="0.2">
      <c r="H893" s="17"/>
      <c r="I893" s="17"/>
      <c r="J893" s="17"/>
      <c r="K893" s="17"/>
      <c r="L893" s="17"/>
      <c r="M893" s="17"/>
    </row>
    <row r="894" spans="8:13" x14ac:dyDescent="0.2">
      <c r="H894" s="17"/>
      <c r="I894" s="17"/>
      <c r="J894" s="17"/>
      <c r="K894" s="17"/>
      <c r="L894" s="17"/>
      <c r="M894" s="17"/>
    </row>
    <row r="895" spans="8:13" x14ac:dyDescent="0.2">
      <c r="H895" s="17"/>
      <c r="I895" s="17"/>
      <c r="J895" s="17"/>
      <c r="K895" s="17"/>
      <c r="L895" s="17"/>
      <c r="M895" s="17"/>
    </row>
    <row r="896" spans="8:13" x14ac:dyDescent="0.2">
      <c r="H896" s="17"/>
      <c r="I896" s="17"/>
      <c r="J896" s="17"/>
      <c r="K896" s="17"/>
      <c r="L896" s="17"/>
      <c r="M896" s="17"/>
    </row>
    <row r="897" spans="8:13" x14ac:dyDescent="0.2">
      <c r="H897" s="17"/>
      <c r="I897" s="17"/>
      <c r="J897" s="17"/>
      <c r="K897" s="17"/>
      <c r="L897" s="17"/>
      <c r="M897" s="17"/>
    </row>
    <row r="898" spans="8:13" x14ac:dyDescent="0.2">
      <c r="H898" s="17"/>
      <c r="I898" s="17"/>
      <c r="J898" s="17"/>
      <c r="K898" s="17"/>
      <c r="L898" s="17"/>
      <c r="M898" s="17"/>
    </row>
    <row r="899" spans="8:13" x14ac:dyDescent="0.2">
      <c r="H899" s="17"/>
      <c r="I899" s="17"/>
      <c r="J899" s="17"/>
      <c r="K899" s="17"/>
      <c r="L899" s="17"/>
      <c r="M899" s="17"/>
    </row>
    <row r="900" spans="8:13" x14ac:dyDescent="0.2">
      <c r="H900" s="17"/>
      <c r="I900" s="17"/>
      <c r="J900" s="17"/>
      <c r="K900" s="17"/>
      <c r="L900" s="17"/>
      <c r="M900" s="17"/>
    </row>
    <row r="901" spans="8:13" x14ac:dyDescent="0.2">
      <c r="H901" s="17"/>
      <c r="I901" s="17"/>
      <c r="J901" s="17"/>
      <c r="K901" s="17"/>
      <c r="L901" s="17"/>
      <c r="M901" s="17"/>
    </row>
    <row r="902" spans="8:13" x14ac:dyDescent="0.2">
      <c r="H902" s="17"/>
      <c r="I902" s="17"/>
      <c r="J902" s="17"/>
      <c r="K902" s="17"/>
      <c r="L902" s="17"/>
      <c r="M902" s="17"/>
    </row>
    <row r="903" spans="8:13" x14ac:dyDescent="0.2">
      <c r="H903" s="17"/>
      <c r="I903" s="17"/>
      <c r="J903" s="17"/>
      <c r="K903" s="17"/>
      <c r="L903" s="17"/>
      <c r="M903" s="17"/>
    </row>
    <row r="904" spans="8:13" x14ac:dyDescent="0.2">
      <c r="H904" s="17"/>
    </row>
    <row r="905" spans="8:13" x14ac:dyDescent="0.2">
      <c r="H905" s="17"/>
    </row>
    <row r="906" spans="8:13" x14ac:dyDescent="0.2">
      <c r="H906" s="17"/>
    </row>
    <row r="907" spans="8:13" x14ac:dyDescent="0.2">
      <c r="H907" s="17"/>
    </row>
    <row r="908" spans="8:13" x14ac:dyDescent="0.2">
      <c r="H908" s="17"/>
    </row>
    <row r="909" spans="8:13" x14ac:dyDescent="0.2">
      <c r="H909" s="17"/>
    </row>
    <row r="910" spans="8:13" x14ac:dyDescent="0.2">
      <c r="H910" s="17"/>
    </row>
    <row r="911" spans="8:13" x14ac:dyDescent="0.2">
      <c r="H911" s="17"/>
    </row>
    <row r="912" spans="8:13" x14ac:dyDescent="0.2">
      <c r="H912" s="17"/>
    </row>
    <row r="913" spans="8:8" x14ac:dyDescent="0.2">
      <c r="H913" s="17"/>
    </row>
    <row r="914" spans="8:8" x14ac:dyDescent="0.2">
      <c r="H914" s="17"/>
    </row>
    <row r="915" spans="8:8" x14ac:dyDescent="0.2">
      <c r="H915" s="17"/>
    </row>
    <row r="916" spans="8:8" x14ac:dyDescent="0.2">
      <c r="H916" s="17"/>
    </row>
    <row r="917" spans="8:8" x14ac:dyDescent="0.2">
      <c r="H917" s="17"/>
    </row>
    <row r="918" spans="8:8" x14ac:dyDescent="0.2">
      <c r="H918" s="17"/>
    </row>
    <row r="919" spans="8:8" x14ac:dyDescent="0.2">
      <c r="H919" s="17"/>
    </row>
    <row r="920" spans="8:8" x14ac:dyDescent="0.2">
      <c r="H920" s="17"/>
    </row>
    <row r="921" spans="8:8" x14ac:dyDescent="0.2">
      <c r="H921" s="17"/>
    </row>
    <row r="922" spans="8:8" x14ac:dyDescent="0.2">
      <c r="H922" s="17"/>
    </row>
    <row r="923" spans="8:8" x14ac:dyDescent="0.2">
      <c r="H923" s="17"/>
    </row>
    <row r="924" spans="8:8" x14ac:dyDescent="0.2">
      <c r="H924" s="17"/>
    </row>
    <row r="925" spans="8:8" x14ac:dyDescent="0.2">
      <c r="H925" s="17"/>
    </row>
    <row r="926" spans="8:8" x14ac:dyDescent="0.2">
      <c r="H926" s="17"/>
    </row>
    <row r="927" spans="8:8" x14ac:dyDescent="0.2">
      <c r="H927" s="17"/>
    </row>
    <row r="928" spans="8:8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G2202" s="17"/>
      <c r="H2202" s="17"/>
    </row>
    <row r="2203" spans="7:8" x14ac:dyDescent="0.2">
      <c r="G2203" s="17"/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H2895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 t="e">
        <f>'Sample processing'!#REF!</f>
        <v>#REF!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 t="e">
        <f>'Sample processing'!#REF!</f>
        <v>#REF!</v>
      </c>
      <c r="E4" s="1" t="e">
        <f>'Sample processing'!#REF!</f>
        <v>#REF!</v>
      </c>
    </row>
    <row r="5" spans="2:5" x14ac:dyDescent="0.2">
      <c r="B5">
        <v>349.05955999999998</v>
      </c>
      <c r="C5" s="1">
        <v>-6.7568099999999994E-5</v>
      </c>
      <c r="D5">
        <f>'Sample processing'!E5</f>
        <v>298.00891000000001</v>
      </c>
      <c r="E5" s="1" t="e">
        <f>'Sample processing'!#REF!</f>
        <v>#REF!</v>
      </c>
    </row>
    <row r="6" spans="2:5" x14ac:dyDescent="0.2">
      <c r="B6">
        <v>348.37982</v>
      </c>
      <c r="C6" s="1">
        <v>-6.7574E-5</v>
      </c>
      <c r="D6">
        <f>'Sample processing'!E6</f>
        <v>297.31205999999997</v>
      </c>
      <c r="E6" s="1">
        <f>'Sample processing'!G5</f>
        <v>9.9006900000000011E-4</v>
      </c>
    </row>
    <row r="7" spans="2:5" x14ac:dyDescent="0.2">
      <c r="B7">
        <v>347.58299</v>
      </c>
      <c r="C7" s="1">
        <v>-6.7575800000000004E-5</v>
      </c>
      <c r="D7">
        <f>'Sample processing'!E7</f>
        <v>296.16928000000001</v>
      </c>
      <c r="E7" s="1">
        <f>'Sample processing'!G6</f>
        <v>9.9048400000000003E-4</v>
      </c>
    </row>
    <row r="8" spans="2:5" x14ac:dyDescent="0.2">
      <c r="B8">
        <v>346.75101999999998</v>
      </c>
      <c r="C8" s="1">
        <v>-6.7579300000000005E-5</v>
      </c>
      <c r="D8">
        <f>'Sample processing'!E8</f>
        <v>295.24919</v>
      </c>
      <c r="E8" s="1">
        <f>'Sample processing'!G7</f>
        <v>9.906069999999999E-4</v>
      </c>
    </row>
    <row r="9" spans="2:5" x14ac:dyDescent="0.2">
      <c r="B9">
        <v>345.89031999999997</v>
      </c>
      <c r="C9" s="1">
        <v>-6.7591999999999999E-5</v>
      </c>
      <c r="D9">
        <f>'Sample processing'!E9</f>
        <v>294.30338</v>
      </c>
      <c r="E9" s="1">
        <f>'Sample processing'!G8</f>
        <v>9.9048199999999999E-4</v>
      </c>
    </row>
    <row r="10" spans="2:5" x14ac:dyDescent="0.2">
      <c r="B10">
        <v>344.95677000000001</v>
      </c>
      <c r="C10" s="1">
        <v>-6.7588699999999999E-5</v>
      </c>
      <c r="D10">
        <f>'Sample processing'!E10</f>
        <v>293.33676000000003</v>
      </c>
      <c r="E10" s="1">
        <f>'Sample processing'!G9</f>
        <v>9.9013399999999994E-4</v>
      </c>
    </row>
    <row r="11" spans="2:5" x14ac:dyDescent="0.2">
      <c r="B11">
        <v>344.01357999999999</v>
      </c>
      <c r="C11" s="1">
        <v>-6.7602900000000003E-5</v>
      </c>
      <c r="D11">
        <f>'Sample processing'!E11</f>
        <v>292.34226999999998</v>
      </c>
      <c r="E11" s="1">
        <f>'Sample processing'!G10</f>
        <v>9.8956999999999995E-4</v>
      </c>
    </row>
    <row r="12" spans="2:5" x14ac:dyDescent="0.2">
      <c r="B12">
        <v>342.95249999999999</v>
      </c>
      <c r="C12" s="1">
        <v>-6.7605200000000001E-5</v>
      </c>
      <c r="D12">
        <f>'Sample processing'!E12</f>
        <v>291.40481999999997</v>
      </c>
      <c r="E12" s="1">
        <f>'Sample processing'!G11</f>
        <v>9.8878700000000009E-4</v>
      </c>
    </row>
    <row r="13" spans="2:5" x14ac:dyDescent="0.2">
      <c r="B13">
        <v>341.82389999999998</v>
      </c>
      <c r="C13" s="1">
        <v>-6.7599099999999995E-5</v>
      </c>
      <c r="D13">
        <f>'Sample processing'!E13</f>
        <v>290.46053999999998</v>
      </c>
      <c r="E13" s="1">
        <f>'Sample processing'!G12</f>
        <v>9.8769099999999996E-4</v>
      </c>
    </row>
    <row r="14" spans="2:5" x14ac:dyDescent="0.2">
      <c r="B14">
        <v>340.79082</v>
      </c>
      <c r="C14" s="1">
        <v>-6.7597900000000005E-5</v>
      </c>
      <c r="D14">
        <f>'Sample processing'!E14</f>
        <v>289.47707000000003</v>
      </c>
      <c r="E14" s="1">
        <f>'Sample processing'!G13</f>
        <v>9.8635699999999999E-4</v>
      </c>
    </row>
    <row r="15" spans="2:5" x14ac:dyDescent="0.2">
      <c r="B15">
        <v>339.79845</v>
      </c>
      <c r="C15" s="1">
        <v>-6.7589999999999995E-5</v>
      </c>
      <c r="D15">
        <f>'Sample processing'!E15</f>
        <v>288.52461</v>
      </c>
      <c r="E15" s="1">
        <f>'Sample processing'!G14</f>
        <v>9.847949999999999E-4</v>
      </c>
    </row>
    <row r="16" spans="2:5" x14ac:dyDescent="0.2">
      <c r="B16">
        <v>338.87274000000002</v>
      </c>
      <c r="C16" s="1">
        <v>-6.7592499999999994E-5</v>
      </c>
      <c r="D16">
        <f>'Sample processing'!E16</f>
        <v>287.67149000000001</v>
      </c>
      <c r="E16" s="1">
        <f>'Sample processing'!G15</f>
        <v>9.8297800000000002E-4</v>
      </c>
    </row>
    <row r="17" spans="2:18" x14ac:dyDescent="0.2">
      <c r="B17">
        <v>337.89427000000001</v>
      </c>
      <c r="C17" s="1">
        <v>-6.7602100000000001E-5</v>
      </c>
      <c r="D17">
        <f>'Sample processing'!E17</f>
        <v>286.88875999999999</v>
      </c>
      <c r="E17" s="1">
        <f>'Sample processing'!G16</f>
        <v>9.8098499999999997E-4</v>
      </c>
    </row>
    <row r="18" spans="2:18" x14ac:dyDescent="0.2">
      <c r="B18">
        <v>336.84217999999998</v>
      </c>
      <c r="C18" s="1">
        <v>-6.7600600000000005E-5</v>
      </c>
      <c r="D18">
        <f>'Sample processing'!E18</f>
        <v>286.11574000000002</v>
      </c>
      <c r="E18" s="1">
        <f>'Sample processing'!G17</f>
        <v>9.7885099999999998E-4</v>
      </c>
    </row>
    <row r="19" spans="2:18" x14ac:dyDescent="0.2">
      <c r="B19">
        <v>335.89497</v>
      </c>
      <c r="C19" s="1">
        <v>-6.7605499999999995E-5</v>
      </c>
      <c r="D19">
        <f>'Sample processing'!E19</f>
        <v>285.33190999999999</v>
      </c>
      <c r="E19" s="1">
        <f>'Sample processing'!G18</f>
        <v>9.76614E-4</v>
      </c>
    </row>
    <row r="20" spans="2:18" x14ac:dyDescent="0.2">
      <c r="B20">
        <v>334.99083000000002</v>
      </c>
      <c r="C20" s="1">
        <v>-6.7601299999999999E-5</v>
      </c>
      <c r="D20">
        <f>'Sample processing'!E20</f>
        <v>284.57146999999998</v>
      </c>
      <c r="E20" s="1">
        <f>'Sample processing'!G19</f>
        <v>9.7427699999999996E-4</v>
      </c>
    </row>
    <row r="21" spans="2:18" x14ac:dyDescent="0.2">
      <c r="B21">
        <v>334.09827000000001</v>
      </c>
      <c r="C21" s="1">
        <v>-6.7603100000000003E-5</v>
      </c>
      <c r="D21">
        <f>'Sample processing'!E21</f>
        <v>283.81808000000001</v>
      </c>
      <c r="E21" s="1">
        <f>'Sample processing'!G20</f>
        <v>9.7177699999999995E-4</v>
      </c>
    </row>
    <row r="22" spans="2:18" x14ac:dyDescent="0.2">
      <c r="B22">
        <v>333.25864999999999</v>
      </c>
      <c r="C22" s="1">
        <v>-6.7606800000000005E-5</v>
      </c>
      <c r="D22">
        <f>'Sample processing'!E22</f>
        <v>283.04056000000003</v>
      </c>
      <c r="E22" s="1">
        <f>'Sample processing'!G21</f>
        <v>9.6898800000000005E-4</v>
      </c>
    </row>
    <row r="23" spans="2:18" x14ac:dyDescent="0.2">
      <c r="B23">
        <v>332.43265000000002</v>
      </c>
      <c r="C23" s="1">
        <v>-6.7609199999999996E-5</v>
      </c>
      <c r="D23">
        <f>'Sample processing'!E23</f>
        <v>282.24306999999999</v>
      </c>
      <c r="E23" s="1">
        <f>'Sample processing'!G22</f>
        <v>9.6604700000000004E-4</v>
      </c>
    </row>
    <row r="24" spans="2:18" x14ac:dyDescent="0.2">
      <c r="B24">
        <v>331.62545999999998</v>
      </c>
      <c r="C24" s="1">
        <v>-6.7619200000000005E-5</v>
      </c>
      <c r="D24">
        <f>'Sample processing'!E24</f>
        <v>281.46021999999999</v>
      </c>
      <c r="E24" s="1">
        <f>'Sample processing'!G23</f>
        <v>9.6275099999999997E-4</v>
      </c>
    </row>
    <row r="25" spans="2:18" x14ac:dyDescent="0.2">
      <c r="B25">
        <v>330.86779999999999</v>
      </c>
      <c r="C25" s="1">
        <v>-6.7621300000000003E-5</v>
      </c>
      <c r="D25">
        <f>'Sample processing'!E25</f>
        <v>280.67716999999999</v>
      </c>
      <c r="E25" s="1">
        <f>'Sample processing'!G24</f>
        <v>9.5927499999999999E-4</v>
      </c>
    </row>
    <row r="26" spans="2:18" x14ac:dyDescent="0.2">
      <c r="B26">
        <v>330.11461000000003</v>
      </c>
      <c r="C26" s="1">
        <v>-6.7624099999999995E-5</v>
      </c>
      <c r="D26">
        <f>'Sample processing'!E26</f>
        <v>279.87222000000003</v>
      </c>
      <c r="E26" s="1">
        <f>'Sample processing'!G25</f>
        <v>9.5537499999999995E-4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processing'!E27</f>
        <v>279.03098</v>
      </c>
      <c r="E27" s="1">
        <f>'Sample processing'!G26</f>
        <v>9.5114500000000003E-4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processing'!E28</f>
        <v>278.14404000000002</v>
      </c>
      <c r="E28" s="1">
        <f>'Sample processing'!G27</f>
        <v>9.4656700000000005E-4</v>
      </c>
    </row>
    <row r="29" spans="2:18" x14ac:dyDescent="0.2">
      <c r="B29">
        <v>327.71172999999999</v>
      </c>
      <c r="C29" s="1">
        <v>-6.7639599999999995E-5</v>
      </c>
      <c r="D29">
        <f>'Sample processing'!E29</f>
        <v>277.35512</v>
      </c>
      <c r="E29" s="1">
        <f>'Sample processing'!G28</f>
        <v>9.4120900000000003E-4</v>
      </c>
    </row>
    <row r="30" spans="2:18" x14ac:dyDescent="0.2">
      <c r="B30">
        <v>326.89922000000001</v>
      </c>
      <c r="C30" s="1">
        <v>-6.7650099999999998E-5</v>
      </c>
      <c r="D30">
        <f>'Sample processing'!E30</f>
        <v>276.55068999999997</v>
      </c>
      <c r="E30" s="1">
        <f>'Sample processing'!G29</f>
        <v>9.3507400000000004E-4</v>
      </c>
    </row>
    <row r="31" spans="2:18" x14ac:dyDescent="0.2">
      <c r="B31">
        <v>326.10333000000003</v>
      </c>
      <c r="C31" s="1">
        <v>-6.7653599999999999E-5</v>
      </c>
      <c r="D31">
        <f>'Sample processing'!E31</f>
        <v>275.70049</v>
      </c>
      <c r="E31" s="1">
        <f>'Sample processing'!G30</f>
        <v>9.2806099999999999E-4</v>
      </c>
    </row>
    <row r="32" spans="2:18" x14ac:dyDescent="0.2">
      <c r="B32">
        <v>325.28230000000002</v>
      </c>
      <c r="C32" s="1">
        <v>-6.7656099999999998E-5</v>
      </c>
      <c r="D32">
        <f>'Sample processing'!E32</f>
        <v>274.87986999999998</v>
      </c>
      <c r="E32" s="1">
        <f>'Sample processing'!G31</f>
        <v>9.2023699999999996E-4</v>
      </c>
    </row>
    <row r="33" spans="2:5" x14ac:dyDescent="0.2">
      <c r="B33">
        <v>324.45411999999999</v>
      </c>
      <c r="C33" s="1">
        <v>-6.7661699999999996E-5</v>
      </c>
      <c r="D33">
        <f>'Sample processing'!E33</f>
        <v>274.03888999999998</v>
      </c>
      <c r="E33" s="1">
        <f>'Sample processing'!G32</f>
        <v>9.1151899999999996E-4</v>
      </c>
    </row>
    <row r="34" spans="2:5" x14ac:dyDescent="0.2">
      <c r="B34">
        <v>323.62894</v>
      </c>
      <c r="C34" s="1">
        <v>-6.7668899999999999E-5</v>
      </c>
      <c r="D34">
        <f>'Sample processing'!E34</f>
        <v>273.20519999999999</v>
      </c>
      <c r="E34" s="1">
        <f>'Sample processing'!G33</f>
        <v>9.0201500000000004E-4</v>
      </c>
    </row>
    <row r="35" spans="2:5" x14ac:dyDescent="0.2">
      <c r="B35">
        <v>322.78714000000002</v>
      </c>
      <c r="C35" s="1">
        <v>-6.7671399999999997E-5</v>
      </c>
      <c r="D35">
        <f>'Sample processing'!E35</f>
        <v>272.36968999999999</v>
      </c>
      <c r="E35" s="1">
        <f>'Sample processing'!G34</f>
        <v>8.9135099999999997E-4</v>
      </c>
    </row>
    <row r="36" spans="2:5" x14ac:dyDescent="0.2">
      <c r="B36">
        <v>321.95506</v>
      </c>
      <c r="C36" s="1">
        <v>-6.7672899999999994E-5</v>
      </c>
      <c r="D36">
        <f>'Sample processing'!E36</f>
        <v>271.52947999999998</v>
      </c>
      <c r="E36" s="1">
        <f>'Sample processing'!G35</f>
        <v>8.79227E-4</v>
      </c>
    </row>
    <row r="37" spans="2:5" x14ac:dyDescent="0.2">
      <c r="B37">
        <v>321.12740000000002</v>
      </c>
      <c r="C37" s="1">
        <v>-6.7683399999999996E-5</v>
      </c>
      <c r="D37">
        <f>'Sample processing'!E37</f>
        <v>270.70164</v>
      </c>
      <c r="E37" s="1">
        <f>'Sample processing'!G36</f>
        <v>8.6582800000000002E-4</v>
      </c>
    </row>
    <row r="38" spans="2:5" x14ac:dyDescent="0.2">
      <c r="B38">
        <v>320.31531000000001</v>
      </c>
      <c r="C38" s="1">
        <v>-6.7693200000000004E-5</v>
      </c>
      <c r="D38">
        <f>'Sample processing'!E38</f>
        <v>269.88875999999999</v>
      </c>
      <c r="E38" s="1">
        <f>'Sample processing'!G37</f>
        <v>8.5081499999999999E-4</v>
      </c>
    </row>
    <row r="39" spans="2:5" x14ac:dyDescent="0.2">
      <c r="B39">
        <v>319.52924000000002</v>
      </c>
      <c r="C39" s="1">
        <v>-6.7710000000000001E-5</v>
      </c>
      <c r="D39">
        <f>'Sample processing'!E39</f>
        <v>269.06835999999998</v>
      </c>
      <c r="E39" s="1">
        <f>'Sample processing'!G38</f>
        <v>8.3426099999999999E-4</v>
      </c>
    </row>
    <row r="40" spans="2:5" x14ac:dyDescent="0.2">
      <c r="B40">
        <v>318.67786000000001</v>
      </c>
      <c r="C40" s="1">
        <v>-6.7706299999999999E-5</v>
      </c>
      <c r="D40">
        <f>'Sample processing'!E40</f>
        <v>268.21960000000001</v>
      </c>
      <c r="E40" s="1">
        <f>'Sample processing'!G39</f>
        <v>8.15346E-4</v>
      </c>
    </row>
    <row r="41" spans="2:5" x14ac:dyDescent="0.2">
      <c r="B41">
        <v>317.83992000000001</v>
      </c>
      <c r="C41" s="1">
        <v>-6.7707500000000002E-5</v>
      </c>
      <c r="D41">
        <f>'Sample processing'!E41</f>
        <v>267.35849000000002</v>
      </c>
      <c r="E41" s="1">
        <f>'Sample processing'!G40</f>
        <v>7.9415300000000002E-4</v>
      </c>
    </row>
    <row r="42" spans="2:5" x14ac:dyDescent="0.2">
      <c r="B42">
        <v>317.03419000000002</v>
      </c>
      <c r="C42" s="1">
        <v>-6.7713399999999994E-5</v>
      </c>
      <c r="D42">
        <f>'Sample processing'!E42</f>
        <v>266.51774999999998</v>
      </c>
      <c r="E42" s="1">
        <f>'Sample processing'!G41</f>
        <v>7.7036699999999999E-4</v>
      </c>
    </row>
    <row r="43" spans="2:5" x14ac:dyDescent="0.2">
      <c r="B43">
        <v>316.19736</v>
      </c>
      <c r="C43" s="1">
        <v>-6.7727300000000005E-5</v>
      </c>
      <c r="D43">
        <f>'Sample processing'!E43</f>
        <v>265.68392999999998</v>
      </c>
      <c r="E43" s="1">
        <f>'Sample processing'!G42</f>
        <v>7.4396399999999995E-4</v>
      </c>
    </row>
    <row r="44" spans="2:5" x14ac:dyDescent="0.2">
      <c r="B44">
        <v>315.34428000000003</v>
      </c>
      <c r="C44" s="1">
        <v>-6.7732799999999996E-5</v>
      </c>
      <c r="D44">
        <f>'Sample processing'!E44</f>
        <v>264.84505999999999</v>
      </c>
      <c r="E44" s="1">
        <f>'Sample processing'!G43</f>
        <v>7.1484999999999995E-4</v>
      </c>
    </row>
    <row r="45" spans="2:5" x14ac:dyDescent="0.2">
      <c r="B45">
        <v>314.51227</v>
      </c>
      <c r="C45" s="1">
        <v>-6.7742899999999998E-5</v>
      </c>
      <c r="D45">
        <f>'Sample processing'!E45</f>
        <v>264.04187000000002</v>
      </c>
      <c r="E45" s="1">
        <f>'Sample processing'!G44</f>
        <v>6.8332199999999999E-4</v>
      </c>
    </row>
    <row r="46" spans="2:5" x14ac:dyDescent="0.2">
      <c r="B46">
        <v>313.67770000000002</v>
      </c>
      <c r="C46" s="1">
        <v>-6.7745900000000005E-5</v>
      </c>
      <c r="D46">
        <f>'Sample processing'!E46</f>
        <v>263.19857999999999</v>
      </c>
      <c r="E46" s="1">
        <f>'Sample processing'!G45</f>
        <v>6.4951799999999997E-4</v>
      </c>
    </row>
    <row r="47" spans="2:5" x14ac:dyDescent="0.2">
      <c r="B47">
        <v>312.87628000000001</v>
      </c>
      <c r="C47" s="1">
        <v>-6.7746700000000006E-5</v>
      </c>
      <c r="D47">
        <f>'Sample processing'!E47</f>
        <v>262.36196999999999</v>
      </c>
      <c r="E47" s="1">
        <f>'Sample processing'!G46</f>
        <v>6.1443399999999997E-4</v>
      </c>
    </row>
    <row r="48" spans="2:5" x14ac:dyDescent="0.2">
      <c r="B48">
        <v>312.06495999999999</v>
      </c>
      <c r="C48" s="1">
        <v>-6.7760499999999996E-5</v>
      </c>
      <c r="D48">
        <f>'Sample processing'!E48</f>
        <v>261.54838999999998</v>
      </c>
      <c r="E48" s="1">
        <f>'Sample processing'!G47</f>
        <v>5.7839700000000003E-4</v>
      </c>
    </row>
    <row r="49" spans="2:5" x14ac:dyDescent="0.2">
      <c r="B49">
        <v>311.26247000000001</v>
      </c>
      <c r="C49" s="1">
        <v>-6.7763500000000003E-5</v>
      </c>
      <c r="D49">
        <f>'Sample processing'!E49</f>
        <v>260.72154</v>
      </c>
      <c r="E49" s="1">
        <f>'Sample processing'!G48</f>
        <v>5.4256699999999998E-4</v>
      </c>
    </row>
    <row r="50" spans="2:5" x14ac:dyDescent="0.2">
      <c r="B50">
        <v>310.47359</v>
      </c>
      <c r="C50" s="1">
        <v>-6.7768700000000001E-5</v>
      </c>
      <c r="D50">
        <f>'Sample processing'!E50</f>
        <v>259.92392999999998</v>
      </c>
      <c r="E50" s="1">
        <f>'Sample processing'!G49</f>
        <v>5.0776700000000001E-4</v>
      </c>
    </row>
    <row r="51" spans="2:5" x14ac:dyDescent="0.2">
      <c r="B51">
        <v>309.71098000000001</v>
      </c>
      <c r="C51" s="1">
        <v>-6.7774400000000006E-5</v>
      </c>
      <c r="D51">
        <f>'Sample processing'!E51</f>
        <v>259.09473000000003</v>
      </c>
      <c r="E51" s="1">
        <f>'Sample processing'!G50</f>
        <v>4.74566E-4</v>
      </c>
    </row>
    <row r="52" spans="2:5" x14ac:dyDescent="0.2">
      <c r="B52">
        <v>308.93401</v>
      </c>
      <c r="C52" s="1">
        <v>-6.7780499999999999E-5</v>
      </c>
      <c r="D52">
        <f>'Sample processing'!E52</f>
        <v>258.27749999999997</v>
      </c>
      <c r="E52" s="1">
        <f>'Sample processing'!G51</f>
        <v>4.4353300000000002E-4</v>
      </c>
    </row>
    <row r="53" spans="2:5" x14ac:dyDescent="0.2">
      <c r="B53">
        <v>308.10953000000001</v>
      </c>
      <c r="C53" s="1">
        <v>-6.7788599999999997E-5</v>
      </c>
      <c r="D53">
        <f>'Sample processing'!E53</f>
        <v>257.45012000000003</v>
      </c>
      <c r="E53" s="1">
        <f>'Sample processing'!G52</f>
        <v>4.1477000000000001E-4</v>
      </c>
    </row>
    <row r="54" spans="2:5" x14ac:dyDescent="0.2">
      <c r="B54">
        <v>307.28872999999999</v>
      </c>
      <c r="C54" s="1">
        <v>-6.7798800000000006E-5</v>
      </c>
      <c r="D54">
        <f>'Sample processing'!E54</f>
        <v>256.59595999999999</v>
      </c>
      <c r="E54" s="1">
        <f>'Sample processing'!G53</f>
        <v>3.8831299999999999E-4</v>
      </c>
    </row>
    <row r="55" spans="2:5" x14ac:dyDescent="0.2">
      <c r="B55">
        <v>306.4436</v>
      </c>
      <c r="C55" s="1">
        <v>-6.7801500000000005E-5</v>
      </c>
      <c r="D55">
        <f>'Sample processing'!E55</f>
        <v>255.74414999999999</v>
      </c>
      <c r="E55" s="1">
        <f>'Sample processing'!G54</f>
        <v>3.6409700000000002E-4</v>
      </c>
    </row>
    <row r="56" spans="2:5" x14ac:dyDescent="0.2">
      <c r="B56">
        <v>305.59935000000002</v>
      </c>
      <c r="C56" s="1">
        <v>-6.78026E-5</v>
      </c>
      <c r="D56">
        <f>'Sample processing'!E56</f>
        <v>254.91139000000001</v>
      </c>
      <c r="E56" s="1">
        <f>'Sample processing'!G55</f>
        <v>3.4205299999999999E-4</v>
      </c>
    </row>
    <row r="57" spans="2:5" x14ac:dyDescent="0.2">
      <c r="B57">
        <v>304.78116</v>
      </c>
      <c r="C57" s="1">
        <v>-6.7812799999999996E-5</v>
      </c>
      <c r="D57">
        <f>'Sample processing'!E57</f>
        <v>254.07346000000001</v>
      </c>
      <c r="E57" s="1">
        <f>'Sample processing'!G56</f>
        <v>3.21906E-4</v>
      </c>
    </row>
    <row r="58" spans="2:5" x14ac:dyDescent="0.2">
      <c r="B58">
        <v>303.97104000000002</v>
      </c>
      <c r="C58" s="1">
        <v>-6.7833100000000006E-5</v>
      </c>
      <c r="D58">
        <f>'Sample processing'!E58</f>
        <v>253.23253</v>
      </c>
      <c r="E58" s="1">
        <f>'Sample processing'!G57</f>
        <v>3.0345399999999999E-4</v>
      </c>
    </row>
    <row r="59" spans="2:5" x14ac:dyDescent="0.2">
      <c r="B59">
        <v>303.14382999999998</v>
      </c>
      <c r="C59" s="1">
        <v>-6.7828800000000004E-5</v>
      </c>
      <c r="D59">
        <f>'Sample processing'!E59</f>
        <v>252.38446999999999</v>
      </c>
      <c r="E59" s="1">
        <f>'Sample processing'!G58</f>
        <v>2.8653000000000001E-4</v>
      </c>
    </row>
    <row r="60" spans="2:5" x14ac:dyDescent="0.2">
      <c r="B60">
        <v>302.29921000000002</v>
      </c>
      <c r="C60" s="1">
        <v>-6.7836400000000007E-5</v>
      </c>
      <c r="D60">
        <f>'Sample processing'!E60</f>
        <v>251.55414999999999</v>
      </c>
      <c r="E60" s="1">
        <f>'Sample processing'!G59</f>
        <v>2.7093700000000001E-4</v>
      </c>
    </row>
    <row r="61" spans="2:5" x14ac:dyDescent="0.2">
      <c r="B61">
        <v>301.45778999999999</v>
      </c>
      <c r="C61" s="1">
        <v>-6.7842000000000005E-5</v>
      </c>
      <c r="D61">
        <f>'Sample processing'!E61</f>
        <v>250.72057000000001</v>
      </c>
      <c r="E61" s="1">
        <f>'Sample processing'!G60</f>
        <v>2.5656700000000003E-4</v>
      </c>
    </row>
    <row r="62" spans="2:5" x14ac:dyDescent="0.2">
      <c r="B62">
        <v>300.60759999999999</v>
      </c>
      <c r="C62" s="1">
        <v>-6.7849599999999995E-5</v>
      </c>
      <c r="D62">
        <f>'Sample processing'!E62</f>
        <v>249.86604</v>
      </c>
      <c r="E62" s="1">
        <f>'Sample processing'!G61</f>
        <v>2.43243E-4</v>
      </c>
    </row>
    <row r="63" spans="2:5" x14ac:dyDescent="0.2">
      <c r="B63">
        <v>299.76053999999999</v>
      </c>
      <c r="C63" s="1">
        <v>-6.7857300000000005E-5</v>
      </c>
      <c r="D63">
        <f>'Sample processing'!E63</f>
        <v>247.79366999999999</v>
      </c>
      <c r="E63" s="1">
        <f>'Sample processing'!G62</f>
        <v>2.30929E-4</v>
      </c>
    </row>
    <row r="64" spans="2:5" x14ac:dyDescent="0.2">
      <c r="B64">
        <v>298.91370999999998</v>
      </c>
      <c r="C64" s="1">
        <v>-6.7862999999999997E-5</v>
      </c>
      <c r="D64">
        <f>'Sample processing'!E64</f>
        <v>246.09795</v>
      </c>
      <c r="E64" s="1">
        <f>'Sample processing'!G63</f>
        <v>2.0876400000000001E-4</v>
      </c>
    </row>
    <row r="65" spans="2:5" x14ac:dyDescent="0.2">
      <c r="B65">
        <v>298.07082000000003</v>
      </c>
      <c r="C65" s="1">
        <v>-6.7867700000000001E-5</v>
      </c>
      <c r="D65">
        <f>'Sample processing'!E65</f>
        <v>245.69736</v>
      </c>
      <c r="E65" s="1">
        <f>'Sample processing'!G64</f>
        <v>1.8916700000000001E-4</v>
      </c>
    </row>
    <row r="66" spans="2:5" x14ac:dyDescent="0.2">
      <c r="B66">
        <v>297.21931000000001</v>
      </c>
      <c r="C66" s="1">
        <v>-6.7870899999999994E-5</v>
      </c>
      <c r="D66">
        <f>'Sample processing'!E66</f>
        <v>244.87157999999999</v>
      </c>
      <c r="E66" s="1">
        <f>'Sample processing'!G65</f>
        <v>1.8030699999999999E-4</v>
      </c>
    </row>
    <row r="67" spans="2:5" x14ac:dyDescent="0.2">
      <c r="B67">
        <v>296.39796000000001</v>
      </c>
      <c r="C67" s="1">
        <v>-6.7885600000000006E-5</v>
      </c>
      <c r="D67">
        <f>'Sample processing'!E67</f>
        <v>244.05699999999999</v>
      </c>
      <c r="E67" s="1">
        <f>'Sample processing'!G66</f>
        <v>1.7196900000000001E-4</v>
      </c>
    </row>
    <row r="68" spans="2:5" x14ac:dyDescent="0.2">
      <c r="B68">
        <v>295.57992999999999</v>
      </c>
      <c r="C68" s="1">
        <v>-6.7888399999999999E-5</v>
      </c>
      <c r="D68">
        <f>'Sample processing'!E68</f>
        <v>243.23285000000001</v>
      </c>
      <c r="E68" s="1">
        <f>'Sample processing'!G67</f>
        <v>1.6411E-4</v>
      </c>
    </row>
    <row r="69" spans="2:5" x14ac:dyDescent="0.2">
      <c r="B69">
        <v>294.76247000000001</v>
      </c>
      <c r="C69" s="1">
        <v>-6.7903099999999997E-5</v>
      </c>
      <c r="D69">
        <f>'Sample processing'!E69</f>
        <v>242.40610000000001</v>
      </c>
      <c r="E69" s="1">
        <f>'Sample processing'!G68</f>
        <v>1.56692E-4</v>
      </c>
    </row>
    <row r="70" spans="2:5" x14ac:dyDescent="0.2">
      <c r="B70">
        <v>293.92079000000001</v>
      </c>
      <c r="C70" s="1">
        <v>-6.7896099999999995E-5</v>
      </c>
      <c r="D70">
        <f>'Sample processing'!E70</f>
        <v>241.60785000000001</v>
      </c>
      <c r="E70" s="1">
        <f>'Sample processing'!G69</f>
        <v>1.4964700000000001E-4</v>
      </c>
    </row>
    <row r="71" spans="2:5" x14ac:dyDescent="0.2">
      <c r="B71">
        <v>293.07765000000001</v>
      </c>
      <c r="C71" s="1">
        <v>-6.7907699999999994E-5</v>
      </c>
      <c r="D71">
        <f>'Sample processing'!E71</f>
        <v>240.77264</v>
      </c>
      <c r="E71" s="1">
        <f>'Sample processing'!G70</f>
        <v>1.4299700000000001E-4</v>
      </c>
    </row>
    <row r="72" spans="2:5" x14ac:dyDescent="0.2">
      <c r="B72">
        <v>292.25986</v>
      </c>
      <c r="C72" s="1">
        <v>-6.7918100000000003E-5</v>
      </c>
      <c r="D72">
        <f>'Sample processing'!E72</f>
        <v>239.92793</v>
      </c>
      <c r="E72" s="1">
        <f>'Sample processing'!G71</f>
        <v>1.3666199999999999E-4</v>
      </c>
    </row>
    <row r="73" spans="2:5" x14ac:dyDescent="0.2">
      <c r="B73">
        <v>291.45038</v>
      </c>
      <c r="C73" s="1">
        <v>-6.7927000000000002E-5</v>
      </c>
      <c r="D73">
        <f>'Sample processing'!E73</f>
        <v>239.09045</v>
      </c>
      <c r="E73" s="1">
        <f>'Sample processing'!G72</f>
        <v>1.3066799999999999E-4</v>
      </c>
    </row>
    <row r="74" spans="2:5" x14ac:dyDescent="0.2">
      <c r="B74">
        <v>290.61845</v>
      </c>
      <c r="C74" s="1">
        <v>-6.7933299999999996E-5</v>
      </c>
      <c r="D74">
        <f>'Sample processing'!E74</f>
        <v>238.24619000000001</v>
      </c>
      <c r="E74" s="1">
        <f>'Sample processing'!G73</f>
        <v>1.2496100000000001E-4</v>
      </c>
    </row>
    <row r="75" spans="2:5" x14ac:dyDescent="0.2">
      <c r="B75">
        <v>289.75403999999997</v>
      </c>
      <c r="C75" s="1">
        <v>-6.7943500000000004E-5</v>
      </c>
      <c r="D75">
        <f>'Sample processing'!E75</f>
        <v>237.41900999999999</v>
      </c>
      <c r="E75" s="1">
        <f>'Sample processing'!G74</f>
        <v>1.19511E-4</v>
      </c>
    </row>
    <row r="76" spans="2:5" x14ac:dyDescent="0.2">
      <c r="B76">
        <v>288.89220999999998</v>
      </c>
      <c r="C76" s="1">
        <v>-6.79572E-5</v>
      </c>
      <c r="D76">
        <f>'Sample processing'!E76</f>
        <v>236.58659</v>
      </c>
      <c r="E76" s="1">
        <f>'Sample processing'!G75</f>
        <v>1.14355E-4</v>
      </c>
    </row>
    <row r="77" spans="2:5" x14ac:dyDescent="0.2">
      <c r="B77">
        <v>288.06824999999998</v>
      </c>
      <c r="C77" s="1">
        <v>-6.7957899999999995E-5</v>
      </c>
      <c r="D77">
        <f>'Sample processing'!E77</f>
        <v>235.74101999999999</v>
      </c>
      <c r="E77" s="1">
        <f>'Sample processing'!G76</f>
        <v>1.0943299999999999E-4</v>
      </c>
    </row>
    <row r="78" spans="2:5" x14ac:dyDescent="0.2">
      <c r="B78">
        <v>287.24506000000002</v>
      </c>
      <c r="C78" s="1">
        <v>-6.7965899999999999E-5</v>
      </c>
      <c r="D78">
        <f>'Sample processing'!E78</f>
        <v>234.94434000000001</v>
      </c>
      <c r="E78" s="1">
        <f>'Sample processing'!G77</f>
        <v>1.04708E-4</v>
      </c>
    </row>
    <row r="79" spans="2:5" x14ac:dyDescent="0.2">
      <c r="B79">
        <v>286.41260999999997</v>
      </c>
      <c r="C79" s="1">
        <v>-6.7974199999999997E-5</v>
      </c>
      <c r="D79">
        <f>'Sample processing'!E79</f>
        <v>234.11350999999999</v>
      </c>
      <c r="E79" s="1">
        <f>'Sample processing'!G78</f>
        <v>1.00209E-4</v>
      </c>
    </row>
    <row r="80" spans="2:5" x14ac:dyDescent="0.2">
      <c r="B80">
        <v>285.61540000000002</v>
      </c>
      <c r="C80" s="1">
        <v>-6.7983400000000004E-5</v>
      </c>
      <c r="D80">
        <f>'Sample processing'!E80</f>
        <v>233.25304</v>
      </c>
      <c r="E80" s="1">
        <f>'Sample processing'!G79</f>
        <v>9.5910900000000004E-5</v>
      </c>
    </row>
    <row r="81" spans="2:5" x14ac:dyDescent="0.2">
      <c r="B81">
        <v>284.81540999999999</v>
      </c>
      <c r="C81" s="1">
        <v>-6.7993100000000005E-5</v>
      </c>
      <c r="D81">
        <f>'Sample processing'!E81</f>
        <v>232.40532999999999</v>
      </c>
      <c r="E81" s="1">
        <f>'Sample processing'!G80</f>
        <v>9.1800100000000002E-5</v>
      </c>
    </row>
    <row r="82" spans="2:5" x14ac:dyDescent="0.2">
      <c r="B82">
        <v>283.97392000000002</v>
      </c>
      <c r="C82" s="1">
        <v>-6.8008800000000005E-5</v>
      </c>
      <c r="D82">
        <f>'Sample processing'!E82</f>
        <v>231.58077</v>
      </c>
      <c r="E82" s="1">
        <f>'Sample processing'!G81</f>
        <v>8.7837200000000007E-5</v>
      </c>
    </row>
    <row r="83" spans="2:5" x14ac:dyDescent="0.2">
      <c r="B83">
        <v>283.09348</v>
      </c>
      <c r="C83" s="1">
        <v>-6.80155E-5</v>
      </c>
      <c r="D83">
        <f>'Sample processing'!E83</f>
        <v>230.72677999999999</v>
      </c>
      <c r="E83" s="1">
        <f>'Sample processing'!G82</f>
        <v>8.4070699999999995E-5</v>
      </c>
    </row>
    <row r="84" spans="2:5" x14ac:dyDescent="0.2">
      <c r="B84">
        <v>282.21381000000002</v>
      </c>
      <c r="C84" s="1">
        <v>-6.8015200000000006E-5</v>
      </c>
      <c r="D84">
        <f>'Sample processing'!E84</f>
        <v>229.86752000000001</v>
      </c>
      <c r="E84" s="1">
        <f>'Sample processing'!G83</f>
        <v>8.04422E-5</v>
      </c>
    </row>
    <row r="85" spans="2:5" x14ac:dyDescent="0.2">
      <c r="B85">
        <v>281.35829000000001</v>
      </c>
      <c r="C85" s="1">
        <v>-6.8038600000000003E-5</v>
      </c>
      <c r="D85">
        <f>'Sample processing'!E85</f>
        <v>229.03461999999999</v>
      </c>
      <c r="E85" s="1">
        <f>'Sample processing'!G84</f>
        <v>7.6956100000000007E-5</v>
      </c>
    </row>
    <row r="86" spans="2:5" x14ac:dyDescent="0.2">
      <c r="B86">
        <v>280.53138999999999</v>
      </c>
      <c r="C86" s="1">
        <v>-6.8028700000000001E-5</v>
      </c>
      <c r="D86">
        <f>'Sample processing'!E86</f>
        <v>228.22748999999999</v>
      </c>
      <c r="E86" s="1">
        <f>'Sample processing'!G85</f>
        <v>7.3607099999999995E-5</v>
      </c>
    </row>
    <row r="87" spans="2:5" x14ac:dyDescent="0.2">
      <c r="B87">
        <v>279.75718999999998</v>
      </c>
      <c r="C87" s="1">
        <v>-6.80405E-5</v>
      </c>
      <c r="D87">
        <f>'Sample processing'!E87</f>
        <v>227.43236999999999</v>
      </c>
      <c r="E87" s="1">
        <f>'Sample processing'!G86</f>
        <v>7.0419099999999998E-5</v>
      </c>
    </row>
    <row r="88" spans="2:5" x14ac:dyDescent="0.2">
      <c r="B88">
        <v>278.95064000000002</v>
      </c>
      <c r="C88" s="1">
        <v>-6.8039000000000004E-5</v>
      </c>
      <c r="D88">
        <f>'Sample processing'!E88</f>
        <v>226.60929999999999</v>
      </c>
      <c r="E88" s="1">
        <f>'Sample processing'!G87</f>
        <v>6.73264E-5</v>
      </c>
    </row>
    <row r="89" spans="2:5" x14ac:dyDescent="0.2">
      <c r="B89">
        <v>278.08819999999997</v>
      </c>
      <c r="C89" s="1">
        <v>-6.8049899999999994E-5</v>
      </c>
      <c r="D89">
        <f>'Sample processing'!E89</f>
        <v>225.73912999999999</v>
      </c>
      <c r="E89" s="1">
        <f>'Sample processing'!G88</f>
        <v>6.4357599999999995E-5</v>
      </c>
    </row>
    <row r="90" spans="2:5" x14ac:dyDescent="0.2">
      <c r="B90">
        <v>277.23298999999997</v>
      </c>
      <c r="C90" s="1">
        <v>-6.80591E-5</v>
      </c>
      <c r="D90">
        <f>'Sample processing'!E90</f>
        <v>224.88914</v>
      </c>
      <c r="E90" s="1">
        <f>'Sample processing'!G89</f>
        <v>6.1488400000000006E-5</v>
      </c>
    </row>
    <row r="91" spans="2:5" x14ac:dyDescent="0.2">
      <c r="B91">
        <v>276.42101000000002</v>
      </c>
      <c r="C91" s="1">
        <v>-6.8071799999999994E-5</v>
      </c>
      <c r="D91">
        <f>'Sample processing'!E91</f>
        <v>224.09332000000001</v>
      </c>
      <c r="E91" s="1">
        <f>'Sample processing'!G90</f>
        <v>5.8725599999999999E-5</v>
      </c>
    </row>
    <row r="92" spans="2:5" x14ac:dyDescent="0.2">
      <c r="B92">
        <v>275.61219999999997</v>
      </c>
      <c r="C92" s="1">
        <v>-6.8074499999999993E-5</v>
      </c>
      <c r="D92">
        <f>'Sample processing'!E92</f>
        <v>223.25904</v>
      </c>
      <c r="E92" s="1">
        <f>'Sample processing'!G91</f>
        <v>5.6058199999999998E-5</v>
      </c>
    </row>
    <row r="93" spans="2:5" x14ac:dyDescent="0.2">
      <c r="B93">
        <v>274.80045000000001</v>
      </c>
      <c r="C93" s="1">
        <v>-6.8083099999999999E-5</v>
      </c>
      <c r="D93">
        <f>'Sample processing'!E93</f>
        <v>222.40264999999999</v>
      </c>
      <c r="E93" s="1">
        <f>'Sample processing'!G92</f>
        <v>5.3513600000000002E-5</v>
      </c>
    </row>
    <row r="94" spans="2:5" x14ac:dyDescent="0.2">
      <c r="B94">
        <v>273.97856000000002</v>
      </c>
      <c r="C94" s="1">
        <v>-6.8088200000000003E-5</v>
      </c>
      <c r="D94">
        <f>'Sample processing'!E94</f>
        <v>221.60757000000001</v>
      </c>
      <c r="E94" s="1">
        <f>'Sample processing'!G93</f>
        <v>5.1051599999999998E-5</v>
      </c>
    </row>
    <row r="95" spans="2:5" x14ac:dyDescent="0.2">
      <c r="B95">
        <v>273.12459000000001</v>
      </c>
      <c r="C95" s="1">
        <v>-6.8089999999999994E-5</v>
      </c>
      <c r="D95">
        <f>'Sample processing'!E95</f>
        <v>220.77306999999999</v>
      </c>
      <c r="E95" s="1">
        <f>'Sample processing'!G94</f>
        <v>4.86791E-5</v>
      </c>
    </row>
    <row r="96" spans="2:5" x14ac:dyDescent="0.2">
      <c r="B96">
        <v>272.28818000000001</v>
      </c>
      <c r="C96" s="1">
        <v>-6.8102900000000001E-5</v>
      </c>
      <c r="D96">
        <f>'Sample processing'!E96</f>
        <v>219.94295</v>
      </c>
      <c r="E96" s="1">
        <f>'Sample processing'!G95</f>
        <v>4.6394699999999998E-5</v>
      </c>
    </row>
    <row r="97" spans="2:5" x14ac:dyDescent="0.2">
      <c r="B97">
        <v>271.4554</v>
      </c>
      <c r="C97" s="1">
        <v>-6.8121599999999995E-5</v>
      </c>
      <c r="D97">
        <f>'Sample processing'!E97</f>
        <v>219.1413</v>
      </c>
      <c r="E97" s="1">
        <f>'Sample processing'!G96</f>
        <v>4.4186600000000001E-5</v>
      </c>
    </row>
    <row r="98" spans="2:5" x14ac:dyDescent="0.2">
      <c r="B98">
        <v>270.57920999999999</v>
      </c>
      <c r="C98" s="1">
        <v>-6.8126800000000006E-5</v>
      </c>
      <c r="D98">
        <f>'Sample processing'!E98</f>
        <v>218.27775</v>
      </c>
      <c r="E98" s="1">
        <f>'Sample processing'!G97</f>
        <v>4.2033999999999998E-5</v>
      </c>
    </row>
    <row r="99" spans="2:5" x14ac:dyDescent="0.2">
      <c r="B99">
        <v>269.73126000000002</v>
      </c>
      <c r="C99" s="1">
        <v>-6.8140199999999995E-5</v>
      </c>
      <c r="D99">
        <f>'Sample processing'!E99</f>
        <v>217.39948999999999</v>
      </c>
      <c r="E99" s="1">
        <f>'Sample processing'!G98</f>
        <v>4.0063099999999999E-5</v>
      </c>
    </row>
    <row r="100" spans="2:5" x14ac:dyDescent="0.2">
      <c r="B100">
        <v>268.90625</v>
      </c>
      <c r="C100" s="1">
        <v>-6.8147900000000005E-5</v>
      </c>
      <c r="D100">
        <f>'Sample processing'!E100</f>
        <v>216.61239</v>
      </c>
      <c r="E100" s="1">
        <f>'Sample processing'!G99</f>
        <v>3.8006300000000002E-5</v>
      </c>
    </row>
    <row r="101" spans="2:5" x14ac:dyDescent="0.2">
      <c r="B101">
        <v>268.10252000000003</v>
      </c>
      <c r="C101" s="1">
        <v>-6.8149000000000001E-5</v>
      </c>
      <c r="D101">
        <f>'Sample processing'!E101</f>
        <v>215.78628</v>
      </c>
      <c r="E101" s="1">
        <f>'Sample processing'!G100</f>
        <v>3.60769E-5</v>
      </c>
    </row>
    <row r="102" spans="2:5" x14ac:dyDescent="0.2">
      <c r="B102">
        <v>267.30691999999999</v>
      </c>
      <c r="C102" s="1">
        <v>-6.8163499999999999E-5</v>
      </c>
      <c r="D102">
        <f>'Sample processing'!E102</f>
        <v>214.95144999999999</v>
      </c>
      <c r="E102" s="1">
        <f>'Sample processing'!G101</f>
        <v>3.4103300000000003E-5</v>
      </c>
    </row>
    <row r="103" spans="2:5" x14ac:dyDescent="0.2">
      <c r="B103">
        <v>266.45486</v>
      </c>
      <c r="C103" s="1">
        <v>-6.8185399999999999E-5</v>
      </c>
      <c r="D103">
        <f>'Sample processing'!E103</f>
        <v>214.10665</v>
      </c>
      <c r="E103" s="1">
        <f>'Sample processing'!G102</f>
        <v>3.2435299999999998E-5</v>
      </c>
    </row>
    <row r="104" spans="2:5" x14ac:dyDescent="0.2">
      <c r="B104">
        <v>265.60082999999997</v>
      </c>
      <c r="C104" s="1">
        <v>-6.8181899999999999E-5</v>
      </c>
      <c r="D104">
        <f>'Sample processing'!E104</f>
        <v>213.23122000000001</v>
      </c>
      <c r="E104" s="1">
        <f>'Sample processing'!G103</f>
        <v>3.0705499999999999E-5</v>
      </c>
    </row>
    <row r="105" spans="2:5" x14ac:dyDescent="0.2">
      <c r="B105">
        <v>264.74160999999998</v>
      </c>
      <c r="C105" s="1">
        <v>-6.8191199999999999E-5</v>
      </c>
      <c r="D105">
        <f>'Sample processing'!E105</f>
        <v>212.42261999999999</v>
      </c>
      <c r="E105" s="1">
        <f>'Sample processing'!G104</f>
        <v>2.9023999999999999E-5</v>
      </c>
    </row>
    <row r="106" spans="2:5" x14ac:dyDescent="0.2">
      <c r="B106">
        <v>263.88177000000002</v>
      </c>
      <c r="C106" s="1">
        <v>-6.8196100000000003E-5</v>
      </c>
      <c r="D106">
        <f>'Sample processing'!E106</f>
        <v>211.59863000000001</v>
      </c>
      <c r="E106" s="1">
        <f>'Sample processing'!G105</f>
        <v>2.73773E-5</v>
      </c>
    </row>
    <row r="107" spans="2:5" x14ac:dyDescent="0.2">
      <c r="B107">
        <v>263.07639</v>
      </c>
      <c r="C107" s="1">
        <v>-6.8202999999999997E-5</v>
      </c>
      <c r="D107">
        <f>'Sample processing'!E107</f>
        <v>210.74271999999999</v>
      </c>
      <c r="E107" s="1">
        <f>'Sample processing'!G106</f>
        <v>2.58509E-5</v>
      </c>
    </row>
    <row r="108" spans="2:5" x14ac:dyDescent="0.2">
      <c r="B108">
        <v>262.30167999999998</v>
      </c>
      <c r="C108" s="1">
        <v>-6.8211600000000003E-5</v>
      </c>
      <c r="D108">
        <f>'Sample processing'!E108</f>
        <v>209.88274000000001</v>
      </c>
      <c r="E108" s="1">
        <f>'Sample processing'!G107</f>
        <v>2.4332500000000001E-5</v>
      </c>
    </row>
    <row r="109" spans="2:5" x14ac:dyDescent="0.2">
      <c r="B109">
        <v>261.48926999999998</v>
      </c>
      <c r="C109" s="1">
        <v>-6.82106E-5</v>
      </c>
      <c r="D109">
        <f>'Sample processing'!E109</f>
        <v>209.06645</v>
      </c>
      <c r="E109" s="1">
        <f>'Sample processing'!G108</f>
        <v>2.2878999999999999E-5</v>
      </c>
    </row>
    <row r="110" spans="2:5" x14ac:dyDescent="0.2">
      <c r="B110">
        <v>260.62146000000001</v>
      </c>
      <c r="C110" s="1">
        <v>-6.8214999999999997E-5</v>
      </c>
      <c r="D110">
        <f>'Sample processing'!E110</f>
        <v>208.25864999999999</v>
      </c>
      <c r="E110" s="1">
        <f>'Sample processing'!G109</f>
        <v>2.1559199999999998E-5</v>
      </c>
    </row>
    <row r="111" spans="2:5" x14ac:dyDescent="0.2">
      <c r="B111">
        <v>259.76323000000002</v>
      </c>
      <c r="C111" s="1">
        <v>-6.8221700000000004E-5</v>
      </c>
      <c r="D111">
        <f>'Sample processing'!E111</f>
        <v>207.42518999999999</v>
      </c>
      <c r="E111" s="1">
        <f>'Sample processing'!G110</f>
        <v>2.0100499999999998E-5</v>
      </c>
    </row>
    <row r="112" spans="2:5" x14ac:dyDescent="0.2">
      <c r="B112">
        <v>258.96731999999997</v>
      </c>
      <c r="C112" s="1">
        <v>-6.8225800000000007E-5</v>
      </c>
      <c r="D112">
        <f>'Sample processing'!E112</f>
        <v>206.54992999999999</v>
      </c>
      <c r="E112" s="1">
        <f>'Sample processing'!G111</f>
        <v>1.8780899999999998E-5</v>
      </c>
    </row>
    <row r="113" spans="2:5" x14ac:dyDescent="0.2">
      <c r="B113">
        <v>258.11998</v>
      </c>
      <c r="C113" s="1">
        <v>-6.8224899999999998E-5</v>
      </c>
      <c r="D113">
        <f>'Sample processing'!E113</f>
        <v>205.75881000000001</v>
      </c>
      <c r="E113" s="1">
        <f>'Sample processing'!G112</f>
        <v>1.7492100000000001E-5</v>
      </c>
    </row>
    <row r="114" spans="2:5" x14ac:dyDescent="0.2">
      <c r="B114">
        <v>257.25522999999998</v>
      </c>
      <c r="C114" s="1">
        <v>-6.8228599999999999E-5</v>
      </c>
      <c r="D114">
        <f>'Sample processing'!E114</f>
        <v>204.9049</v>
      </c>
      <c r="E114" s="1">
        <f>'Sample processing'!G113</f>
        <v>1.6257500000000001E-5</v>
      </c>
    </row>
    <row r="115" spans="2:5" x14ac:dyDescent="0.2">
      <c r="B115">
        <v>256.44089000000002</v>
      </c>
      <c r="C115" s="1">
        <v>-6.8235699999999995E-5</v>
      </c>
      <c r="D115">
        <f>'Sample processing'!E115</f>
        <v>204.04263</v>
      </c>
      <c r="E115" s="1">
        <f>'Sample processing'!G114</f>
        <v>1.50448E-5</v>
      </c>
    </row>
    <row r="116" spans="2:5" x14ac:dyDescent="0.2">
      <c r="B116">
        <v>255.62547000000001</v>
      </c>
      <c r="C116" s="1">
        <v>-6.8244200000000006E-5</v>
      </c>
      <c r="D116">
        <f>'Sample processing'!E116</f>
        <v>203.26631</v>
      </c>
      <c r="E116" s="1">
        <f>'Sample processing'!G115</f>
        <v>1.38759E-5</v>
      </c>
    </row>
    <row r="117" spans="2:5" x14ac:dyDescent="0.2">
      <c r="B117">
        <v>254.79407</v>
      </c>
      <c r="C117" s="1">
        <v>-6.8257999999999996E-5</v>
      </c>
      <c r="D117">
        <f>'Sample processing'!E117</f>
        <v>202.48510999999999</v>
      </c>
      <c r="E117" s="1">
        <f>'Sample processing'!G116</f>
        <v>1.2758999999999999E-5</v>
      </c>
    </row>
    <row r="118" spans="2:5" x14ac:dyDescent="0.2">
      <c r="B118">
        <v>253.96415999999999</v>
      </c>
      <c r="C118" s="1">
        <v>-6.8256499999999999E-5</v>
      </c>
      <c r="D118">
        <f>'Sample processing'!E118</f>
        <v>201.64780999999999</v>
      </c>
      <c r="E118" s="1">
        <f>'Sample processing'!G117</f>
        <v>1.16638E-5</v>
      </c>
    </row>
    <row r="119" spans="2:5" x14ac:dyDescent="0.2">
      <c r="B119">
        <v>253.14296999999999</v>
      </c>
      <c r="C119" s="1">
        <v>-6.8256099999999999E-5</v>
      </c>
      <c r="D119">
        <f>'Sample processing'!E119</f>
        <v>200.76722000000001</v>
      </c>
      <c r="E119" s="1">
        <f>'Sample processing'!G118</f>
        <v>1.06132E-5</v>
      </c>
    </row>
    <row r="120" spans="2:5" x14ac:dyDescent="0.2">
      <c r="B120">
        <v>252.29764</v>
      </c>
      <c r="C120" s="1">
        <v>-6.8269500000000001E-5</v>
      </c>
      <c r="D120">
        <f>'Sample processing'!E120</f>
        <v>199.92373000000001</v>
      </c>
      <c r="E120" s="1">
        <f>'Sample processing'!G119</f>
        <v>9.59865E-6</v>
      </c>
    </row>
    <row r="121" spans="2:5" x14ac:dyDescent="0.2">
      <c r="B121">
        <v>251.41895</v>
      </c>
      <c r="C121" s="1">
        <v>-6.8269900000000002E-5</v>
      </c>
      <c r="D121">
        <f>'Sample processing'!E121</f>
        <v>199.09966</v>
      </c>
      <c r="E121" s="1">
        <f>'Sample processing'!G120</f>
        <v>8.6191399999999996E-6</v>
      </c>
    </row>
    <row r="122" spans="2:5" x14ac:dyDescent="0.2">
      <c r="B122">
        <v>250.58090999999999</v>
      </c>
      <c r="C122" s="1">
        <v>-6.8279200000000002E-5</v>
      </c>
      <c r="D122">
        <f>'Sample processing'!E122</f>
        <v>198.24727999999999</v>
      </c>
      <c r="E122" s="1">
        <f>'Sample processing'!G121</f>
        <v>7.6591400000000003E-6</v>
      </c>
    </row>
    <row r="123" spans="2:5" x14ac:dyDescent="0.2">
      <c r="B123">
        <v>249.74081000000001</v>
      </c>
      <c r="C123" s="1">
        <v>-6.8293299999999999E-5</v>
      </c>
      <c r="D123">
        <f>'Sample processing'!E123</f>
        <v>197.41308000000001</v>
      </c>
      <c r="E123" s="1">
        <f>'Sample processing'!G122</f>
        <v>6.7353900000000001E-6</v>
      </c>
    </row>
    <row r="124" spans="2:5" x14ac:dyDescent="0.2">
      <c r="B124">
        <v>248.90922</v>
      </c>
      <c r="C124" s="1">
        <v>-6.8302300000000005E-5</v>
      </c>
      <c r="D124">
        <f>'Sample processing'!E124</f>
        <v>196.62209999999999</v>
      </c>
      <c r="E124" s="1">
        <f>'Sample processing'!G123</f>
        <v>5.8331899999999996E-6</v>
      </c>
    </row>
    <row r="125" spans="2:5" x14ac:dyDescent="0.2">
      <c r="B125">
        <v>248.07866000000001</v>
      </c>
      <c r="C125" s="1">
        <v>-6.8294599999999995E-5</v>
      </c>
      <c r="D125">
        <f>'Sample processing'!E125</f>
        <v>195.77465000000001</v>
      </c>
      <c r="E125" s="1">
        <f>'Sample processing'!G124</f>
        <v>4.9631199999999997E-6</v>
      </c>
    </row>
    <row r="126" spans="2:5" x14ac:dyDescent="0.2">
      <c r="B126">
        <v>247.25514999999999</v>
      </c>
      <c r="C126" s="1">
        <v>-6.8306900000000002E-5</v>
      </c>
      <c r="D126">
        <f>'Sample processing'!E126</f>
        <v>194.92139</v>
      </c>
      <c r="E126" s="1">
        <f>'Sample processing'!G125</f>
        <v>4.1329400000000001E-6</v>
      </c>
    </row>
    <row r="127" spans="2:5" x14ac:dyDescent="0.2">
      <c r="B127">
        <v>246.43526</v>
      </c>
      <c r="C127" s="1">
        <v>-6.8312999999999995E-5</v>
      </c>
      <c r="D127">
        <f>'Sample processing'!E127</f>
        <v>194.06577999999999</v>
      </c>
      <c r="E127" s="1">
        <f>'Sample processing'!G126</f>
        <v>3.3046300000000001E-6</v>
      </c>
    </row>
    <row r="128" spans="2:5" x14ac:dyDescent="0.2">
      <c r="B128">
        <v>245.59904</v>
      </c>
      <c r="C128" s="1">
        <v>-6.8320100000000003E-5</v>
      </c>
      <c r="D128">
        <f>'Sample processing'!E128</f>
        <v>193.24826999999999</v>
      </c>
      <c r="E128" s="1">
        <f>'Sample processing'!G127</f>
        <v>2.5209100000000001E-6</v>
      </c>
    </row>
    <row r="129" spans="2:5" x14ac:dyDescent="0.2">
      <c r="B129">
        <v>244.74582000000001</v>
      </c>
      <c r="C129" s="1">
        <v>-6.8322299999999995E-5</v>
      </c>
      <c r="D129">
        <f>'Sample processing'!E129</f>
        <v>192.44514000000001</v>
      </c>
      <c r="E129" s="1">
        <f>'Sample processing'!G128</f>
        <v>1.75459E-6</v>
      </c>
    </row>
    <row r="130" spans="2:5" x14ac:dyDescent="0.2">
      <c r="B130">
        <v>243.91726</v>
      </c>
      <c r="C130" s="1">
        <v>-6.8337000000000007E-5</v>
      </c>
      <c r="D130">
        <f>'Sample processing'!E130</f>
        <v>191.5866</v>
      </c>
      <c r="E130" s="1">
        <f>'Sample processing'!G129</f>
        <v>1.03157E-6</v>
      </c>
    </row>
    <row r="131" spans="2:5" x14ac:dyDescent="0.2">
      <c r="B131">
        <v>243.09429</v>
      </c>
      <c r="C131" s="1">
        <v>-6.8332300000000003E-5</v>
      </c>
      <c r="D131">
        <f>'Sample processing'!E131</f>
        <v>190.73639</v>
      </c>
      <c r="E131" s="1">
        <f>'Sample processing'!G130</f>
        <v>3.18993E-7</v>
      </c>
    </row>
    <row r="132" spans="2:5" x14ac:dyDescent="0.2">
      <c r="B132">
        <v>242.26060000000001</v>
      </c>
      <c r="C132" s="1">
        <v>-6.8343599999999994E-5</v>
      </c>
      <c r="D132">
        <f>'Sample processing'!E132</f>
        <v>189.93778</v>
      </c>
      <c r="E132" s="1">
        <f>'Sample processing'!G131</f>
        <v>-3.5346500000000002E-7</v>
      </c>
    </row>
    <row r="133" spans="2:5" x14ac:dyDescent="0.2">
      <c r="B133">
        <v>241.42949999999999</v>
      </c>
      <c r="C133" s="1">
        <v>-6.8348200000000004E-5</v>
      </c>
      <c r="D133">
        <f>'Sample processing'!E133</f>
        <v>189.13732999999999</v>
      </c>
      <c r="E133" s="1">
        <f>'Sample processing'!G132</f>
        <v>-1.0155000000000001E-6</v>
      </c>
    </row>
    <row r="134" spans="2:5" x14ac:dyDescent="0.2">
      <c r="B134">
        <v>240.63160999999999</v>
      </c>
      <c r="C134" s="1">
        <v>-6.8350700000000003E-5</v>
      </c>
      <c r="D134">
        <f>'Sample processing'!E134</f>
        <v>188.30501000000001</v>
      </c>
      <c r="E134" s="1">
        <f>'Sample processing'!G133</f>
        <v>-1.6402500000000001E-6</v>
      </c>
    </row>
    <row r="135" spans="2:5" x14ac:dyDescent="0.2">
      <c r="B135">
        <v>239.87004999999999</v>
      </c>
      <c r="C135" s="1">
        <v>-6.8351300000000004E-5</v>
      </c>
      <c r="D135">
        <f>'Sample processing'!E135</f>
        <v>187.48117999999999</v>
      </c>
      <c r="E135" s="1">
        <f>'Sample processing'!G134</f>
        <v>-2.2422700000000001E-6</v>
      </c>
    </row>
    <row r="136" spans="2:5" x14ac:dyDescent="0.2">
      <c r="B136">
        <v>239.10765000000001</v>
      </c>
      <c r="C136" s="1">
        <v>-6.8357700000000005E-5</v>
      </c>
      <c r="D136">
        <f>'Sample processing'!E136</f>
        <v>186.62386000000001</v>
      </c>
      <c r="E136" s="1">
        <f>'Sample processing'!G135</f>
        <v>-2.80091E-6</v>
      </c>
    </row>
    <row r="137" spans="2:5" x14ac:dyDescent="0.2">
      <c r="B137">
        <v>238.32357999999999</v>
      </c>
      <c r="C137" s="1">
        <v>-6.8362500000000001E-5</v>
      </c>
      <c r="D137">
        <f>'Sample processing'!E137</f>
        <v>185.81815</v>
      </c>
      <c r="E137" s="1">
        <f>'Sample processing'!G136</f>
        <v>-3.5140999999999999E-6</v>
      </c>
    </row>
    <row r="138" spans="2:5" x14ac:dyDescent="0.2">
      <c r="B138">
        <v>237.50425999999999</v>
      </c>
      <c r="C138" s="1">
        <v>-6.8370700000000006E-5</v>
      </c>
      <c r="D138">
        <f>'Sample processing'!E138</f>
        <v>184.96610000000001</v>
      </c>
      <c r="E138" s="1">
        <f>'Sample processing'!G137</f>
        <v>-3.8397699999999997E-6</v>
      </c>
    </row>
    <row r="139" spans="2:5" x14ac:dyDescent="0.2">
      <c r="B139">
        <v>236.67156</v>
      </c>
      <c r="C139" s="1">
        <v>-6.8380700000000001E-5</v>
      </c>
      <c r="D139">
        <f>'Sample processing'!E139</f>
        <v>184.12674999999999</v>
      </c>
      <c r="E139" s="1">
        <f>'Sample processing'!G138</f>
        <v>-4.3215900000000004E-6</v>
      </c>
    </row>
    <row r="140" spans="2:5" x14ac:dyDescent="0.2">
      <c r="B140">
        <v>235.7971</v>
      </c>
      <c r="C140" s="1">
        <v>-6.8382300000000004E-5</v>
      </c>
      <c r="D140">
        <f>'Sample processing'!E140</f>
        <v>183.28502</v>
      </c>
      <c r="E140" s="1">
        <f>'Sample processing'!G139</f>
        <v>-4.7899100000000004E-6</v>
      </c>
    </row>
    <row r="141" spans="2:5" x14ac:dyDescent="0.2">
      <c r="B141">
        <v>234.9091</v>
      </c>
      <c r="C141" s="1">
        <v>-6.83896E-5</v>
      </c>
      <c r="D141">
        <f>'Sample processing'!E141</f>
        <v>182.4495</v>
      </c>
      <c r="E141" s="1">
        <f>'Sample processing'!G140</f>
        <v>-5.2267600000000003E-6</v>
      </c>
    </row>
    <row r="142" spans="2:5" x14ac:dyDescent="0.2">
      <c r="B142">
        <v>234.06511</v>
      </c>
      <c r="C142" s="1">
        <v>-6.8383800000000001E-5</v>
      </c>
      <c r="D142">
        <f>'Sample processing'!E142</f>
        <v>181.64241999999999</v>
      </c>
      <c r="E142" s="1">
        <f>'Sample processing'!G141</f>
        <v>-5.65081E-6</v>
      </c>
    </row>
    <row r="143" spans="2:5" x14ac:dyDescent="0.2">
      <c r="B143">
        <v>233.24592999999999</v>
      </c>
      <c r="C143" s="1">
        <v>-6.8397600000000004E-5</v>
      </c>
      <c r="D143">
        <f>'Sample processing'!E143</f>
        <v>180.80126000000001</v>
      </c>
      <c r="E143" s="1">
        <f>'Sample processing'!G142</f>
        <v>-6.0464299999999998E-6</v>
      </c>
    </row>
    <row r="144" spans="2:5" x14ac:dyDescent="0.2">
      <c r="B144">
        <v>232.41784999999999</v>
      </c>
      <c r="C144" s="1">
        <v>-6.8406300000000003E-5</v>
      </c>
      <c r="D144">
        <f>'Sample processing'!E144</f>
        <v>179.94286</v>
      </c>
      <c r="E144" s="1">
        <f>'Sample processing'!G143</f>
        <v>-6.4374899999999999E-6</v>
      </c>
    </row>
    <row r="145" spans="2:5" x14ac:dyDescent="0.2">
      <c r="B145">
        <v>231.59858</v>
      </c>
      <c r="C145" s="1">
        <v>-6.8408699999999994E-5</v>
      </c>
      <c r="D145">
        <f>'Sample processing'!E145</f>
        <v>179.08760000000001</v>
      </c>
      <c r="E145" s="1">
        <f>'Sample processing'!G144</f>
        <v>-6.8201199999999998E-6</v>
      </c>
    </row>
    <row r="146" spans="2:5" x14ac:dyDescent="0.2">
      <c r="B146">
        <v>230.76542000000001</v>
      </c>
      <c r="C146" s="1">
        <v>-6.8407799999999999E-5</v>
      </c>
      <c r="D146">
        <f>'Sample processing'!E146</f>
        <v>178.25416000000001</v>
      </c>
      <c r="E146" s="1">
        <f>'Sample processing'!G145</f>
        <v>-7.1830100000000004E-6</v>
      </c>
    </row>
    <row r="147" spans="2:5" x14ac:dyDescent="0.2">
      <c r="B147">
        <v>229.93049999999999</v>
      </c>
      <c r="C147" s="1">
        <v>-6.8412199999999995E-5</v>
      </c>
      <c r="D147">
        <f>'Sample processing'!E147</f>
        <v>177.42831000000001</v>
      </c>
      <c r="E147" s="1">
        <f>'Sample processing'!G146</f>
        <v>-7.5323699999999997E-6</v>
      </c>
    </row>
    <row r="148" spans="2:5" x14ac:dyDescent="0.2">
      <c r="B148">
        <v>229.08427</v>
      </c>
      <c r="C148" s="1">
        <v>-6.84235E-5</v>
      </c>
      <c r="D148">
        <f>'Sample processing'!E148</f>
        <v>176.61051</v>
      </c>
      <c r="E148" s="1">
        <f>'Sample processing'!G147</f>
        <v>-7.8745299999999993E-6</v>
      </c>
    </row>
    <row r="149" spans="2:5" x14ac:dyDescent="0.2">
      <c r="B149">
        <v>228.23808</v>
      </c>
      <c r="C149" s="1">
        <v>-6.8427099999999994E-5</v>
      </c>
      <c r="D149">
        <f>'Sample processing'!E149</f>
        <v>175.78657999999999</v>
      </c>
      <c r="E149" s="1">
        <f>'Sample processing'!G148</f>
        <v>-8.1873500000000005E-6</v>
      </c>
    </row>
    <row r="150" spans="2:5" x14ac:dyDescent="0.2">
      <c r="B150">
        <v>227.40262000000001</v>
      </c>
      <c r="C150" s="1">
        <v>-6.8431100000000003E-5</v>
      </c>
      <c r="D150">
        <f>'Sample processing'!E150</f>
        <v>174.96349000000001</v>
      </c>
      <c r="E150" s="1">
        <f>'Sample processing'!G149</f>
        <v>-8.5056300000000008E-6</v>
      </c>
    </row>
    <row r="151" spans="2:5" x14ac:dyDescent="0.2">
      <c r="B151">
        <v>226.55437000000001</v>
      </c>
      <c r="C151" s="1">
        <v>-6.8446400000000003E-5</v>
      </c>
      <c r="D151">
        <f>'Sample processing'!E151</f>
        <v>174.13139000000001</v>
      </c>
      <c r="E151" s="1">
        <f>'Sample processing'!G150</f>
        <v>-8.8299600000000008E-6</v>
      </c>
    </row>
    <row r="152" spans="2:5" x14ac:dyDescent="0.2">
      <c r="B152">
        <v>225.74715</v>
      </c>
      <c r="C152" s="1">
        <v>-6.8446800000000003E-5</v>
      </c>
      <c r="D152">
        <f>'Sample processing'!E152</f>
        <v>173.27766</v>
      </c>
      <c r="E152" s="1">
        <f>'Sample processing'!G151</f>
        <v>-9.1124799999999999E-6</v>
      </c>
    </row>
    <row r="153" spans="2:5" x14ac:dyDescent="0.2">
      <c r="B153">
        <v>224.91916000000001</v>
      </c>
      <c r="C153" s="1">
        <v>-6.8445899999999995E-5</v>
      </c>
      <c r="D153">
        <f>'Sample processing'!E153</f>
        <v>172.45804000000001</v>
      </c>
      <c r="E153" s="1">
        <f>'Sample processing'!G152</f>
        <v>-9.3821499999999996E-6</v>
      </c>
    </row>
    <row r="154" spans="2:5" x14ac:dyDescent="0.2">
      <c r="B154">
        <v>224.06065000000001</v>
      </c>
      <c r="C154" s="1">
        <v>-6.8450500000000005E-5</v>
      </c>
      <c r="D154">
        <f>'Sample processing'!E154</f>
        <v>171.60416000000001</v>
      </c>
      <c r="E154" s="1">
        <f>'Sample processing'!G153</f>
        <v>-9.6569599999999998E-6</v>
      </c>
    </row>
    <row r="155" spans="2:5" x14ac:dyDescent="0.2">
      <c r="B155">
        <v>223.23</v>
      </c>
      <c r="C155" s="1">
        <v>-6.8460400000000006E-5</v>
      </c>
      <c r="D155">
        <f>'Sample processing'!E155</f>
        <v>170.77509000000001</v>
      </c>
      <c r="E155" s="1">
        <f>'Sample processing'!G154</f>
        <v>-9.9334200000000002E-6</v>
      </c>
    </row>
    <row r="156" spans="2:5" x14ac:dyDescent="0.2">
      <c r="B156">
        <v>222.40443999999999</v>
      </c>
      <c r="C156" s="1">
        <v>-6.8462599999999997E-5</v>
      </c>
      <c r="D156">
        <f>'Sample processing'!E156</f>
        <v>169.96329</v>
      </c>
      <c r="E156" s="1">
        <f>'Sample processing'!G155</f>
        <v>-1.01883E-5</v>
      </c>
    </row>
    <row r="157" spans="2:5" x14ac:dyDescent="0.2">
      <c r="B157">
        <v>221.59222</v>
      </c>
      <c r="C157" s="1">
        <v>-6.8463500000000006E-5</v>
      </c>
      <c r="D157">
        <f>'Sample processing'!E157</f>
        <v>169.12245999999999</v>
      </c>
      <c r="E157" s="1">
        <f>'Sample processing'!G156</f>
        <v>-1.04313E-5</v>
      </c>
    </row>
    <row r="158" spans="2:5" x14ac:dyDescent="0.2">
      <c r="B158">
        <v>220.77725000000001</v>
      </c>
      <c r="C158" s="1">
        <v>-6.84729E-5</v>
      </c>
      <c r="D158">
        <f>'Sample processing'!E158</f>
        <v>168.29288</v>
      </c>
      <c r="E158" s="1">
        <f>'Sample processing'!G157</f>
        <v>-1.06764E-5</v>
      </c>
    </row>
    <row r="159" spans="2:5" x14ac:dyDescent="0.2">
      <c r="B159">
        <v>219.94765000000001</v>
      </c>
      <c r="C159" s="1">
        <v>-6.8476899999999995E-5</v>
      </c>
      <c r="D159">
        <f>'Sample processing'!E159</f>
        <v>167.46950000000001</v>
      </c>
      <c r="E159" s="1">
        <f>'Sample processing'!G158</f>
        <v>-1.0904799999999999E-5</v>
      </c>
    </row>
    <row r="160" spans="2:5" x14ac:dyDescent="0.2">
      <c r="B160">
        <v>219.07616999999999</v>
      </c>
      <c r="C160" s="1">
        <v>-6.8485200000000006E-5</v>
      </c>
      <c r="D160">
        <f>'Sample processing'!E160</f>
        <v>166.61360999999999</v>
      </c>
      <c r="E160" s="1">
        <f>'Sample processing'!G159</f>
        <v>-1.1123399999999999E-5</v>
      </c>
    </row>
    <row r="161" spans="2:5" x14ac:dyDescent="0.2">
      <c r="B161">
        <v>218.22712999999999</v>
      </c>
      <c r="C161" s="1">
        <v>-6.8487300000000004E-5</v>
      </c>
      <c r="D161">
        <f>'Sample processing'!E161</f>
        <v>165.76375999999999</v>
      </c>
      <c r="E161" s="1">
        <f>'Sample processing'!G160</f>
        <v>-1.13337E-5</v>
      </c>
    </row>
    <row r="162" spans="2:5" x14ac:dyDescent="0.2">
      <c r="B162">
        <v>217.42298</v>
      </c>
      <c r="C162" s="1">
        <v>-6.8484200000000004E-5</v>
      </c>
      <c r="D162">
        <f>'Sample processing'!E162</f>
        <v>164.93898999999999</v>
      </c>
      <c r="E162" s="1">
        <f>'Sample processing'!G161</f>
        <v>-1.1543500000000001E-5</v>
      </c>
    </row>
    <row r="163" spans="2:5" x14ac:dyDescent="0.2">
      <c r="B163">
        <v>216.59449000000001</v>
      </c>
      <c r="C163" s="1">
        <v>-6.8495200000000001E-5</v>
      </c>
      <c r="D163">
        <f>'Sample processing'!E163</f>
        <v>164.14178999999999</v>
      </c>
      <c r="E163" s="1">
        <f>'Sample processing'!G162</f>
        <v>-1.1734599999999999E-5</v>
      </c>
    </row>
    <row r="164" spans="2:5" x14ac:dyDescent="0.2">
      <c r="B164">
        <v>215.77251999999999</v>
      </c>
      <c r="C164" s="1">
        <v>-6.8503499999999999E-5</v>
      </c>
      <c r="D164">
        <f>'Sample processing'!E164</f>
        <v>163.34322</v>
      </c>
      <c r="E164" s="1">
        <f>'Sample processing'!G163</f>
        <v>-1.1942200000000001E-5</v>
      </c>
    </row>
    <row r="165" spans="2:5" x14ac:dyDescent="0.2">
      <c r="B165">
        <v>214.91979000000001</v>
      </c>
      <c r="C165" s="1">
        <v>-6.8502499999999997E-5</v>
      </c>
      <c r="D165">
        <f>'Sample processing'!E165</f>
        <v>162.52498</v>
      </c>
      <c r="E165" s="1">
        <f>'Sample processing'!G164</f>
        <v>-1.21272E-5</v>
      </c>
    </row>
    <row r="166" spans="2:5" x14ac:dyDescent="0.2">
      <c r="B166">
        <v>214.07736</v>
      </c>
      <c r="C166" s="1">
        <v>-6.85103E-5</v>
      </c>
      <c r="D166">
        <f>'Sample processing'!E166</f>
        <v>161.64426</v>
      </c>
      <c r="E166" s="1">
        <f>'Sample processing'!G165</f>
        <v>-1.22996E-5</v>
      </c>
    </row>
    <row r="167" spans="2:5" x14ac:dyDescent="0.2">
      <c r="B167">
        <v>213.27285000000001</v>
      </c>
      <c r="C167" s="1">
        <v>-6.8505599999999997E-5</v>
      </c>
      <c r="D167">
        <f>'Sample processing'!E167</f>
        <v>160.70484999999999</v>
      </c>
      <c r="E167" s="1">
        <f>'Sample processing'!G166</f>
        <v>-1.24766E-5</v>
      </c>
    </row>
    <row r="168" spans="2:5" x14ac:dyDescent="0.2">
      <c r="B168">
        <v>212.45408</v>
      </c>
      <c r="C168" s="1">
        <v>-6.8510399999999994E-5</v>
      </c>
      <c r="D168">
        <f>'Sample processing'!E168</f>
        <v>159.79732000000001</v>
      </c>
      <c r="E168" s="1">
        <f>'Sample processing'!G167</f>
        <v>-1.2643700000000001E-5</v>
      </c>
    </row>
    <row r="169" spans="2:5" x14ac:dyDescent="0.2">
      <c r="B169">
        <v>211.64586</v>
      </c>
      <c r="C169" s="1">
        <v>-6.8520200000000002E-5</v>
      </c>
      <c r="D169">
        <f>'Sample processing'!E169</f>
        <v>158.91306</v>
      </c>
      <c r="E169" s="1">
        <f>'Sample processing'!G168</f>
        <v>-1.28194E-5</v>
      </c>
    </row>
    <row r="170" spans="2:5" x14ac:dyDescent="0.2">
      <c r="B170">
        <v>210.81379000000001</v>
      </c>
      <c r="C170" s="1">
        <v>-6.8524500000000004E-5</v>
      </c>
      <c r="D170">
        <f>'Sample processing'!E170</f>
        <v>157.9949</v>
      </c>
      <c r="E170" s="1">
        <f>'Sample processing'!G169</f>
        <v>-1.2981E-5</v>
      </c>
    </row>
    <row r="171" spans="2:5" x14ac:dyDescent="0.2">
      <c r="B171">
        <v>209.95205999999999</v>
      </c>
      <c r="C171" s="1">
        <v>-6.8531199999999999E-5</v>
      </c>
      <c r="D171">
        <f>'Sample processing'!E171</f>
        <v>157.12791000000001</v>
      </c>
      <c r="E171" s="1">
        <f>'Sample processing'!G170</f>
        <v>-1.31508E-5</v>
      </c>
    </row>
    <row r="172" spans="2:5" x14ac:dyDescent="0.2">
      <c r="B172">
        <v>209.12908999999999</v>
      </c>
      <c r="C172" s="1">
        <v>-6.8538400000000001E-5</v>
      </c>
      <c r="D172">
        <f>'Sample processing'!E172</f>
        <v>156.27134000000001</v>
      </c>
      <c r="E172" s="1">
        <f>'Sample processing'!G171</f>
        <v>-1.33008E-5</v>
      </c>
    </row>
    <row r="173" spans="2:5" x14ac:dyDescent="0.2">
      <c r="B173">
        <v>208.28725</v>
      </c>
      <c r="C173" s="1">
        <v>-6.8542700000000004E-5</v>
      </c>
      <c r="D173">
        <f>'Sample processing'!E173</f>
        <v>155.40517</v>
      </c>
      <c r="E173" s="1">
        <f>'Sample processing'!G172</f>
        <v>-1.34376E-5</v>
      </c>
    </row>
    <row r="174" spans="2:5" x14ac:dyDescent="0.2">
      <c r="B174">
        <v>207.44184999999999</v>
      </c>
      <c r="C174" s="1">
        <v>-6.8544899999999995E-5</v>
      </c>
      <c r="D174">
        <f>'Sample processing'!E174</f>
        <v>154.53555</v>
      </c>
      <c r="E174" s="1">
        <f>'Sample processing'!G173</f>
        <v>-1.3582400000000001E-5</v>
      </c>
    </row>
    <row r="175" spans="2:5" x14ac:dyDescent="0.2">
      <c r="B175">
        <v>206.60531</v>
      </c>
      <c r="C175" s="1">
        <v>-6.8545899999999997E-5</v>
      </c>
      <c r="D175">
        <f>'Sample processing'!E175</f>
        <v>153.72489999999999</v>
      </c>
      <c r="E175" s="1">
        <f>'Sample processing'!G174</f>
        <v>-1.3696800000000001E-5</v>
      </c>
    </row>
    <row r="176" spans="2:5" x14ac:dyDescent="0.2">
      <c r="B176">
        <v>205.76430999999999</v>
      </c>
      <c r="C176" s="1">
        <v>-6.8549799999999999E-5</v>
      </c>
      <c r="D176">
        <f>'Sample processing'!E176</f>
        <v>152.9248</v>
      </c>
      <c r="E176" s="1">
        <f>'Sample processing'!G175</f>
        <v>-1.38031E-5</v>
      </c>
    </row>
    <row r="177" spans="2:5" x14ac:dyDescent="0.2">
      <c r="B177">
        <v>204.95089999999999</v>
      </c>
      <c r="C177" s="1">
        <v>-6.8544800000000001E-5</v>
      </c>
      <c r="D177">
        <f>'Sample processing'!E177</f>
        <v>152.14939000000001</v>
      </c>
      <c r="E177" s="1">
        <f>'Sample processing'!G176</f>
        <v>-1.3923999999999999E-5</v>
      </c>
    </row>
    <row r="178" spans="2:5" x14ac:dyDescent="0.2">
      <c r="B178">
        <v>204.10851</v>
      </c>
      <c r="C178" s="1">
        <v>-6.8563299999999995E-5</v>
      </c>
      <c r="D178">
        <f>'Sample processing'!E178</f>
        <v>151.35320999999999</v>
      </c>
      <c r="E178" s="1">
        <f>'Sample processing'!G177</f>
        <v>-1.40195E-5</v>
      </c>
    </row>
    <row r="179" spans="2:5" x14ac:dyDescent="0.2">
      <c r="B179">
        <v>203.25473</v>
      </c>
      <c r="C179" s="1">
        <v>-6.8557600000000002E-5</v>
      </c>
      <c r="D179">
        <f>'Sample processing'!E179</f>
        <v>150.52391</v>
      </c>
      <c r="E179" s="1">
        <f>'Sample processing'!G178</f>
        <v>-1.4101799999999999E-5</v>
      </c>
    </row>
    <row r="180" spans="2:5" x14ac:dyDescent="0.2">
      <c r="B180">
        <v>202.41315</v>
      </c>
      <c r="C180" s="1">
        <v>-6.8577299999999998E-5</v>
      </c>
      <c r="D180">
        <f>'Sample processing'!E180</f>
        <v>149.71265</v>
      </c>
      <c r="E180" s="1">
        <f>'Sample processing'!G179</f>
        <v>-1.4193600000000001E-5</v>
      </c>
    </row>
    <row r="181" spans="2:5" x14ac:dyDescent="0.2">
      <c r="B181">
        <v>201.55435</v>
      </c>
      <c r="C181" s="1">
        <v>-6.8576099999999996E-5</v>
      </c>
      <c r="D181">
        <f>'Sample processing'!E181</f>
        <v>148.86759000000001</v>
      </c>
      <c r="E181" s="1">
        <f>'Sample processing'!G180</f>
        <v>-1.4263999999999999E-5</v>
      </c>
    </row>
    <row r="182" spans="2:5" x14ac:dyDescent="0.2">
      <c r="B182">
        <v>200.70202</v>
      </c>
      <c r="C182" s="1">
        <v>-6.8585100000000002E-5</v>
      </c>
      <c r="D182">
        <f>'Sample processing'!E182</f>
        <v>148.05544</v>
      </c>
      <c r="E182" s="1">
        <f>'Sample processing'!G181</f>
        <v>-1.4339799999999999E-5</v>
      </c>
    </row>
    <row r="183" spans="2:5" x14ac:dyDescent="0.2">
      <c r="B183">
        <v>199.85</v>
      </c>
      <c r="C183" s="1">
        <v>-6.8588600000000003E-5</v>
      </c>
      <c r="D183">
        <f>'Sample processing'!E183</f>
        <v>147.21955</v>
      </c>
      <c r="E183" s="1">
        <f>'Sample processing'!G182</f>
        <v>-1.4413199999999999E-5</v>
      </c>
    </row>
    <row r="184" spans="2:5" x14ac:dyDescent="0.2">
      <c r="B184">
        <v>199.03686999999999</v>
      </c>
      <c r="C184" s="1">
        <v>-6.85936E-5</v>
      </c>
      <c r="D184">
        <f>'Sample processing'!E184</f>
        <v>146.34763000000001</v>
      </c>
      <c r="E184" s="1">
        <f>'Sample processing'!G183</f>
        <v>-1.4491700000000001E-5</v>
      </c>
    </row>
    <row r="185" spans="2:5" x14ac:dyDescent="0.2">
      <c r="B185">
        <v>198.2079</v>
      </c>
      <c r="C185" s="1">
        <v>-6.8592599999999998E-5</v>
      </c>
      <c r="D185">
        <f>'Sample processing'!E185</f>
        <v>145.53728000000001</v>
      </c>
      <c r="E185" s="1">
        <f>'Sample processing'!G184</f>
        <v>-1.4563700000000001E-5</v>
      </c>
    </row>
    <row r="186" spans="2:5" x14ac:dyDescent="0.2">
      <c r="B186">
        <v>197.3939</v>
      </c>
      <c r="C186" s="1">
        <v>-6.8586199999999997E-5</v>
      </c>
      <c r="D186">
        <f>'Sample processing'!E186</f>
        <v>144.70079999999999</v>
      </c>
      <c r="E186" s="1">
        <f>'Sample processing'!G185</f>
        <v>-1.46307E-5</v>
      </c>
    </row>
    <row r="187" spans="2:5" x14ac:dyDescent="0.2">
      <c r="B187">
        <v>196.61744999999999</v>
      </c>
      <c r="C187" s="1">
        <v>-6.8594200000000001E-5</v>
      </c>
      <c r="D187">
        <f>'Sample processing'!E187</f>
        <v>143.84978000000001</v>
      </c>
      <c r="E187" s="1">
        <f>'Sample processing'!G186</f>
        <v>-1.4641099999999999E-5</v>
      </c>
    </row>
    <row r="188" spans="2:5" x14ac:dyDescent="0.2">
      <c r="B188">
        <v>195.77444</v>
      </c>
      <c r="C188" s="1">
        <v>-6.8600499999999995E-5</v>
      </c>
      <c r="D188">
        <f>'Sample processing'!E188</f>
        <v>143.01966999999999</v>
      </c>
      <c r="E188" s="1">
        <f>'Sample processing'!G187</f>
        <v>-1.4747699999999999E-5</v>
      </c>
    </row>
    <row r="189" spans="2:5" x14ac:dyDescent="0.2">
      <c r="B189">
        <v>194.9229</v>
      </c>
      <c r="C189" s="1">
        <v>-6.8607699999999997E-5</v>
      </c>
      <c r="D189">
        <f>'Sample processing'!E189</f>
        <v>142.19660999999999</v>
      </c>
      <c r="E189" s="1">
        <f>'Sample processing'!G188</f>
        <v>-1.47968E-5</v>
      </c>
    </row>
    <row r="190" spans="2:5" x14ac:dyDescent="0.2">
      <c r="B190">
        <v>194.09246999999999</v>
      </c>
      <c r="C190" s="1">
        <v>-6.8608099999999998E-5</v>
      </c>
      <c r="D190">
        <f>'Sample processing'!E190</f>
        <v>141.35033000000001</v>
      </c>
      <c r="E190" s="1">
        <f>'Sample processing'!G189</f>
        <v>-1.48414E-5</v>
      </c>
    </row>
    <row r="191" spans="2:5" x14ac:dyDescent="0.2">
      <c r="B191">
        <v>193.27644000000001</v>
      </c>
      <c r="C191" s="1">
        <v>-6.8611100000000005E-5</v>
      </c>
      <c r="D191">
        <f>'Sample processing'!E191</f>
        <v>140.49306999999999</v>
      </c>
      <c r="E191" s="1">
        <f>'Sample processing'!G190</f>
        <v>-1.4896699999999999E-5</v>
      </c>
    </row>
    <row r="192" spans="2:5" x14ac:dyDescent="0.2">
      <c r="B192">
        <v>192.44807</v>
      </c>
      <c r="C192" s="1">
        <v>-6.86213E-5</v>
      </c>
      <c r="D192">
        <f>'Sample processing'!E192</f>
        <v>139.69879</v>
      </c>
      <c r="E192" s="1">
        <f>'Sample processing'!G191</f>
        <v>-1.49064E-5</v>
      </c>
    </row>
    <row r="193" spans="2:5" x14ac:dyDescent="0.2">
      <c r="B193">
        <v>191.61840000000001</v>
      </c>
      <c r="C193" s="1">
        <v>-6.8622599999999996E-5</v>
      </c>
      <c r="D193">
        <f>'Sample processing'!E193</f>
        <v>138.87757999999999</v>
      </c>
      <c r="E193" s="1">
        <f>'Sample processing'!G192</f>
        <v>-1.49704E-5</v>
      </c>
    </row>
    <row r="194" spans="2:5" x14ac:dyDescent="0.2">
      <c r="B194">
        <v>190.76716999999999</v>
      </c>
      <c r="C194" s="1">
        <v>-6.8632899999999998E-5</v>
      </c>
      <c r="D194">
        <f>'Sample processing'!E194</f>
        <v>138.04701</v>
      </c>
      <c r="E194" s="1">
        <f>'Sample processing'!G193</f>
        <v>-1.49977E-5</v>
      </c>
    </row>
    <row r="195" spans="2:5" x14ac:dyDescent="0.2">
      <c r="B195">
        <v>189.91148000000001</v>
      </c>
      <c r="C195" s="1">
        <v>-6.8629799999999998E-5</v>
      </c>
      <c r="D195">
        <f>'Sample processing'!E195</f>
        <v>137.21571</v>
      </c>
      <c r="E195" s="1">
        <f>'Sample processing'!G194</f>
        <v>-1.50315E-5</v>
      </c>
    </row>
    <row r="196" spans="2:5" x14ac:dyDescent="0.2">
      <c r="B196">
        <v>189.07862</v>
      </c>
      <c r="C196" s="1">
        <v>-6.8647700000000003E-5</v>
      </c>
      <c r="D196">
        <f>'Sample processing'!E196</f>
        <v>136.3699</v>
      </c>
      <c r="E196" s="1">
        <f>'Sample processing'!G195</f>
        <v>-1.50439E-5</v>
      </c>
    </row>
    <row r="197" spans="2:5" x14ac:dyDescent="0.2">
      <c r="B197">
        <v>188.24261000000001</v>
      </c>
      <c r="C197" s="1">
        <v>-6.8641999999999998E-5</v>
      </c>
      <c r="D197">
        <f>'Sample processing'!E197</f>
        <v>135.53725</v>
      </c>
      <c r="E197" s="1">
        <f>'Sample processing'!G196</f>
        <v>-1.5075199999999999E-5</v>
      </c>
    </row>
    <row r="198" spans="2:5" x14ac:dyDescent="0.2">
      <c r="B198">
        <v>187.42608000000001</v>
      </c>
      <c r="C198" s="1">
        <v>-6.8648399999999998E-5</v>
      </c>
      <c r="D198">
        <f>'Sample processing'!E198</f>
        <v>134.68664999999999</v>
      </c>
      <c r="E198" s="1">
        <f>'Sample processing'!G197</f>
        <v>-1.5083500000000001E-5</v>
      </c>
    </row>
    <row r="199" spans="2:5" x14ac:dyDescent="0.2">
      <c r="B199">
        <v>186.5993</v>
      </c>
      <c r="C199" s="1">
        <v>-6.8654999999999999E-5</v>
      </c>
      <c r="D199">
        <f>'Sample processing'!E199</f>
        <v>133.83125000000001</v>
      </c>
      <c r="E199" s="1">
        <f>'Sample processing'!G198</f>
        <v>-1.5092199999999999E-5</v>
      </c>
    </row>
    <row r="200" spans="2:5" x14ac:dyDescent="0.2">
      <c r="B200">
        <v>185.77115000000001</v>
      </c>
      <c r="C200" s="1">
        <v>-6.8655699999999994E-5</v>
      </c>
      <c r="D200">
        <f>'Sample processing'!E200</f>
        <v>133.00205</v>
      </c>
      <c r="E200" s="1">
        <f>'Sample processing'!G199</f>
        <v>-1.5118E-5</v>
      </c>
    </row>
    <row r="201" spans="2:5" x14ac:dyDescent="0.2">
      <c r="B201">
        <v>184.96915999999999</v>
      </c>
      <c r="C201" s="1">
        <v>-6.8642599999999999E-5</v>
      </c>
      <c r="D201">
        <f>'Sample processing'!E201</f>
        <v>132.18586999999999</v>
      </c>
      <c r="E201" s="1">
        <f>'Sample processing'!G200</f>
        <v>-1.5114E-5</v>
      </c>
    </row>
    <row r="202" spans="2:5" x14ac:dyDescent="0.2">
      <c r="B202">
        <v>184.14100999999999</v>
      </c>
      <c r="C202" s="1">
        <v>-6.8637200000000001E-5</v>
      </c>
      <c r="D202">
        <f>'Sample processing'!E202</f>
        <v>131.33608000000001</v>
      </c>
      <c r="E202" s="1">
        <f>'Sample processing'!G201</f>
        <v>-1.5129100000000001E-5</v>
      </c>
    </row>
    <row r="203" spans="2:5" x14ac:dyDescent="0.2">
      <c r="B203">
        <v>183.27826999999999</v>
      </c>
      <c r="C203" s="1">
        <v>-6.8647500000000003E-5</v>
      </c>
      <c r="D203">
        <f>'Sample processing'!E203</f>
        <v>130.49646999999999</v>
      </c>
      <c r="E203" s="1">
        <f>'Sample processing'!G202</f>
        <v>-1.5140800000000001E-5</v>
      </c>
    </row>
    <row r="204" spans="2:5" x14ac:dyDescent="0.2">
      <c r="B204">
        <v>182.42256</v>
      </c>
      <c r="C204" s="1">
        <v>-6.8649699999999994E-5</v>
      </c>
      <c r="D204">
        <f>'Sample processing'!E204</f>
        <v>129.70327</v>
      </c>
      <c r="E204" s="1">
        <f>'Sample processing'!G203</f>
        <v>-1.5131599999999999E-5</v>
      </c>
    </row>
    <row r="205" spans="2:5" x14ac:dyDescent="0.2">
      <c r="B205">
        <v>181.56489999999999</v>
      </c>
      <c r="C205" s="1">
        <v>-6.8656299999999995E-5</v>
      </c>
      <c r="D205">
        <f>'Sample processing'!E205</f>
        <v>128.90852000000001</v>
      </c>
      <c r="E205" s="1">
        <f>'Sample processing'!G204</f>
        <v>-1.51333E-5</v>
      </c>
    </row>
    <row r="206" spans="2:5" x14ac:dyDescent="0.2">
      <c r="B206">
        <v>180.74213</v>
      </c>
      <c r="C206" s="1">
        <v>-6.8655100000000006E-5</v>
      </c>
      <c r="D206">
        <f>'Sample processing'!E206</f>
        <v>128.05832000000001</v>
      </c>
      <c r="E206" s="1">
        <f>'Sample processing'!G205</f>
        <v>-1.5122299999999999E-5</v>
      </c>
    </row>
    <row r="207" spans="2:5" x14ac:dyDescent="0.2">
      <c r="B207">
        <v>179.94607999999999</v>
      </c>
      <c r="C207" s="1">
        <v>-6.8648399999999998E-5</v>
      </c>
      <c r="D207">
        <f>'Sample processing'!E207</f>
        <v>127.20132</v>
      </c>
      <c r="E207" s="1">
        <f>'Sample processing'!G206</f>
        <v>-1.5107E-5</v>
      </c>
    </row>
    <row r="208" spans="2:5" x14ac:dyDescent="0.2">
      <c r="B208">
        <v>179.11297999999999</v>
      </c>
      <c r="C208" s="1">
        <v>-6.8642900000000006E-5</v>
      </c>
      <c r="D208">
        <f>'Sample processing'!E208</f>
        <v>126.34493999999999</v>
      </c>
      <c r="E208" s="1">
        <f>'Sample processing'!G207</f>
        <v>-1.51112E-5</v>
      </c>
    </row>
    <row r="209" spans="2:5" x14ac:dyDescent="0.2">
      <c r="B209">
        <v>178.28030000000001</v>
      </c>
      <c r="C209" s="1">
        <v>-6.8654100000000004E-5</v>
      </c>
      <c r="D209">
        <f>'Sample processing'!E209</f>
        <v>125.53465</v>
      </c>
      <c r="E209" s="1">
        <f>'Sample processing'!G208</f>
        <v>-1.5080599999999999E-5</v>
      </c>
    </row>
    <row r="210" spans="2:5" x14ac:dyDescent="0.2">
      <c r="B210">
        <v>177.45905999999999</v>
      </c>
      <c r="C210" s="1">
        <v>-6.8656099999999995E-5</v>
      </c>
      <c r="D210">
        <f>'Sample processing'!E210</f>
        <v>124.73473</v>
      </c>
      <c r="E210" s="1">
        <f>'Sample processing'!G209</f>
        <v>-1.5059799999999999E-5</v>
      </c>
    </row>
    <row r="211" spans="2:5" x14ac:dyDescent="0.2">
      <c r="B211">
        <v>176.601</v>
      </c>
      <c r="C211" s="1">
        <v>-6.8649100000000007E-5</v>
      </c>
      <c r="D211">
        <f>'Sample processing'!E211</f>
        <v>123.89257000000001</v>
      </c>
      <c r="E211" s="1">
        <f>'Sample processing'!G210</f>
        <v>-1.50438E-5</v>
      </c>
    </row>
    <row r="212" spans="2:5" x14ac:dyDescent="0.2">
      <c r="B212">
        <v>175.76256000000001</v>
      </c>
      <c r="C212" s="1">
        <v>-6.8666700000000004E-5</v>
      </c>
      <c r="D212">
        <f>'Sample processing'!E212</f>
        <v>123.03773</v>
      </c>
      <c r="E212" s="1">
        <f>'Sample processing'!G211</f>
        <v>-1.5027100000000001E-5</v>
      </c>
    </row>
    <row r="213" spans="2:5" x14ac:dyDescent="0.2">
      <c r="B213">
        <v>174.92742000000001</v>
      </c>
      <c r="C213" s="1">
        <v>-6.8661500000000007E-5</v>
      </c>
      <c r="D213">
        <f>'Sample processing'!E213</f>
        <v>122.1925</v>
      </c>
      <c r="E213" s="1">
        <f>'Sample processing'!G212</f>
        <v>-1.4987800000000001E-5</v>
      </c>
    </row>
    <row r="214" spans="2:5" x14ac:dyDescent="0.2">
      <c r="B214">
        <v>174.08340000000001</v>
      </c>
      <c r="C214" s="1">
        <v>-6.8665199999999994E-5</v>
      </c>
      <c r="D214">
        <f>'Sample processing'!E214</f>
        <v>121.36490999999999</v>
      </c>
      <c r="E214" s="1">
        <f>'Sample processing'!G213</f>
        <v>-1.4965E-5</v>
      </c>
    </row>
    <row r="215" spans="2:5" x14ac:dyDescent="0.2">
      <c r="B215">
        <v>173.24811</v>
      </c>
      <c r="C215" s="1">
        <v>-6.86769E-5</v>
      </c>
      <c r="D215">
        <f>'Sample processing'!E215</f>
        <v>120.56614999999999</v>
      </c>
      <c r="E215" s="1">
        <f>'Sample processing'!G214</f>
        <v>-1.49317E-5</v>
      </c>
    </row>
    <row r="216" spans="2:5" x14ac:dyDescent="0.2">
      <c r="B216">
        <v>172.43002000000001</v>
      </c>
      <c r="C216" s="1">
        <v>-6.8675099999999996E-5</v>
      </c>
      <c r="D216">
        <f>'Sample processing'!E216</f>
        <v>119.72515</v>
      </c>
      <c r="E216" s="1">
        <f>'Sample processing'!G215</f>
        <v>-1.4898200000000001E-5</v>
      </c>
    </row>
    <row r="217" spans="2:5" x14ac:dyDescent="0.2">
      <c r="B217">
        <v>171.60060999999999</v>
      </c>
      <c r="C217" s="1">
        <v>-6.8692100000000006E-5</v>
      </c>
      <c r="D217">
        <f>'Sample processing'!E217</f>
        <v>118.89413</v>
      </c>
      <c r="E217" s="1">
        <f>'Sample processing'!G216</f>
        <v>-1.48593E-5</v>
      </c>
    </row>
    <row r="218" spans="2:5" x14ac:dyDescent="0.2">
      <c r="B218">
        <v>170.74203</v>
      </c>
      <c r="C218" s="1">
        <v>-6.8686499999999994E-5</v>
      </c>
      <c r="D218">
        <f>'Sample processing'!E218</f>
        <v>118.05573</v>
      </c>
      <c r="E218" s="1">
        <f>'Sample processing'!G217</f>
        <v>-1.48293E-5</v>
      </c>
    </row>
    <row r="219" spans="2:5" x14ac:dyDescent="0.2">
      <c r="B219">
        <v>169.92188999999999</v>
      </c>
      <c r="C219" s="1">
        <v>-6.8684300000000002E-5</v>
      </c>
      <c r="D219">
        <f>'Sample processing'!E219</f>
        <v>117.25431</v>
      </c>
      <c r="E219" s="1">
        <f>'Sample processing'!G218</f>
        <v>-1.47617E-5</v>
      </c>
    </row>
    <row r="220" spans="2:5" x14ac:dyDescent="0.2">
      <c r="B220">
        <v>169.08168000000001</v>
      </c>
      <c r="C220" s="1">
        <v>-6.8690700000000003E-5</v>
      </c>
      <c r="D220">
        <f>'Sample processing'!E220</f>
        <v>116.40558</v>
      </c>
      <c r="E220" s="1">
        <f>'Sample processing'!G219</f>
        <v>-1.47324E-5</v>
      </c>
    </row>
    <row r="221" spans="2:5" x14ac:dyDescent="0.2">
      <c r="B221">
        <v>168.24734000000001</v>
      </c>
      <c r="C221" s="1">
        <v>-6.8689599999999994E-5</v>
      </c>
      <c r="D221">
        <f>'Sample processing'!E221</f>
        <v>115.5406</v>
      </c>
      <c r="E221" s="1">
        <f>'Sample processing'!G220</f>
        <v>-1.46792E-5</v>
      </c>
    </row>
    <row r="222" spans="2:5" x14ac:dyDescent="0.2">
      <c r="B222">
        <v>167.42477</v>
      </c>
      <c r="C222" s="1">
        <v>-6.8701600000000006E-5</v>
      </c>
      <c r="D222">
        <f>'Sample processing'!E222</f>
        <v>114.72915</v>
      </c>
      <c r="E222" s="1">
        <f>'Sample processing'!G221</f>
        <v>-1.4632499999999999E-5</v>
      </c>
    </row>
    <row r="223" spans="2:5" x14ac:dyDescent="0.2">
      <c r="B223">
        <v>166.56984</v>
      </c>
      <c r="C223" s="1">
        <v>-6.8700299999999997E-5</v>
      </c>
      <c r="D223">
        <f>'Sample processing'!E223</f>
        <v>113.91158</v>
      </c>
      <c r="E223" s="1">
        <f>'Sample processing'!G222</f>
        <v>-1.45797E-5</v>
      </c>
    </row>
    <row r="224" spans="2:5" x14ac:dyDescent="0.2">
      <c r="B224">
        <v>165.72855999999999</v>
      </c>
      <c r="C224" s="1">
        <v>-6.8703500000000004E-5</v>
      </c>
      <c r="D224">
        <f>'Sample processing'!E224</f>
        <v>113.08588</v>
      </c>
      <c r="E224" s="1">
        <f>'Sample processing'!G223</f>
        <v>-1.45122E-5</v>
      </c>
    </row>
    <row r="225" spans="2:5" x14ac:dyDescent="0.2">
      <c r="B225">
        <v>164.87610000000001</v>
      </c>
      <c r="C225" s="1">
        <v>-6.8715700000000003E-5</v>
      </c>
      <c r="D225">
        <f>'Sample processing'!E225</f>
        <v>112.2428</v>
      </c>
      <c r="E225" s="1">
        <f>'Sample processing'!G224</f>
        <v>-1.4457899999999999E-5</v>
      </c>
    </row>
    <row r="226" spans="2:5" x14ac:dyDescent="0.2">
      <c r="B226">
        <v>164.03863000000001</v>
      </c>
      <c r="C226" s="1">
        <v>-6.8720999999999995E-5</v>
      </c>
      <c r="D226">
        <f>'Sample processing'!E226</f>
        <v>111.36689</v>
      </c>
      <c r="E226" s="1">
        <f>'Sample processing'!G225</f>
        <v>-1.43795E-5</v>
      </c>
    </row>
    <row r="227" spans="2:5" x14ac:dyDescent="0.2">
      <c r="B227">
        <v>163.22235000000001</v>
      </c>
      <c r="C227" s="1">
        <v>-6.8704300000000006E-5</v>
      </c>
      <c r="D227">
        <f>'Sample processing'!E227</f>
        <v>110.52539</v>
      </c>
      <c r="E227" s="1">
        <f>'Sample processing'!G226</f>
        <v>-1.4331100000000001E-5</v>
      </c>
    </row>
    <row r="228" spans="2:5" x14ac:dyDescent="0.2">
      <c r="B228">
        <v>162.40956</v>
      </c>
      <c r="C228" s="1">
        <v>-6.8714799999999995E-5</v>
      </c>
      <c r="D228">
        <f>'Sample processing'!E228</f>
        <v>109.71544</v>
      </c>
      <c r="E228" s="1">
        <f>'Sample processing'!G227</f>
        <v>-1.4250099999999999E-5</v>
      </c>
    </row>
    <row r="229" spans="2:5" x14ac:dyDescent="0.2">
      <c r="B229">
        <v>161.59711999999999</v>
      </c>
      <c r="C229" s="1">
        <v>-6.8711699999999995E-5</v>
      </c>
      <c r="D229">
        <f>'Sample processing'!E229</f>
        <v>108.88394</v>
      </c>
      <c r="E229" s="1">
        <f>'Sample processing'!G228</f>
        <v>-1.4191399999999999E-5</v>
      </c>
    </row>
    <row r="230" spans="2:5" x14ac:dyDescent="0.2">
      <c r="B230">
        <v>160.78326000000001</v>
      </c>
      <c r="C230" s="1">
        <v>-6.8718499999999996E-5</v>
      </c>
      <c r="D230">
        <f>'Sample processing'!E230</f>
        <v>108.07212</v>
      </c>
      <c r="E230" s="1">
        <f>'Sample processing'!G229</f>
        <v>-1.41184E-5</v>
      </c>
    </row>
    <row r="231" spans="2:5" x14ac:dyDescent="0.2">
      <c r="B231">
        <v>159.95085</v>
      </c>
      <c r="C231" s="1">
        <v>-6.8717899999999995E-5</v>
      </c>
      <c r="D231">
        <f>'Sample processing'!E231</f>
        <v>107.26061</v>
      </c>
      <c r="E231" s="1">
        <f>'Sample processing'!G230</f>
        <v>-1.40527E-5</v>
      </c>
    </row>
    <row r="232" spans="2:5" x14ac:dyDescent="0.2">
      <c r="B232">
        <v>159.10658000000001</v>
      </c>
      <c r="C232" s="1">
        <v>-6.8728500000000004E-5</v>
      </c>
      <c r="D232">
        <f>'Sample processing'!E232</f>
        <v>106.42509</v>
      </c>
      <c r="E232" s="1">
        <f>'Sample processing'!G231</f>
        <v>-1.3964299999999999E-5</v>
      </c>
    </row>
    <row r="233" spans="2:5" x14ac:dyDescent="0.2">
      <c r="B233">
        <v>158.28373999999999</v>
      </c>
      <c r="C233" s="1">
        <v>-6.8723699999999994E-5</v>
      </c>
      <c r="D233">
        <f>'Sample processing'!E233</f>
        <v>105.60491</v>
      </c>
      <c r="E233" s="1">
        <f>'Sample processing'!G232</f>
        <v>-1.3888599999999999E-5</v>
      </c>
    </row>
    <row r="234" spans="2:5" x14ac:dyDescent="0.2">
      <c r="B234">
        <v>157.43344999999999</v>
      </c>
      <c r="C234" s="1">
        <v>-6.8735100000000005E-5</v>
      </c>
      <c r="D234">
        <f>'Sample processing'!E234</f>
        <v>104.78409000000001</v>
      </c>
      <c r="E234" s="1">
        <f>'Sample processing'!G233</f>
        <v>-1.38092E-5</v>
      </c>
    </row>
    <row r="235" spans="2:5" x14ac:dyDescent="0.2">
      <c r="B235">
        <v>156.60479000000001</v>
      </c>
      <c r="C235" s="1">
        <v>-6.8726400000000007E-5</v>
      </c>
      <c r="D235">
        <f>'Sample processing'!E235</f>
        <v>103.93929</v>
      </c>
      <c r="E235" s="1">
        <f>'Sample processing'!G234</f>
        <v>-1.3727899999999999E-5</v>
      </c>
    </row>
    <row r="236" spans="2:5" x14ac:dyDescent="0.2">
      <c r="B236">
        <v>155.74863999999999</v>
      </c>
      <c r="C236" s="1">
        <v>-6.87234E-5</v>
      </c>
      <c r="D236">
        <f>'Sample processing'!E236</f>
        <v>103.07213</v>
      </c>
      <c r="E236" s="1">
        <f>'Sample processing'!G235</f>
        <v>-1.3635800000000001E-5</v>
      </c>
    </row>
    <row r="237" spans="2:5" x14ac:dyDescent="0.2">
      <c r="B237">
        <v>154.86825999999999</v>
      </c>
      <c r="C237" s="1">
        <v>-6.8725400000000004E-5</v>
      </c>
      <c r="D237">
        <f>'Sample processing'!E237</f>
        <v>102.22402</v>
      </c>
      <c r="E237" s="1">
        <f>'Sample processing'!G236</f>
        <v>-1.35428E-5</v>
      </c>
    </row>
    <row r="238" spans="2:5" x14ac:dyDescent="0.2">
      <c r="B238">
        <v>154.03718000000001</v>
      </c>
      <c r="C238" s="1">
        <v>-6.8744299999999998E-5</v>
      </c>
      <c r="D238">
        <f>'Sample processing'!E238</f>
        <v>101.39057</v>
      </c>
      <c r="E238" s="1">
        <f>'Sample processing'!G237</f>
        <v>-1.34514E-5</v>
      </c>
    </row>
    <row r="239" spans="2:5" x14ac:dyDescent="0.2">
      <c r="B239">
        <v>153.2176</v>
      </c>
      <c r="C239" s="1">
        <v>-6.8730000000000001E-5</v>
      </c>
      <c r="D239">
        <f>'Sample processing'!E239</f>
        <v>100.56596</v>
      </c>
      <c r="E239" s="1">
        <f>'Sample processing'!G238</f>
        <v>-1.3349100000000001E-5</v>
      </c>
    </row>
    <row r="240" spans="2:5" x14ac:dyDescent="0.2">
      <c r="B240">
        <v>152.38314</v>
      </c>
      <c r="C240" s="1">
        <v>-6.8739300000000001E-5</v>
      </c>
      <c r="D240">
        <f>'Sample processing'!E240</f>
        <v>99.719139999999996</v>
      </c>
      <c r="E240" s="1">
        <f>'Sample processing'!G239</f>
        <v>-1.32545E-5</v>
      </c>
    </row>
    <row r="241" spans="2:5" x14ac:dyDescent="0.2">
      <c r="B241">
        <v>151.55888999999999</v>
      </c>
      <c r="C241" s="1">
        <v>-6.8737000000000003E-5</v>
      </c>
      <c r="D241">
        <f>'Sample processing'!E241</f>
        <v>98.895899999999997</v>
      </c>
      <c r="E241" s="1">
        <f>'Sample processing'!G240</f>
        <v>-1.31434E-5</v>
      </c>
    </row>
    <row r="242" spans="2:5" x14ac:dyDescent="0.2">
      <c r="B242">
        <v>150.72247999999999</v>
      </c>
      <c r="C242" s="1">
        <v>-6.87482E-5</v>
      </c>
      <c r="D242">
        <f>'Sample processing'!E242</f>
        <v>98.076260000000005</v>
      </c>
      <c r="E242" s="1">
        <f>'Sample processing'!G241</f>
        <v>-1.30289E-5</v>
      </c>
    </row>
    <row r="243" spans="2:5" x14ac:dyDescent="0.2">
      <c r="B243">
        <v>149.88154</v>
      </c>
      <c r="C243" s="1">
        <v>-6.8746799999999997E-5</v>
      </c>
      <c r="D243">
        <f>'Sample processing'!E243</f>
        <v>97.222239999999999</v>
      </c>
      <c r="E243" s="1">
        <f>'Sample processing'!G242</f>
        <v>-1.2920400000000001E-5</v>
      </c>
    </row>
    <row r="244" spans="2:5" x14ac:dyDescent="0.2">
      <c r="B244">
        <v>149.04709</v>
      </c>
      <c r="C244" s="1">
        <v>-6.8746199999999996E-5</v>
      </c>
      <c r="D244">
        <f>'Sample processing'!E244</f>
        <v>96.368260000000006</v>
      </c>
      <c r="E244" s="1">
        <f>'Sample processing'!G243</f>
        <v>-1.28074E-5</v>
      </c>
    </row>
    <row r="245" spans="2:5" x14ac:dyDescent="0.2">
      <c r="B245">
        <v>148.23302000000001</v>
      </c>
      <c r="C245" s="1">
        <v>-6.8736899999999996E-5</v>
      </c>
      <c r="D245">
        <f>'Sample processing'!E245</f>
        <v>95.548850000000002</v>
      </c>
      <c r="E245" s="1">
        <f>'Sample processing'!G244</f>
        <v>-1.2679E-5</v>
      </c>
    </row>
    <row r="246" spans="2:5" x14ac:dyDescent="0.2">
      <c r="B246">
        <v>147.43222</v>
      </c>
      <c r="C246" s="1">
        <v>-6.8752799999999997E-5</v>
      </c>
      <c r="D246">
        <f>'Sample processing'!E246</f>
        <v>94.748990000000006</v>
      </c>
      <c r="E246" s="1">
        <f>'Sample processing'!G245</f>
        <v>-1.25529E-5</v>
      </c>
    </row>
    <row r="247" spans="2:5" x14ac:dyDescent="0.2">
      <c r="B247">
        <v>146.59952999999999</v>
      </c>
      <c r="C247" s="1">
        <v>-6.8750499999999998E-5</v>
      </c>
      <c r="D247">
        <f>'Sample processing'!E247</f>
        <v>93.970339999999993</v>
      </c>
      <c r="E247" s="1">
        <f>'Sample processing'!G246</f>
        <v>-1.2426799999999999E-5</v>
      </c>
    </row>
    <row r="248" spans="2:5" x14ac:dyDescent="0.2">
      <c r="B248">
        <v>145.72533000000001</v>
      </c>
      <c r="C248" s="1">
        <v>-6.8758700000000003E-5</v>
      </c>
      <c r="D248">
        <f>'Sample processing'!E248</f>
        <v>93.145030000000006</v>
      </c>
      <c r="E248" s="1">
        <f>'Sample processing'!G247</f>
        <v>-1.22844E-5</v>
      </c>
    </row>
    <row r="249" spans="2:5" x14ac:dyDescent="0.2">
      <c r="B249">
        <v>144.89170999999999</v>
      </c>
      <c r="C249" s="1">
        <v>-6.8743899999999998E-5</v>
      </c>
      <c r="D249">
        <f>'Sample processing'!E249</f>
        <v>92.299980000000005</v>
      </c>
      <c r="E249" s="1">
        <f>'Sample processing'!G248</f>
        <v>-1.21537E-5</v>
      </c>
    </row>
    <row r="250" spans="2:5" x14ac:dyDescent="0.2">
      <c r="B250">
        <v>144.07660000000001</v>
      </c>
      <c r="C250" s="1">
        <v>-6.8746500000000003E-5</v>
      </c>
      <c r="D250">
        <f>'Sample processing'!E250</f>
        <v>91.441890000000001</v>
      </c>
      <c r="E250" s="1">
        <f>'Sample processing'!G249</f>
        <v>-1.20146E-5</v>
      </c>
    </row>
    <row r="251" spans="2:5" x14ac:dyDescent="0.2">
      <c r="B251">
        <v>143.25147000000001</v>
      </c>
      <c r="C251" s="1">
        <v>-6.87511E-5</v>
      </c>
      <c r="D251">
        <f>'Sample processing'!E251</f>
        <v>90.592219999999998</v>
      </c>
      <c r="E251" s="1">
        <f>'Sample processing'!G250</f>
        <v>-1.18569E-5</v>
      </c>
    </row>
    <row r="252" spans="2:5" x14ac:dyDescent="0.2">
      <c r="B252">
        <v>142.44376</v>
      </c>
      <c r="C252" s="1">
        <v>-6.8752900000000004E-5</v>
      </c>
      <c r="D252">
        <f>'Sample processing'!E252</f>
        <v>89.778899999999993</v>
      </c>
      <c r="E252" s="1">
        <f>'Sample processing'!G251</f>
        <v>-1.17046E-5</v>
      </c>
    </row>
    <row r="253" spans="2:5" x14ac:dyDescent="0.2">
      <c r="B253">
        <v>141.61330000000001</v>
      </c>
      <c r="C253" s="1">
        <v>-6.8749099999999995E-5</v>
      </c>
      <c r="D253">
        <f>'Sample processing'!E253</f>
        <v>88.951669999999993</v>
      </c>
      <c r="E253" s="1">
        <f>'Sample processing'!G252</f>
        <v>-1.1549800000000001E-5</v>
      </c>
    </row>
    <row r="254" spans="2:5" x14ac:dyDescent="0.2">
      <c r="B254">
        <v>140.77342999999999</v>
      </c>
      <c r="C254" s="1">
        <v>-6.8759399999999998E-5</v>
      </c>
      <c r="D254">
        <f>'Sample processing'!E254</f>
        <v>88.127260000000007</v>
      </c>
      <c r="E254" s="1">
        <f>'Sample processing'!G253</f>
        <v>-1.13874E-5</v>
      </c>
    </row>
    <row r="255" spans="2:5" x14ac:dyDescent="0.2">
      <c r="B255">
        <v>139.94562999999999</v>
      </c>
      <c r="C255" s="1">
        <v>-6.8761200000000002E-5</v>
      </c>
      <c r="D255">
        <f>'Sample processing'!E255</f>
        <v>87.302120000000002</v>
      </c>
      <c r="E255" s="1">
        <f>'Sample processing'!G254</f>
        <v>-1.1230899999999999E-5</v>
      </c>
    </row>
    <row r="256" spans="2:5" x14ac:dyDescent="0.2">
      <c r="B256">
        <v>139.09491</v>
      </c>
      <c r="C256" s="1">
        <v>-6.8759799999999999E-5</v>
      </c>
      <c r="D256">
        <f>'Sample processing'!E256</f>
        <v>86.447509999999994</v>
      </c>
      <c r="E256" s="1">
        <f>'Sample processing'!G255</f>
        <v>-1.1076100000000001E-5</v>
      </c>
    </row>
    <row r="257" spans="2:5" x14ac:dyDescent="0.2">
      <c r="B257">
        <v>138.20849000000001</v>
      </c>
      <c r="C257" s="1">
        <v>-6.8755000000000002E-5</v>
      </c>
      <c r="D257">
        <f>'Sample processing'!E257</f>
        <v>85.639759999999995</v>
      </c>
      <c r="E257" s="1">
        <f>'Sample processing'!G256</f>
        <v>-1.08998E-5</v>
      </c>
    </row>
    <row r="258" spans="2:5" x14ac:dyDescent="0.2">
      <c r="B258">
        <v>137.37782000000001</v>
      </c>
      <c r="C258" s="1">
        <v>-6.8758399999999995E-5</v>
      </c>
      <c r="D258">
        <f>'Sample processing'!E258</f>
        <v>84.801749999999998</v>
      </c>
      <c r="E258" s="1">
        <f>'Sample processing'!G257</f>
        <v>-1.07281E-5</v>
      </c>
    </row>
    <row r="259" spans="2:5" x14ac:dyDescent="0.2">
      <c r="B259">
        <v>136.59215</v>
      </c>
      <c r="C259" s="1">
        <v>-6.8753700000000005E-5</v>
      </c>
      <c r="D259">
        <f>'Sample processing'!E259</f>
        <v>83.951490000000007</v>
      </c>
      <c r="E259" s="1">
        <f>'Sample processing'!G258</f>
        <v>-1.05644E-5</v>
      </c>
    </row>
    <row r="260" spans="2:5" x14ac:dyDescent="0.2">
      <c r="B260">
        <v>135.76379</v>
      </c>
      <c r="C260" s="1">
        <v>-6.8759300000000004E-5</v>
      </c>
      <c r="D260">
        <f>'Sample processing'!E260</f>
        <v>83.106120000000004</v>
      </c>
      <c r="E260" s="1">
        <f>'Sample processing'!G259</f>
        <v>-1.0386200000000001E-5</v>
      </c>
    </row>
    <row r="261" spans="2:5" x14ac:dyDescent="0.2">
      <c r="B261">
        <v>134.93511000000001</v>
      </c>
      <c r="C261" s="1">
        <v>-6.8767499999999995E-5</v>
      </c>
      <c r="D261">
        <f>'Sample processing'!E261</f>
        <v>82.247730000000004</v>
      </c>
      <c r="E261" s="1">
        <f>'Sample processing'!G260</f>
        <v>-1.0207800000000001E-5</v>
      </c>
    </row>
    <row r="262" spans="2:5" x14ac:dyDescent="0.2">
      <c r="B262">
        <v>134.09370999999999</v>
      </c>
      <c r="C262" s="1">
        <v>-6.8768000000000003E-5</v>
      </c>
      <c r="D262">
        <f>'Sample processing'!E262</f>
        <v>81.392420000000001</v>
      </c>
      <c r="E262" s="1">
        <f>'Sample processing'!G261</f>
        <v>-1.0027899999999999E-5</v>
      </c>
    </row>
    <row r="263" spans="2:5" x14ac:dyDescent="0.2">
      <c r="B263">
        <v>133.23898</v>
      </c>
      <c r="C263" s="1">
        <v>-6.8765399999999997E-5</v>
      </c>
      <c r="D263">
        <f>'Sample processing'!E263</f>
        <v>79.307540000000003</v>
      </c>
      <c r="E263" s="1">
        <f>'Sample processing'!G262</f>
        <v>-9.8454599999999998E-6</v>
      </c>
    </row>
    <row r="264" spans="2:5" x14ac:dyDescent="0.2">
      <c r="B264">
        <v>132.41679999999999</v>
      </c>
      <c r="C264" s="1">
        <v>-6.8769600000000006E-5</v>
      </c>
      <c r="D264">
        <f>'Sample processing'!E264</f>
        <v>77.611189999999993</v>
      </c>
      <c r="E264" s="1">
        <f>'Sample processing'!G263</f>
        <v>-9.4990899999999995E-6</v>
      </c>
    </row>
    <row r="265" spans="2:5" x14ac:dyDescent="0.2">
      <c r="B265">
        <v>131.58793</v>
      </c>
      <c r="C265" s="1">
        <v>-6.8776900000000002E-5</v>
      </c>
      <c r="D265">
        <f>'Sample processing'!E265</f>
        <v>77.200659999999999</v>
      </c>
      <c r="E265" s="1">
        <f>'Sample processing'!G264</f>
        <v>-9.0832199999999994E-6</v>
      </c>
    </row>
    <row r="266" spans="2:5" x14ac:dyDescent="0.2">
      <c r="B266">
        <v>130.75973999999999</v>
      </c>
      <c r="C266" s="1">
        <v>-6.8780400000000003E-5</v>
      </c>
      <c r="D266">
        <f>'Sample processing'!E266</f>
        <v>76.384600000000006</v>
      </c>
      <c r="E266" s="1">
        <f>'Sample processing'!G265</f>
        <v>-8.8674799999999997E-6</v>
      </c>
    </row>
    <row r="267" spans="2:5" x14ac:dyDescent="0.2">
      <c r="B267">
        <v>129.92538999999999</v>
      </c>
      <c r="C267" s="1">
        <v>-6.8781400000000005E-5</v>
      </c>
      <c r="D267">
        <f>'Sample processing'!E267</f>
        <v>75.538510000000002</v>
      </c>
      <c r="E267" s="1">
        <f>'Sample processing'!G266</f>
        <v>-8.6808399999999994E-6</v>
      </c>
    </row>
    <row r="268" spans="2:5" x14ac:dyDescent="0.2">
      <c r="B268">
        <v>129.04660999999999</v>
      </c>
      <c r="C268" s="1">
        <v>-6.8772899999999993E-5</v>
      </c>
      <c r="D268">
        <f>'Sample processing'!E268</f>
        <v>74.680760000000006</v>
      </c>
      <c r="E268" s="1">
        <f>'Sample processing'!G267</f>
        <v>-8.4729399999999992E-6</v>
      </c>
    </row>
    <row r="269" spans="2:5" x14ac:dyDescent="0.2">
      <c r="B269">
        <v>128.21489</v>
      </c>
      <c r="C269" s="1">
        <v>-6.8782900000000002E-5</v>
      </c>
      <c r="D269">
        <f>'Sample processing'!E269</f>
        <v>73.865480000000005</v>
      </c>
      <c r="E269" s="1">
        <f>'Sample processing'!G268</f>
        <v>-8.2580800000000001E-6</v>
      </c>
    </row>
    <row r="270" spans="2:5" x14ac:dyDescent="0.2">
      <c r="B270">
        <v>127.41467</v>
      </c>
      <c r="C270" s="1">
        <v>-6.8783500000000003E-5</v>
      </c>
      <c r="D270">
        <f>'Sample processing'!E270</f>
        <v>73.033280000000005</v>
      </c>
      <c r="E270" s="1">
        <f>'Sample processing'!G269</f>
        <v>-8.0418899999999993E-6</v>
      </c>
    </row>
    <row r="271" spans="2:5" x14ac:dyDescent="0.2">
      <c r="B271">
        <v>126.58804000000001</v>
      </c>
      <c r="C271" s="1">
        <v>-6.8770700000000002E-5</v>
      </c>
      <c r="D271">
        <f>'Sample processing'!E271</f>
        <v>72.181110000000004</v>
      </c>
      <c r="E271" s="1">
        <f>'Sample processing'!G270</f>
        <v>-7.8239600000000006E-6</v>
      </c>
    </row>
    <row r="272" spans="2:5" x14ac:dyDescent="0.2">
      <c r="B272">
        <v>125.79971999999999</v>
      </c>
      <c r="C272" s="1">
        <v>-6.8781000000000004E-5</v>
      </c>
      <c r="D272">
        <f>'Sample processing'!E272</f>
        <v>71.303120000000007</v>
      </c>
      <c r="E272" s="1">
        <f>'Sample processing'!G271</f>
        <v>-7.6046799999999997E-6</v>
      </c>
    </row>
    <row r="273" spans="2:5" x14ac:dyDescent="0.2">
      <c r="B273">
        <v>124.98885</v>
      </c>
      <c r="C273" s="1">
        <v>-6.87823E-5</v>
      </c>
      <c r="D273">
        <f>'Sample processing'!E273</f>
        <v>70.466849999999994</v>
      </c>
      <c r="E273" s="1">
        <f>'Sample processing'!G272</f>
        <v>-7.3604800000000004E-6</v>
      </c>
    </row>
    <row r="274" spans="2:5" x14ac:dyDescent="0.2">
      <c r="B274">
        <v>124.14241</v>
      </c>
      <c r="C274" s="1">
        <v>-6.8789999999999997E-5</v>
      </c>
      <c r="D274">
        <f>'Sample processing'!E274</f>
        <v>69.655410000000003</v>
      </c>
      <c r="E274" s="1">
        <f>'Sample processing'!G273</f>
        <v>-7.1473400000000004E-6</v>
      </c>
    </row>
    <row r="275" spans="2:5" x14ac:dyDescent="0.2">
      <c r="B275">
        <v>123.29137</v>
      </c>
      <c r="C275" s="1">
        <v>-6.8788999999999995E-5</v>
      </c>
      <c r="D275">
        <f>'Sample processing'!E275</f>
        <v>68.81456</v>
      </c>
      <c r="E275" s="1">
        <f>'Sample processing'!G274</f>
        <v>-6.9031E-6</v>
      </c>
    </row>
    <row r="276" spans="2:5" x14ac:dyDescent="0.2">
      <c r="B276">
        <v>122.44577</v>
      </c>
      <c r="C276" s="1">
        <v>-6.8794000000000006E-5</v>
      </c>
      <c r="D276">
        <f>'Sample processing'!E276</f>
        <v>67.965490000000003</v>
      </c>
      <c r="E276" s="1">
        <f>'Sample processing'!G275</f>
        <v>-6.6737000000000002E-6</v>
      </c>
    </row>
    <row r="277" spans="2:5" x14ac:dyDescent="0.2">
      <c r="B277">
        <v>121.60595000000001</v>
      </c>
      <c r="C277" s="1">
        <v>-6.8791899999999994E-5</v>
      </c>
      <c r="D277">
        <f>'Sample processing'!E277</f>
        <v>67.140370000000004</v>
      </c>
      <c r="E277" s="1">
        <f>'Sample processing'!G276</f>
        <v>-6.42927E-6</v>
      </c>
    </row>
    <row r="278" spans="2:5" x14ac:dyDescent="0.2">
      <c r="B278">
        <v>120.79998999999999</v>
      </c>
      <c r="C278" s="1">
        <v>-6.8788700000000001E-5</v>
      </c>
      <c r="D278">
        <f>'Sample processing'!E278</f>
        <v>66.285129999999995</v>
      </c>
      <c r="E278" s="1">
        <f>'Sample processing'!G277</f>
        <v>-6.19046E-6</v>
      </c>
    </row>
    <row r="279" spans="2:5" x14ac:dyDescent="0.2">
      <c r="B279">
        <v>119.98335</v>
      </c>
      <c r="C279" s="1">
        <v>-6.8800600000000007E-5</v>
      </c>
      <c r="D279">
        <f>'Sample processing'!E279</f>
        <v>65.434420000000003</v>
      </c>
      <c r="E279" s="1">
        <f>'Sample processing'!G278</f>
        <v>-5.9504599999999998E-6</v>
      </c>
    </row>
    <row r="280" spans="2:5" x14ac:dyDescent="0.2">
      <c r="B280">
        <v>119.13731</v>
      </c>
      <c r="C280" s="1">
        <v>-6.8806499999999999E-5</v>
      </c>
      <c r="D280">
        <f>'Sample processing'!E280</f>
        <v>64.601960000000005</v>
      </c>
      <c r="E280" s="1">
        <f>'Sample processing'!G279</f>
        <v>-5.6983500000000003E-6</v>
      </c>
    </row>
    <row r="281" spans="2:5" x14ac:dyDescent="0.2">
      <c r="B281">
        <v>118.29536</v>
      </c>
      <c r="C281" s="1">
        <v>-6.8809599999999999E-5</v>
      </c>
      <c r="D281">
        <f>'Sample processing'!E281</f>
        <v>63.765990000000002</v>
      </c>
      <c r="E281" s="1">
        <f>'Sample processing'!G280</f>
        <v>-5.4572099999999999E-6</v>
      </c>
    </row>
    <row r="282" spans="2:5" x14ac:dyDescent="0.2">
      <c r="B282">
        <v>117.4427</v>
      </c>
      <c r="C282" s="1">
        <v>-6.8801399999999995E-5</v>
      </c>
      <c r="D282">
        <f>'Sample processing'!E282</f>
        <v>62.910629999999998</v>
      </c>
      <c r="E282" s="1">
        <f>'Sample processing'!G281</f>
        <v>-5.1945E-6</v>
      </c>
    </row>
    <row r="283" spans="2:5" x14ac:dyDescent="0.2">
      <c r="B283">
        <v>116.60111999999999</v>
      </c>
      <c r="C283" s="1">
        <v>-6.8805800000000005E-5</v>
      </c>
      <c r="D283">
        <f>'Sample processing'!E283</f>
        <v>62.042610000000003</v>
      </c>
      <c r="E283" s="1">
        <f>'Sample processing'!G282</f>
        <v>-4.94386E-6</v>
      </c>
    </row>
    <row r="284" spans="2:5" x14ac:dyDescent="0.2">
      <c r="B284">
        <v>115.79718</v>
      </c>
      <c r="C284" s="1">
        <v>-6.8811200000000003E-5</v>
      </c>
      <c r="D284">
        <f>'Sample processing'!E284</f>
        <v>61.188409999999998</v>
      </c>
      <c r="E284" s="1">
        <f>'Sample processing'!G283</f>
        <v>-4.6545899999999996E-6</v>
      </c>
    </row>
    <row r="285" spans="2:5" x14ac:dyDescent="0.2">
      <c r="B285">
        <v>114.98950000000001</v>
      </c>
      <c r="C285" s="1">
        <v>-6.8809199999999998E-5</v>
      </c>
      <c r="D285">
        <f>'Sample processing'!E285</f>
        <v>60.359180000000002</v>
      </c>
      <c r="E285" s="1">
        <f>'Sample processing'!G284</f>
        <v>-4.3909700000000004E-6</v>
      </c>
    </row>
    <row r="286" spans="2:5" x14ac:dyDescent="0.2">
      <c r="B286">
        <v>114.1454</v>
      </c>
      <c r="C286" s="1">
        <v>-6.8813700000000002E-5</v>
      </c>
      <c r="D286">
        <f>'Sample processing'!E286</f>
        <v>59.532440000000001</v>
      </c>
      <c r="E286" s="1">
        <f>'Sample processing'!G285</f>
        <v>-4.0964000000000003E-6</v>
      </c>
    </row>
    <row r="287" spans="2:5" x14ac:dyDescent="0.2">
      <c r="B287">
        <v>113.28933000000001</v>
      </c>
      <c r="C287" s="1">
        <v>-6.8810699999999995E-5</v>
      </c>
      <c r="D287">
        <f>'Sample processing'!E287</f>
        <v>58.698430000000002</v>
      </c>
      <c r="E287" s="1">
        <f>'Sample processing'!G286</f>
        <v>-3.8101000000000002E-6</v>
      </c>
    </row>
    <row r="288" spans="2:5" x14ac:dyDescent="0.2">
      <c r="B288">
        <v>112.46997</v>
      </c>
      <c r="C288" s="1">
        <v>-6.8819999999999995E-5</v>
      </c>
      <c r="D288">
        <f>'Sample processing'!E288</f>
        <v>57.867600000000003</v>
      </c>
      <c r="E288" s="1">
        <f>'Sample processing'!G287</f>
        <v>-3.5279799999999998E-6</v>
      </c>
    </row>
    <row r="289" spans="2:5" x14ac:dyDescent="0.2">
      <c r="B289">
        <v>111.64118999999999</v>
      </c>
      <c r="C289" s="1">
        <v>-6.8813599999999995E-5</v>
      </c>
      <c r="D289">
        <f>'Sample processing'!E289</f>
        <v>56.998730000000002</v>
      </c>
      <c r="E289" s="1">
        <f>'Sample processing'!G288</f>
        <v>-3.2320499999999998E-6</v>
      </c>
    </row>
    <row r="290" spans="2:5" x14ac:dyDescent="0.2">
      <c r="B290">
        <v>110.8121</v>
      </c>
      <c r="C290" s="1">
        <v>-6.8824299999999998E-5</v>
      </c>
      <c r="D290">
        <f>'Sample processing'!E290</f>
        <v>56.135399999999997</v>
      </c>
      <c r="E290" s="1">
        <f>'Sample processing'!G289</f>
        <v>-2.94438E-6</v>
      </c>
    </row>
    <row r="291" spans="2:5" x14ac:dyDescent="0.2">
      <c r="B291">
        <v>110.00502</v>
      </c>
      <c r="C291" s="1">
        <v>-6.8819700000000001E-5</v>
      </c>
      <c r="D291">
        <f>'Sample processing'!E291</f>
        <v>55.310949999999998</v>
      </c>
      <c r="E291" s="1">
        <f>'Sample processing'!G290</f>
        <v>-2.6082700000000001E-6</v>
      </c>
    </row>
    <row r="292" spans="2:5" x14ac:dyDescent="0.2">
      <c r="B292">
        <v>109.14397</v>
      </c>
      <c r="C292" s="1">
        <v>-6.8820999999999997E-5</v>
      </c>
      <c r="D292">
        <f>'Sample processing'!E292</f>
        <v>54.485030000000002</v>
      </c>
      <c r="E292" s="1">
        <f>'Sample processing'!G291</f>
        <v>-2.2962600000000001E-6</v>
      </c>
    </row>
    <row r="293" spans="2:5" x14ac:dyDescent="0.2">
      <c r="B293">
        <v>108.29661</v>
      </c>
      <c r="C293" s="1">
        <v>-6.88224E-5</v>
      </c>
      <c r="D293">
        <f>'Sample processing'!E293</f>
        <v>53.66046</v>
      </c>
      <c r="E293" s="1">
        <f>'Sample processing'!G292</f>
        <v>-1.9503499999999999E-6</v>
      </c>
    </row>
    <row r="294" spans="2:5" x14ac:dyDescent="0.2">
      <c r="B294">
        <v>107.48081999999999</v>
      </c>
      <c r="C294" s="1">
        <v>-6.88315E-5</v>
      </c>
      <c r="D294">
        <f>'Sample processing'!E294</f>
        <v>52.815869999999997</v>
      </c>
      <c r="E294" s="1">
        <f>'Sample processing'!G293</f>
        <v>-1.63486E-6</v>
      </c>
    </row>
    <row r="295" spans="2:5" x14ac:dyDescent="0.2">
      <c r="B295">
        <v>106.63720000000001</v>
      </c>
      <c r="C295" s="1">
        <v>-6.8817200000000002E-5</v>
      </c>
      <c r="D295">
        <f>'Sample processing'!E295</f>
        <v>51.963949999999997</v>
      </c>
      <c r="E295" s="1">
        <f>'Sample processing'!G294</f>
        <v>-1.26972E-6</v>
      </c>
    </row>
    <row r="296" spans="2:5" x14ac:dyDescent="0.2">
      <c r="B296">
        <v>105.81519</v>
      </c>
      <c r="C296" s="1">
        <v>-6.8817400000000003E-5</v>
      </c>
      <c r="D296">
        <f>'Sample processing'!E296</f>
        <v>51.120289999999997</v>
      </c>
      <c r="E296" s="1">
        <f>'Sample processing'!G295</f>
        <v>-8.8833599999999997E-7</v>
      </c>
    </row>
    <row r="297" spans="2:5" x14ac:dyDescent="0.2">
      <c r="B297">
        <v>104.96744</v>
      </c>
      <c r="C297" s="1">
        <v>-6.88224E-5</v>
      </c>
      <c r="D297">
        <f>'Sample processing'!E297</f>
        <v>50.245519999999999</v>
      </c>
      <c r="E297" s="1">
        <f>'Sample processing'!G296</f>
        <v>-5.1134700000000001E-7</v>
      </c>
    </row>
    <row r="298" spans="2:5" x14ac:dyDescent="0.2">
      <c r="B298">
        <v>104.09101</v>
      </c>
      <c r="C298" s="1">
        <v>-6.8824000000000004E-5</v>
      </c>
      <c r="D298">
        <f>'Sample processing'!E298</f>
        <v>49.412820000000004</v>
      </c>
      <c r="E298" s="1">
        <f>'Sample processing'!G297</f>
        <v>-1.1881399999999999E-7</v>
      </c>
    </row>
    <row r="299" spans="2:5" x14ac:dyDescent="0.2">
      <c r="B299">
        <v>101.61644</v>
      </c>
      <c r="C299" s="1">
        <v>-6.8875399999999995E-5</v>
      </c>
      <c r="D299">
        <f>'Sample processing'!E299</f>
        <v>48.618169999999999</v>
      </c>
      <c r="E299" s="1">
        <f>'Sample processing'!G298</f>
        <v>2.8850900000000001E-7</v>
      </c>
    </row>
    <row r="300" spans="2:5" x14ac:dyDescent="0.2">
      <c r="B300">
        <v>100.79695</v>
      </c>
      <c r="C300" s="1">
        <v>-6.8865100000000006E-5</v>
      </c>
      <c r="D300">
        <f>'Sample processing'!E300</f>
        <v>47.76887</v>
      </c>
      <c r="E300" s="1">
        <f>'Sample processing'!G299</f>
        <v>6.9476799999999996E-7</v>
      </c>
    </row>
    <row r="301" spans="2:5" x14ac:dyDescent="0.2">
      <c r="B301">
        <v>98.262600000000006</v>
      </c>
      <c r="C301" s="1">
        <v>-6.8821500000000005E-5</v>
      </c>
      <c r="D301">
        <f>'Sample processing'!E301</f>
        <v>46.923949999999998</v>
      </c>
      <c r="E301" s="1">
        <f>'Sample processing'!G300</f>
        <v>1.3235699999999999E-6</v>
      </c>
    </row>
    <row r="302" spans="2:5" x14ac:dyDescent="0.2">
      <c r="B302">
        <v>97.451229999999995</v>
      </c>
      <c r="C302" s="1">
        <v>-6.8827700000000005E-5</v>
      </c>
      <c r="D302">
        <f>'Sample processing'!E302</f>
        <v>46.067839999999997</v>
      </c>
      <c r="E302" s="1">
        <f>'Sample processing'!G301</f>
        <v>1.5609599999999999E-6</v>
      </c>
    </row>
    <row r="303" spans="2:5" x14ac:dyDescent="0.2">
      <c r="B303">
        <v>96.629779999999997</v>
      </c>
      <c r="C303" s="1">
        <v>-6.8830600000000005E-5</v>
      </c>
      <c r="D303">
        <f>'Sample processing'!E303</f>
        <v>45.203859999999999</v>
      </c>
      <c r="E303" s="1">
        <f>'Sample processing'!G302</f>
        <v>2.0109099999999999E-6</v>
      </c>
    </row>
    <row r="304" spans="2:5" x14ac:dyDescent="0.2">
      <c r="B304">
        <v>95.794709999999995</v>
      </c>
      <c r="C304" s="1">
        <v>-6.8831900000000001E-5</v>
      </c>
      <c r="D304">
        <f>'Sample processing'!E304</f>
        <v>44.352640000000001</v>
      </c>
      <c r="E304" s="1">
        <f>'Sample processing'!G303</f>
        <v>2.4601099999999998E-6</v>
      </c>
    </row>
    <row r="305" spans="2:5" x14ac:dyDescent="0.2">
      <c r="B305">
        <v>94.956329999999994</v>
      </c>
      <c r="C305" s="1">
        <v>-6.8825900000000001E-5</v>
      </c>
      <c r="D305">
        <f>'Sample processing'!E305</f>
        <v>43.543550000000003</v>
      </c>
      <c r="E305" s="1">
        <f>'Sample processing'!G304</f>
        <v>2.9701600000000001E-6</v>
      </c>
    </row>
    <row r="306" spans="2:5" x14ac:dyDescent="0.2">
      <c r="B306">
        <v>94.122590000000002</v>
      </c>
      <c r="C306" s="1">
        <v>-6.8834300000000006E-5</v>
      </c>
      <c r="D306">
        <f>'Sample processing'!E306</f>
        <v>42.71134</v>
      </c>
      <c r="E306" s="1">
        <f>'Sample processing'!G305</f>
        <v>3.4549900000000001E-6</v>
      </c>
    </row>
    <row r="307" spans="2:5" x14ac:dyDescent="0.2">
      <c r="B307">
        <v>93.301860000000005</v>
      </c>
      <c r="C307" s="1">
        <v>-6.8824299999999998E-5</v>
      </c>
      <c r="D307">
        <f>'Sample processing'!E307</f>
        <v>41.866529999999997</v>
      </c>
      <c r="E307" s="1">
        <f>'Sample processing'!G306</f>
        <v>3.9709100000000002E-6</v>
      </c>
    </row>
    <row r="308" spans="2:5" x14ac:dyDescent="0.2">
      <c r="B308">
        <v>92.465220000000002</v>
      </c>
      <c r="C308" s="1">
        <v>-6.88468E-5</v>
      </c>
      <c r="D308">
        <f>'Sample processing'!E308</f>
        <v>41.01934</v>
      </c>
      <c r="E308" s="1">
        <f>'Sample processing'!G307</f>
        <v>4.4764699999999998E-6</v>
      </c>
    </row>
    <row r="309" spans="2:5" x14ac:dyDescent="0.2">
      <c r="B309">
        <v>91.62491</v>
      </c>
      <c r="C309" s="1">
        <v>-6.8838199999999994E-5</v>
      </c>
      <c r="D309">
        <f>'Sample processing'!E309</f>
        <v>40.185279999999999</v>
      </c>
      <c r="E309" s="1">
        <f>'Sample processing'!G308</f>
        <v>5.04655E-6</v>
      </c>
    </row>
    <row r="310" spans="2:5" x14ac:dyDescent="0.2">
      <c r="B310">
        <v>90.801760000000002</v>
      </c>
      <c r="C310" s="1">
        <v>-6.8839700000000004E-5</v>
      </c>
      <c r="D310">
        <f>'Sample processing'!E310</f>
        <v>39.383569999999999</v>
      </c>
      <c r="E310" s="1">
        <f>'Sample processing'!G309</f>
        <v>5.5988599999999996E-6</v>
      </c>
    </row>
    <row r="311" spans="2:5" x14ac:dyDescent="0.2">
      <c r="B311">
        <v>89.952060000000003</v>
      </c>
      <c r="C311" s="1">
        <v>-6.8844300000000001E-5</v>
      </c>
      <c r="D311">
        <f>'Sample processing'!E311</f>
        <v>38.50949</v>
      </c>
      <c r="E311" s="1">
        <f>'Sample processing'!G310</f>
        <v>6.1805700000000002E-6</v>
      </c>
    </row>
    <row r="312" spans="2:5" x14ac:dyDescent="0.2">
      <c r="B312">
        <v>89.145539999999997</v>
      </c>
      <c r="C312" s="1">
        <v>-6.8849000000000004E-5</v>
      </c>
      <c r="D312">
        <f>'Sample processing'!E312</f>
        <v>37.661209999999997</v>
      </c>
      <c r="E312" s="1">
        <f>'Sample processing'!G311</f>
        <v>6.8028899999999998E-6</v>
      </c>
    </row>
    <row r="313" spans="2:5" x14ac:dyDescent="0.2">
      <c r="B313">
        <v>88.320009999999996</v>
      </c>
      <c r="C313" s="1">
        <v>-6.8846599999999999E-5</v>
      </c>
      <c r="D313">
        <f>'Sample processing'!E313</f>
        <v>36.840420000000002</v>
      </c>
      <c r="E313" s="1">
        <f>'Sample processing'!G312</f>
        <v>7.4269500000000001E-6</v>
      </c>
    </row>
    <row r="314" spans="2:5" x14ac:dyDescent="0.2">
      <c r="B314">
        <v>87.467209999999994</v>
      </c>
      <c r="C314" s="1">
        <v>-6.8855400000000005E-5</v>
      </c>
      <c r="D314">
        <f>'Sample processing'!E314</f>
        <v>35.98583</v>
      </c>
      <c r="E314" s="1">
        <f>'Sample processing'!G313</f>
        <v>8.0911100000000002E-6</v>
      </c>
    </row>
    <row r="315" spans="2:5" x14ac:dyDescent="0.2">
      <c r="B315">
        <v>86.647030000000001</v>
      </c>
      <c r="C315" s="1">
        <v>-6.8852199999999998E-5</v>
      </c>
      <c r="D315">
        <f>'Sample processing'!E315</f>
        <v>35.1357</v>
      </c>
      <c r="E315" s="1">
        <f>'Sample processing'!G314</f>
        <v>8.7657800000000003E-6</v>
      </c>
    </row>
    <row r="316" spans="2:5" x14ac:dyDescent="0.2">
      <c r="B316">
        <v>85.829319999999996</v>
      </c>
      <c r="C316" s="1">
        <v>-6.8843299999999999E-5</v>
      </c>
      <c r="D316">
        <f>'Sample processing'!E316</f>
        <v>34.309359999999998</v>
      </c>
      <c r="E316" s="1">
        <f>'Sample processing'!G315</f>
        <v>9.4871200000000007E-6</v>
      </c>
    </row>
    <row r="317" spans="2:5" x14ac:dyDescent="0.2">
      <c r="B317">
        <v>84.999780000000001</v>
      </c>
      <c r="C317" s="1">
        <v>-6.8857100000000002E-5</v>
      </c>
      <c r="D317">
        <f>'Sample processing'!E317</f>
        <v>33.440559999999998</v>
      </c>
      <c r="E317" s="1">
        <f>'Sample processing'!G316</f>
        <v>1.02314E-5</v>
      </c>
    </row>
    <row r="318" spans="2:5" x14ac:dyDescent="0.2">
      <c r="B318">
        <v>84.150739999999999</v>
      </c>
      <c r="C318" s="1">
        <v>-6.8855600000000005E-5</v>
      </c>
      <c r="D318">
        <f>'Sample processing'!E318</f>
        <v>32.63373</v>
      </c>
      <c r="E318" s="1">
        <f>'Sample processing'!G317</f>
        <v>1.10258E-5</v>
      </c>
    </row>
    <row r="319" spans="2:5" x14ac:dyDescent="0.2">
      <c r="B319">
        <v>83.314279999999997</v>
      </c>
      <c r="C319" s="1">
        <v>-6.8863599999999996E-5</v>
      </c>
      <c r="D319">
        <f>'Sample processing'!E319</f>
        <v>31.779789999999998</v>
      </c>
      <c r="E319" s="1">
        <f>'Sample processing'!G318</f>
        <v>1.1824999999999999E-5</v>
      </c>
    </row>
    <row r="320" spans="2:5" x14ac:dyDescent="0.2">
      <c r="B320">
        <v>82.499629999999996</v>
      </c>
      <c r="C320" s="1">
        <v>-6.8863599999999996E-5</v>
      </c>
      <c r="D320">
        <f>'Sample processing'!E320</f>
        <v>30.932870000000001</v>
      </c>
      <c r="E320" s="1">
        <f>'Sample processing'!G319</f>
        <v>1.26803E-5</v>
      </c>
    </row>
    <row r="321" spans="2:5" x14ac:dyDescent="0.2">
      <c r="B321">
        <v>81.659229999999994</v>
      </c>
      <c r="C321" s="1">
        <v>-6.8854499999999996E-5</v>
      </c>
      <c r="D321">
        <f>'Sample processing'!E321</f>
        <v>30.133849999999999</v>
      </c>
      <c r="E321" s="1">
        <f>'Sample processing'!G320</f>
        <v>1.3558E-5</v>
      </c>
    </row>
    <row r="322" spans="2:5" x14ac:dyDescent="0.2">
      <c r="B322">
        <v>80.809250000000006</v>
      </c>
      <c r="C322" s="1">
        <v>-6.88563E-5</v>
      </c>
      <c r="D322">
        <f>'Sample processing'!E322</f>
        <v>29.290849999999999</v>
      </c>
      <c r="E322" s="1">
        <f>'Sample processing'!G321</f>
        <v>1.44931E-5</v>
      </c>
    </row>
    <row r="323" spans="2:5" x14ac:dyDescent="0.2">
      <c r="B323">
        <v>79.961510000000004</v>
      </c>
      <c r="C323" s="1">
        <v>-6.8856999999999995E-5</v>
      </c>
      <c r="D323">
        <f>'Sample processing'!E323</f>
        <v>28.43459</v>
      </c>
      <c r="E323" s="1">
        <f>'Sample processing'!G322</f>
        <v>1.5477200000000002E-5</v>
      </c>
    </row>
    <row r="324" spans="2:5" x14ac:dyDescent="0.2">
      <c r="B324">
        <v>79.106610000000003</v>
      </c>
      <c r="C324" s="1">
        <v>-6.8864100000000004E-5</v>
      </c>
      <c r="D324">
        <f>'Sample processing'!E324</f>
        <v>27.607849999999999</v>
      </c>
      <c r="E324" s="1">
        <f>'Sample processing'!G323</f>
        <v>1.6504600000000001E-5</v>
      </c>
    </row>
    <row r="325" spans="2:5" x14ac:dyDescent="0.2">
      <c r="B325">
        <v>78.265050000000002</v>
      </c>
      <c r="C325" s="1">
        <v>-6.8864999999999999E-5</v>
      </c>
      <c r="D325">
        <f>'Sample processing'!E325</f>
        <v>26.765070000000001</v>
      </c>
      <c r="E325" s="1">
        <f>'Sample processing'!G324</f>
        <v>1.75422E-5</v>
      </c>
    </row>
    <row r="326" spans="2:5" x14ac:dyDescent="0.2">
      <c r="B326">
        <v>77.415229999999994</v>
      </c>
      <c r="C326" s="1">
        <v>-6.8868400000000006E-5</v>
      </c>
      <c r="D326">
        <f>'Sample processing'!E326</f>
        <v>25.931290000000001</v>
      </c>
      <c r="E326" s="1">
        <f>'Sample processing'!G325</f>
        <v>1.86611E-5</v>
      </c>
    </row>
    <row r="327" spans="2:5" x14ac:dyDescent="0.2">
      <c r="B327">
        <v>76.574259999999995</v>
      </c>
      <c r="C327" s="1">
        <v>-6.8858900000000006E-5</v>
      </c>
      <c r="D327">
        <f>'Sample processing'!E327</f>
        <v>25.108930000000001</v>
      </c>
      <c r="E327" s="1">
        <f>'Sample processing'!G326</f>
        <v>1.9837700000000002E-5</v>
      </c>
    </row>
    <row r="328" spans="2:5" x14ac:dyDescent="0.2">
      <c r="B328">
        <v>74.010220000000004</v>
      </c>
      <c r="C328" s="1">
        <v>-6.8915E-5</v>
      </c>
      <c r="D328">
        <f>'Sample processing'!E328</f>
        <v>24.283539999999999</v>
      </c>
      <c r="E328" s="1">
        <f>'Sample processing'!G327</f>
        <v>2.1109799999999999E-5</v>
      </c>
    </row>
    <row r="329" spans="2:5" x14ac:dyDescent="0.2">
      <c r="B329">
        <v>73.166079999999994</v>
      </c>
      <c r="C329" s="1">
        <v>-6.8909E-5</v>
      </c>
      <c r="D329">
        <f>'Sample processing'!E329</f>
        <v>23.448049999999999</v>
      </c>
      <c r="E329" s="1">
        <f>'Sample processing'!G328</f>
        <v>2.2435299999999998E-5</v>
      </c>
    </row>
    <row r="330" spans="2:5" x14ac:dyDescent="0.2">
      <c r="B330">
        <v>70.639160000000004</v>
      </c>
      <c r="C330" s="1">
        <v>-6.8876199999999996E-5</v>
      </c>
      <c r="D330">
        <f>'Sample processing'!E330</f>
        <v>22.6097</v>
      </c>
      <c r="E330" s="1">
        <f>'Sample processing'!G329</f>
        <v>2.3873600000000001E-5</v>
      </c>
    </row>
    <row r="331" spans="2:5" x14ac:dyDescent="0.2">
      <c r="B331">
        <v>69.817390000000003</v>
      </c>
      <c r="C331" s="1">
        <v>-6.8873899999999998E-5</v>
      </c>
      <c r="D331">
        <f>'Sample processing'!E331</f>
        <v>21.76379</v>
      </c>
      <c r="E331" s="1">
        <f>'Sample processing'!G330</f>
        <v>2.53874E-5</v>
      </c>
    </row>
    <row r="332" spans="2:5" x14ac:dyDescent="0.2">
      <c r="B332">
        <v>68.972219999999993</v>
      </c>
      <c r="C332" s="1">
        <v>-6.8869700000000002E-5</v>
      </c>
      <c r="D332">
        <f>'Sample processing'!E332</f>
        <v>20.961369999999999</v>
      </c>
      <c r="E332" s="1">
        <f>'Sample processing'!G331</f>
        <v>2.69928E-5</v>
      </c>
    </row>
    <row r="333" spans="2:5" x14ac:dyDescent="0.2">
      <c r="B333">
        <v>68.126440000000002</v>
      </c>
      <c r="C333" s="1">
        <v>-6.8858700000000005E-5</v>
      </c>
      <c r="D333">
        <f>'Sample processing'!E333</f>
        <v>20.147580000000001</v>
      </c>
      <c r="E333" s="1">
        <f>'Sample processing'!G332</f>
        <v>2.8718199999999999E-5</v>
      </c>
    </row>
    <row r="334" spans="2:5" x14ac:dyDescent="0.2">
      <c r="B334">
        <v>67.265709999999999</v>
      </c>
      <c r="C334" s="1">
        <v>-6.8867299999999997E-5</v>
      </c>
      <c r="D334">
        <f>'Sample processing'!E334</f>
        <v>19.3169</v>
      </c>
      <c r="E334" s="1">
        <f>'Sample processing'!G333</f>
        <v>3.06748E-5</v>
      </c>
    </row>
    <row r="335" spans="2:5" x14ac:dyDescent="0.2">
      <c r="B335">
        <v>66.418369999999996</v>
      </c>
      <c r="C335" s="1">
        <v>-6.8875999999999996E-5</v>
      </c>
      <c r="D335">
        <f>'Sample processing'!E335</f>
        <v>18.498760000000001</v>
      </c>
      <c r="E335" s="1">
        <f>'Sample processing'!G334</f>
        <v>3.2551200000000001E-5</v>
      </c>
    </row>
    <row r="336" spans="2:5" x14ac:dyDescent="0.2">
      <c r="B336">
        <v>65.589349999999996</v>
      </c>
      <c r="C336" s="1">
        <v>-6.8874499999999999E-5</v>
      </c>
      <c r="D336">
        <f>'Sample processing'!E336</f>
        <v>17.681419999999999</v>
      </c>
      <c r="E336" s="1">
        <f>'Sample processing'!G335</f>
        <v>3.4682699999999999E-5</v>
      </c>
    </row>
    <row r="337" spans="2:5" x14ac:dyDescent="0.2">
      <c r="B337">
        <v>64.760909999999996</v>
      </c>
      <c r="C337" s="1">
        <v>-6.8874000000000005E-5</v>
      </c>
      <c r="D337">
        <f>'Sample processing'!E337</f>
        <v>16.851690000000001</v>
      </c>
      <c r="E337" s="1">
        <f>'Sample processing'!G336</f>
        <v>3.7018799999999999E-5</v>
      </c>
    </row>
    <row r="338" spans="2:5" x14ac:dyDescent="0.2">
      <c r="B338">
        <v>63.908009999999997</v>
      </c>
      <c r="C338" s="1">
        <v>-6.8891800000000003E-5</v>
      </c>
      <c r="D338">
        <f>'Sample processing'!E338</f>
        <v>16.055330000000001</v>
      </c>
      <c r="E338" s="1">
        <f>'Sample processing'!G337</f>
        <v>3.9510700000000001E-5</v>
      </c>
    </row>
    <row r="339" spans="2:5" x14ac:dyDescent="0.2">
      <c r="B339">
        <v>63.065770000000001</v>
      </c>
      <c r="C339" s="1">
        <v>-6.8908300000000006E-5</v>
      </c>
      <c r="D339">
        <f>'Sample processing'!E339</f>
        <v>15.21894</v>
      </c>
      <c r="E339" s="1">
        <f>'Sample processing'!G338</f>
        <v>4.2281399999999998E-5</v>
      </c>
    </row>
    <row r="340" spans="2:5" x14ac:dyDescent="0.2">
      <c r="B340">
        <v>62.197940000000003</v>
      </c>
      <c r="C340" s="1">
        <v>-6.8917299999999998E-5</v>
      </c>
      <c r="D340">
        <f>'Sample processing'!E340</f>
        <v>14.444100000000001</v>
      </c>
      <c r="E340" s="1">
        <f>'Sample processing'!G339</f>
        <v>4.5253600000000003E-5</v>
      </c>
    </row>
    <row r="341" spans="2:5" x14ac:dyDescent="0.2">
      <c r="B341">
        <v>61.344720000000002</v>
      </c>
      <c r="C341" s="1">
        <v>-6.8939300000000006E-5</v>
      </c>
      <c r="D341">
        <f>'Sample processing'!E341</f>
        <v>13.61633</v>
      </c>
      <c r="E341" s="1">
        <f>'Sample processing'!G340</f>
        <v>4.8498599999999997E-5</v>
      </c>
    </row>
    <row r="342" spans="2:5" x14ac:dyDescent="0.2">
      <c r="B342">
        <v>60.497529999999998</v>
      </c>
      <c r="C342" s="1">
        <v>-6.8950100000000002E-5</v>
      </c>
      <c r="D342">
        <f>'Sample processing'!E342</f>
        <v>12.811579999999999</v>
      </c>
      <c r="E342" s="1">
        <f>'Sample processing'!G341</f>
        <v>5.2092000000000002E-5</v>
      </c>
    </row>
    <row r="343" spans="2:5" x14ac:dyDescent="0.2">
      <c r="B343">
        <v>59.668100000000003</v>
      </c>
      <c r="C343" s="1">
        <v>-6.8971099999999994E-5</v>
      </c>
      <c r="D343">
        <f>'Sample processing'!E343</f>
        <v>12.01512</v>
      </c>
      <c r="E343" s="1">
        <f>'Sample processing'!G342</f>
        <v>5.6042999999999999E-5</v>
      </c>
    </row>
    <row r="344" spans="2:5" x14ac:dyDescent="0.2">
      <c r="B344">
        <v>58.825989999999997</v>
      </c>
      <c r="C344" s="1">
        <v>-6.8991499999999998E-5</v>
      </c>
      <c r="D344">
        <f>'Sample processing'!E344</f>
        <v>11.2209</v>
      </c>
      <c r="E344" s="1">
        <f>'Sample processing'!G343</f>
        <v>6.0451700000000003E-5</v>
      </c>
    </row>
    <row r="345" spans="2:5" x14ac:dyDescent="0.2">
      <c r="B345">
        <v>57.969909999999999</v>
      </c>
      <c r="C345" s="1">
        <v>-6.90357E-5</v>
      </c>
      <c r="D345">
        <f>'Sample processing'!E345</f>
        <v>10.43746</v>
      </c>
      <c r="E345" s="1">
        <f>'Sample processing'!G344</f>
        <v>6.5338200000000004E-5</v>
      </c>
    </row>
    <row r="346" spans="2:5" x14ac:dyDescent="0.2">
      <c r="B346">
        <v>57.138840000000002</v>
      </c>
      <c r="C346" s="1">
        <v>-6.9046800000000004E-5</v>
      </c>
      <c r="D346">
        <f>'Sample processing'!E346</f>
        <v>8.8268500000000003</v>
      </c>
      <c r="E346" s="1">
        <f>'Sample processing'!G345</f>
        <v>7.0868899999999995E-5</v>
      </c>
    </row>
    <row r="347" spans="2:5" x14ac:dyDescent="0.2">
      <c r="B347">
        <v>56.302309999999999</v>
      </c>
      <c r="C347" s="1">
        <v>-6.9068100000000004E-5</v>
      </c>
      <c r="D347">
        <f>'Sample processing'!E347</f>
        <v>7.1131799999999998</v>
      </c>
      <c r="E347" s="1">
        <f>'Sample processing'!G346</f>
        <v>8.1189399999999999E-5</v>
      </c>
    </row>
    <row r="348" spans="2:5" x14ac:dyDescent="0.2">
      <c r="B348">
        <v>55.467880000000001</v>
      </c>
      <c r="C348" s="1">
        <v>-6.9083000000000002E-5</v>
      </c>
      <c r="D348">
        <f>'Sample processing'!E348</f>
        <v>6.7116400000000001</v>
      </c>
      <c r="E348" s="1">
        <f>'Sample processing'!G347</f>
        <v>9.9691200000000005E-5</v>
      </c>
    </row>
    <row r="349" spans="2:5" x14ac:dyDescent="0.2">
      <c r="B349">
        <v>54.6126</v>
      </c>
      <c r="C349" s="1">
        <v>-6.9105900000000005E-5</v>
      </c>
      <c r="D349">
        <f>'Sample processing'!E349</f>
        <v>5.8878199999999996</v>
      </c>
      <c r="E349" s="1">
        <f>'Sample processing'!G348</f>
        <v>1.11822E-4</v>
      </c>
    </row>
    <row r="350" spans="2:5" x14ac:dyDescent="0.2">
      <c r="B350">
        <v>53.76858</v>
      </c>
      <c r="C350" s="1">
        <v>-6.9133400000000005E-5</v>
      </c>
      <c r="D350">
        <f>'Sample processing'!E350</f>
        <v>4.9994699999999996</v>
      </c>
      <c r="E350" s="1">
        <f>'Sample processing'!G349</f>
        <v>1.2636099999999999E-4</v>
      </c>
    </row>
    <row r="351" spans="2:5" x14ac:dyDescent="0.2">
      <c r="B351">
        <v>52.925260000000002</v>
      </c>
      <c r="C351" s="1">
        <v>-6.9159599999999994E-5</v>
      </c>
      <c r="D351">
        <f>'Sample processing'!E351</f>
        <v>4.9999399999999996</v>
      </c>
      <c r="E351" s="1">
        <f>'Sample processing'!G350</f>
        <v>1.45625E-4</v>
      </c>
    </row>
    <row r="352" spans="2:5" x14ac:dyDescent="0.2">
      <c r="B352">
        <v>52.048000000000002</v>
      </c>
      <c r="C352" s="1">
        <v>-6.9183400000000006E-5</v>
      </c>
      <c r="D352">
        <f>'Sample processing'!E352</f>
        <v>4.9999500000000001</v>
      </c>
      <c r="E352" s="1">
        <f>'Sample processing'!G351</f>
        <v>1.4569299999999999E-4</v>
      </c>
    </row>
    <row r="353" spans="2:5" x14ac:dyDescent="0.2">
      <c r="B353">
        <v>51.219630000000002</v>
      </c>
      <c r="C353" s="1">
        <v>-6.9199800000000001E-5</v>
      </c>
      <c r="D353">
        <f>'Sample processing'!E353</f>
        <v>4.9999200000000004</v>
      </c>
      <c r="E353" s="1">
        <f>'Sample processing'!G352</f>
        <v>1.4569E-4</v>
      </c>
    </row>
    <row r="354" spans="2:5" x14ac:dyDescent="0.2">
      <c r="B354">
        <v>50.365609999999997</v>
      </c>
      <c r="C354" s="1">
        <v>-6.9220699999999999E-5</v>
      </c>
      <c r="D354">
        <f>'Sample processing'!E354</f>
        <v>5.0000099999999996</v>
      </c>
      <c r="E354" s="1">
        <f>'Sample processing'!G353</f>
        <v>1.45675E-4</v>
      </c>
    </row>
    <row r="355" spans="2:5" x14ac:dyDescent="0.2">
      <c r="B355">
        <v>49.497219999999999</v>
      </c>
      <c r="C355" s="1">
        <v>-6.9246399999999995E-5</v>
      </c>
      <c r="D355">
        <f>'Sample processing'!E355</f>
        <v>5.3632400000000002</v>
      </c>
      <c r="E355" s="1">
        <f>'Sample processing'!G354</f>
        <v>1.45663E-4</v>
      </c>
    </row>
    <row r="356" spans="2:5" x14ac:dyDescent="0.2">
      <c r="B356">
        <v>48.659970000000001</v>
      </c>
      <c r="C356" s="1">
        <v>-6.9269499999999998E-5</v>
      </c>
      <c r="D356">
        <f>'Sample processing'!E356</f>
        <v>6.1025</v>
      </c>
      <c r="E356" s="1">
        <f>'Sample processing'!G355</f>
        <v>1.3725799999999999E-4</v>
      </c>
    </row>
    <row r="357" spans="2:5" x14ac:dyDescent="0.2">
      <c r="B357">
        <v>47.839300000000001</v>
      </c>
      <c r="C357" s="1">
        <v>-6.9296100000000002E-5</v>
      </c>
      <c r="D357">
        <f>'Sample processing'!E357</f>
        <v>6.8715999999999999</v>
      </c>
      <c r="E357" s="1">
        <f>'Sample processing'!G356</f>
        <v>1.2209499999999999E-4</v>
      </c>
    </row>
    <row r="358" spans="2:5" x14ac:dyDescent="0.2">
      <c r="B358">
        <v>47.031129999999997</v>
      </c>
      <c r="C358" s="1">
        <v>-6.93168E-5</v>
      </c>
      <c r="D358">
        <f>'Sample processing'!E358</f>
        <v>7.6308100000000003</v>
      </c>
      <c r="E358" s="1">
        <f>'Sample processing'!G357</f>
        <v>1.0939500000000001E-4</v>
      </c>
    </row>
    <row r="359" spans="2:5" x14ac:dyDescent="0.2">
      <c r="B359">
        <v>46.177280000000003</v>
      </c>
      <c r="C359" s="1">
        <v>-6.9340599999999998E-5</v>
      </c>
      <c r="D359">
        <f>'Sample processing'!E359</f>
        <v>8.3975899999999992</v>
      </c>
      <c r="E359" s="1">
        <f>'Sample processing'!G358</f>
        <v>9.8814900000000002E-5</v>
      </c>
    </row>
    <row r="360" spans="2:5" x14ac:dyDescent="0.2">
      <c r="B360">
        <v>45.324770000000001</v>
      </c>
      <c r="C360" s="1">
        <v>-6.9368200000000004E-5</v>
      </c>
      <c r="D360">
        <f>'Sample processing'!E360</f>
        <v>9.1774799999999992</v>
      </c>
      <c r="E360" s="1">
        <f>'Sample processing'!G359</f>
        <v>8.9858599999999994E-5</v>
      </c>
    </row>
    <row r="361" spans="2:5" x14ac:dyDescent="0.2">
      <c r="B361">
        <v>44.485639999999997</v>
      </c>
      <c r="C361" s="1">
        <v>-6.9401399999999996E-5</v>
      </c>
      <c r="D361">
        <f>'Sample processing'!E361</f>
        <v>9.9707799999999995</v>
      </c>
      <c r="E361" s="1">
        <f>'Sample processing'!G360</f>
        <v>8.2110300000000006E-5</v>
      </c>
    </row>
    <row r="362" spans="2:5" x14ac:dyDescent="0.2">
      <c r="B362">
        <v>43.646149999999999</v>
      </c>
      <c r="C362" s="1">
        <v>-6.9429899999999997E-5</v>
      </c>
      <c r="D362">
        <f>'Sample processing'!E362</f>
        <v>10.7493</v>
      </c>
      <c r="E362" s="1">
        <f>'Sample processing'!G361</f>
        <v>7.5358599999999994E-5</v>
      </c>
    </row>
    <row r="363" spans="2:5" x14ac:dyDescent="0.2">
      <c r="B363">
        <v>42.815100000000001</v>
      </c>
      <c r="C363" s="1">
        <v>-6.9460699999999997E-5</v>
      </c>
      <c r="D363">
        <f>'Sample processing'!E363</f>
        <v>11.514609999999999</v>
      </c>
      <c r="E363" s="1">
        <f>'Sample processing'!G362</f>
        <v>6.9450900000000003E-5</v>
      </c>
    </row>
    <row r="364" spans="2:5" x14ac:dyDescent="0.2">
      <c r="B364">
        <v>41.938409999999998</v>
      </c>
      <c r="C364" s="1">
        <v>-6.9473299999999998E-5</v>
      </c>
      <c r="D364">
        <f>'Sample processing'!E364</f>
        <v>12.303839999999999</v>
      </c>
      <c r="E364" s="1">
        <f>'Sample processing'!G363</f>
        <v>6.4189499999999999E-5</v>
      </c>
    </row>
    <row r="365" spans="2:5" x14ac:dyDescent="0.2">
      <c r="B365">
        <v>39.375889999999998</v>
      </c>
      <c r="C365" s="1">
        <v>-6.9612900000000006E-5</v>
      </c>
      <c r="D365">
        <f>'Sample processing'!E365</f>
        <v>13.09914</v>
      </c>
      <c r="E365" s="1">
        <f>'Sample processing'!G364</f>
        <v>5.9545700000000001E-5</v>
      </c>
    </row>
    <row r="366" spans="2:5" x14ac:dyDescent="0.2">
      <c r="B366">
        <v>38.561779999999999</v>
      </c>
      <c r="C366" s="1">
        <v>-6.9637500000000005E-5</v>
      </c>
      <c r="D366">
        <f>'Sample processing'!E366</f>
        <v>13.88503</v>
      </c>
      <c r="E366" s="1">
        <f>'Sample processing'!G365</f>
        <v>5.5361800000000002E-5</v>
      </c>
    </row>
    <row r="367" spans="2:5" x14ac:dyDescent="0.2">
      <c r="B367">
        <v>36.013280000000002</v>
      </c>
      <c r="C367" s="1">
        <v>-6.9684200000000006E-5</v>
      </c>
      <c r="D367">
        <f>'Sample processing'!E367</f>
        <v>14.673780000000001</v>
      </c>
      <c r="E367" s="1">
        <f>'Sample processing'!G366</f>
        <v>5.1526700000000003E-5</v>
      </c>
    </row>
    <row r="368" spans="2:5" x14ac:dyDescent="0.2">
      <c r="B368">
        <v>35.188960000000002</v>
      </c>
      <c r="C368" s="1">
        <v>-6.9730100000000005E-5</v>
      </c>
      <c r="D368">
        <f>'Sample processing'!E368</f>
        <v>15.500730000000001</v>
      </c>
      <c r="E368" s="1">
        <f>'Sample processing'!G367</f>
        <v>4.8198600000000003E-5</v>
      </c>
    </row>
    <row r="369" spans="2:5" x14ac:dyDescent="0.2">
      <c r="B369">
        <v>34.353990000000003</v>
      </c>
      <c r="C369" s="1">
        <v>-6.9765199999999994E-5</v>
      </c>
      <c r="D369">
        <f>'Sample processing'!E369</f>
        <v>16.365480000000002</v>
      </c>
      <c r="E369" s="1">
        <f>'Sample processing'!G368</f>
        <v>4.5022499999999998E-5</v>
      </c>
    </row>
    <row r="370" spans="2:5" x14ac:dyDescent="0.2">
      <c r="B370">
        <v>33.486780000000003</v>
      </c>
      <c r="C370" s="1">
        <v>-6.9813200000000004E-5</v>
      </c>
      <c r="D370">
        <f>'Sample processing'!E370</f>
        <v>17.183019999999999</v>
      </c>
      <c r="E370" s="1">
        <f>'Sample processing'!G369</f>
        <v>4.18868E-5</v>
      </c>
    </row>
    <row r="371" spans="2:5" x14ac:dyDescent="0.2">
      <c r="B371">
        <v>32.615160000000003</v>
      </c>
      <c r="C371" s="1">
        <v>-6.98451E-5</v>
      </c>
      <c r="D371">
        <f>'Sample processing'!E371</f>
        <v>17.96894</v>
      </c>
      <c r="E371" s="1">
        <f>'Sample processing'!G370</f>
        <v>3.92505E-5</v>
      </c>
    </row>
    <row r="372" spans="2:5" x14ac:dyDescent="0.2">
      <c r="B372">
        <v>31.80029</v>
      </c>
      <c r="C372" s="1">
        <v>-6.9888799999999994E-5</v>
      </c>
      <c r="D372">
        <f>'Sample processing'!E372</f>
        <v>18.783290000000001</v>
      </c>
      <c r="E372" s="1">
        <f>'Sample processing'!G371</f>
        <v>3.6838300000000003E-5</v>
      </c>
    </row>
    <row r="373" spans="2:5" x14ac:dyDescent="0.2">
      <c r="B373">
        <v>30.977080000000001</v>
      </c>
      <c r="C373" s="1">
        <v>-6.9930499999999997E-5</v>
      </c>
      <c r="D373">
        <f>'Sample processing'!E373</f>
        <v>19.562850000000001</v>
      </c>
      <c r="E373" s="1">
        <f>'Sample processing'!G372</f>
        <v>3.46242E-5</v>
      </c>
    </row>
    <row r="374" spans="2:5" x14ac:dyDescent="0.2">
      <c r="B374">
        <v>30.131820000000001</v>
      </c>
      <c r="C374" s="1">
        <v>-6.9977100000000005E-5</v>
      </c>
      <c r="D374">
        <f>'Sample processing'!E374</f>
        <v>20.34834</v>
      </c>
      <c r="E374" s="1">
        <f>'Sample processing'!G373</f>
        <v>3.2564600000000003E-5</v>
      </c>
    </row>
    <row r="375" spans="2:5" x14ac:dyDescent="0.2">
      <c r="B375">
        <v>29.268830000000001</v>
      </c>
      <c r="C375" s="1">
        <v>-7.0036200000000005E-5</v>
      </c>
      <c r="D375">
        <f>'Sample processing'!E375</f>
        <v>21.16048</v>
      </c>
      <c r="E375" s="1">
        <f>'Sample processing'!G374</f>
        <v>3.0661699999999998E-5</v>
      </c>
    </row>
    <row r="376" spans="2:5" x14ac:dyDescent="0.2">
      <c r="B376">
        <v>28.413869999999999</v>
      </c>
      <c r="C376" s="1">
        <v>-7.0090200000000002E-5</v>
      </c>
      <c r="D376">
        <f>'Sample processing'!E376</f>
        <v>21.9756</v>
      </c>
      <c r="E376" s="1">
        <f>'Sample processing'!G375</f>
        <v>2.89165E-5</v>
      </c>
    </row>
    <row r="377" spans="2:5" x14ac:dyDescent="0.2">
      <c r="B377">
        <v>27.604579999999999</v>
      </c>
      <c r="C377" s="1">
        <v>-7.0161399999999995E-5</v>
      </c>
      <c r="D377">
        <f>'Sample processing'!E377</f>
        <v>22.7471</v>
      </c>
      <c r="E377" s="1">
        <f>'Sample processing'!G376</f>
        <v>2.7234999999999999E-5</v>
      </c>
    </row>
    <row r="378" spans="2:5" x14ac:dyDescent="0.2">
      <c r="B378">
        <v>26.769120000000001</v>
      </c>
      <c r="C378" s="1">
        <v>-7.02314E-5</v>
      </c>
      <c r="D378">
        <f>'Sample processing'!E378</f>
        <v>23.542359999999999</v>
      </c>
      <c r="E378" s="1">
        <f>'Sample processing'!G377</f>
        <v>2.5694099999999998E-5</v>
      </c>
    </row>
    <row r="379" spans="2:5" x14ac:dyDescent="0.2">
      <c r="B379">
        <v>25.914280000000002</v>
      </c>
      <c r="C379" s="1">
        <v>-7.0300099999999995E-5</v>
      </c>
      <c r="D379">
        <f>'Sample processing'!E379</f>
        <v>24.360099999999999</v>
      </c>
      <c r="E379" s="1">
        <f>'Sample processing'!G378</f>
        <v>2.4227E-5</v>
      </c>
    </row>
    <row r="380" spans="2:5" x14ac:dyDescent="0.2">
      <c r="B380">
        <v>25.056470000000001</v>
      </c>
      <c r="C380" s="1">
        <v>-7.0375099999999996E-5</v>
      </c>
      <c r="D380">
        <f>'Sample processing'!E380</f>
        <v>25.178879999999999</v>
      </c>
      <c r="E380" s="1">
        <f>'Sample processing'!G379</f>
        <v>2.28687E-5</v>
      </c>
    </row>
    <row r="381" spans="2:5" x14ac:dyDescent="0.2">
      <c r="B381">
        <v>24.220690000000001</v>
      </c>
      <c r="C381" s="1">
        <v>-7.04476E-5</v>
      </c>
      <c r="D381">
        <f>'Sample processing'!E381</f>
        <v>25.978449999999999</v>
      </c>
      <c r="E381" s="1">
        <f>'Sample processing'!G380</f>
        <v>2.15769E-5</v>
      </c>
    </row>
    <row r="382" spans="2:5" x14ac:dyDescent="0.2">
      <c r="B382">
        <v>23.413219999999999</v>
      </c>
      <c r="C382" s="1">
        <v>-7.0526100000000002E-5</v>
      </c>
      <c r="D382">
        <f>'Sample processing'!E382</f>
        <v>26.749919999999999</v>
      </c>
      <c r="E382" s="1">
        <f>'Sample processing'!G381</f>
        <v>2.0345099999999999E-5</v>
      </c>
    </row>
    <row r="383" spans="2:5" x14ac:dyDescent="0.2">
      <c r="B383">
        <v>22.58034</v>
      </c>
      <c r="C383" s="1">
        <v>-7.0613599999999998E-5</v>
      </c>
      <c r="D383">
        <f>'Sample processing'!E383</f>
        <v>27.558009999999999</v>
      </c>
      <c r="E383" s="1">
        <f>'Sample processing'!G382</f>
        <v>1.92004E-5</v>
      </c>
    </row>
    <row r="384" spans="2:5" x14ac:dyDescent="0.2">
      <c r="B384">
        <v>21.73584</v>
      </c>
      <c r="C384" s="1">
        <v>-7.0698999999999995E-5</v>
      </c>
      <c r="D384">
        <f>'Sample processing'!E384</f>
        <v>28.3748</v>
      </c>
      <c r="E384" s="1">
        <f>'Sample processing'!G383</f>
        <v>1.8092099999999999E-5</v>
      </c>
    </row>
    <row r="385" spans="2:5" x14ac:dyDescent="0.2">
      <c r="B385">
        <v>20.892959999999999</v>
      </c>
      <c r="C385" s="1">
        <v>-7.0794499999999994E-5</v>
      </c>
      <c r="D385">
        <f>'Sample processing'!E385</f>
        <v>29.152570000000001</v>
      </c>
      <c r="E385" s="1">
        <f>'Sample processing'!G384</f>
        <v>1.70509E-5</v>
      </c>
    </row>
    <row r="386" spans="2:5" x14ac:dyDescent="0.2">
      <c r="B386">
        <v>20.055430000000001</v>
      </c>
      <c r="C386" s="1">
        <v>-7.0902500000000001E-5</v>
      </c>
      <c r="D386">
        <f>'Sample processing'!E386</f>
        <v>29.950669999999999</v>
      </c>
      <c r="E386" s="1">
        <f>'Sample processing'!G385</f>
        <v>1.6067799999999999E-5</v>
      </c>
    </row>
    <row r="387" spans="2:5" x14ac:dyDescent="0.2">
      <c r="B387">
        <v>19.238769999999999</v>
      </c>
      <c r="C387" s="1">
        <v>-7.1014199999999995E-5</v>
      </c>
      <c r="D387">
        <f>'Sample processing'!E387</f>
        <v>30.750599999999999</v>
      </c>
      <c r="E387" s="1">
        <f>'Sample processing'!G386</f>
        <v>1.51117E-5</v>
      </c>
    </row>
    <row r="388" spans="2:5" x14ac:dyDescent="0.2">
      <c r="B388">
        <v>18.419560000000001</v>
      </c>
      <c r="C388" s="1">
        <v>-7.1149000000000006E-5</v>
      </c>
      <c r="D388">
        <f>'Sample processing'!E388</f>
        <v>31.556979999999999</v>
      </c>
      <c r="E388" s="1">
        <f>'Sample processing'!G387</f>
        <v>1.42351E-5</v>
      </c>
    </row>
    <row r="389" spans="2:5" x14ac:dyDescent="0.2">
      <c r="B389">
        <v>17.583210000000001</v>
      </c>
      <c r="C389" s="1">
        <v>-7.1287300000000004E-5</v>
      </c>
      <c r="D389">
        <f>'Sample processing'!E389</f>
        <v>32.377339999999997</v>
      </c>
      <c r="E389" s="1">
        <f>'Sample processing'!G388</f>
        <v>1.33629E-5</v>
      </c>
    </row>
    <row r="390" spans="2:5" x14ac:dyDescent="0.2">
      <c r="B390">
        <v>16.73677</v>
      </c>
      <c r="C390" s="1">
        <v>-7.1435999999999998E-5</v>
      </c>
      <c r="D390">
        <f>'Sample processing'!E390</f>
        <v>33.164029999999997</v>
      </c>
      <c r="E390" s="1">
        <f>'Sample processing'!G389</f>
        <v>1.25158E-5</v>
      </c>
    </row>
    <row r="391" spans="2:5" x14ac:dyDescent="0.2">
      <c r="B391">
        <v>14.278740000000001</v>
      </c>
      <c r="C391" s="1">
        <v>-7.2034900000000004E-5</v>
      </c>
      <c r="D391">
        <f>'Sample processing'!E391</f>
        <v>33.967329999999997</v>
      </c>
      <c r="E391" s="1">
        <f>'Sample processing'!G390</f>
        <v>1.17235E-5</v>
      </c>
    </row>
    <row r="392" spans="2:5" x14ac:dyDescent="0.2">
      <c r="B392">
        <v>11.857329999999999</v>
      </c>
      <c r="C392" s="1">
        <v>-7.2793999999999995E-5</v>
      </c>
      <c r="D392">
        <f>'Sample processing'!E392</f>
        <v>34.760440000000003</v>
      </c>
      <c r="E392" s="1">
        <f>'Sample processing'!G391</f>
        <v>1.09513E-5</v>
      </c>
    </row>
    <row r="393" spans="2:5" x14ac:dyDescent="0.2">
      <c r="B393">
        <v>11.05104</v>
      </c>
      <c r="C393" s="1">
        <v>-7.31087E-5</v>
      </c>
      <c r="D393">
        <f>'Sample processing'!E393</f>
        <v>35.558810000000001</v>
      </c>
      <c r="E393" s="1">
        <f>'Sample processing'!G392</f>
        <v>1.0210199999999999E-5</v>
      </c>
    </row>
    <row r="394" spans="2:5" x14ac:dyDescent="0.2">
      <c r="B394">
        <v>9.9711099999999995</v>
      </c>
      <c r="C394" s="1">
        <v>-7.3620400000000004E-5</v>
      </c>
      <c r="D394">
        <f>'Sample processing'!E394</f>
        <v>36.384230000000002</v>
      </c>
      <c r="E394" s="1">
        <f>'Sample processing'!G393</f>
        <v>9.5019199999999993E-6</v>
      </c>
    </row>
    <row r="395" spans="2:5" x14ac:dyDescent="0.2">
      <c r="B395">
        <v>9.9578399999999991</v>
      </c>
      <c r="C395" s="1">
        <v>-7.3632299999999996E-5</v>
      </c>
      <c r="D395">
        <f>'Sample processing'!E395</f>
        <v>37.192300000000003</v>
      </c>
      <c r="E395" s="1">
        <f>'Sample processing'!G394</f>
        <v>8.8105899999999993E-6</v>
      </c>
    </row>
    <row r="396" spans="2:5" x14ac:dyDescent="0.2">
      <c r="B396">
        <v>9.9823000000000004</v>
      </c>
      <c r="C396" s="1">
        <v>-7.3613600000000003E-5</v>
      </c>
      <c r="D396">
        <f>'Sample processing'!E396</f>
        <v>37.975020000000001</v>
      </c>
      <c r="E396" s="1">
        <f>'Sample processing'!G395</f>
        <v>8.1362800000000006E-6</v>
      </c>
    </row>
    <row r="397" spans="2:5" x14ac:dyDescent="0.2">
      <c r="B397">
        <v>9.9960599999999999</v>
      </c>
      <c r="C397" s="1">
        <v>-7.3580300000000004E-5</v>
      </c>
      <c r="D397">
        <f>'Sample processing'!E397</f>
        <v>38.75994</v>
      </c>
      <c r="E397" s="1">
        <f>'Sample processing'!G396</f>
        <v>7.5127299999999996E-6</v>
      </c>
    </row>
    <row r="398" spans="2:5" x14ac:dyDescent="0.2">
      <c r="B398">
        <v>9.99864</v>
      </c>
      <c r="C398" s="1">
        <v>-7.3572599999999994E-5</v>
      </c>
      <c r="D398">
        <f>'Sample processing'!E398</f>
        <v>39.570509999999999</v>
      </c>
      <c r="E398" s="1">
        <f>'Sample processing'!G397</f>
        <v>6.9131300000000003E-6</v>
      </c>
    </row>
    <row r="399" spans="2:5" x14ac:dyDescent="0.2">
      <c r="B399">
        <v>9.9997600000000002</v>
      </c>
      <c r="C399" s="1">
        <v>-7.3561799999999998E-5</v>
      </c>
      <c r="D399">
        <f>'Sample processing'!E399</f>
        <v>40.401150000000001</v>
      </c>
      <c r="E399" s="1">
        <f>'Sample processing'!G398</f>
        <v>6.3114600000000002E-6</v>
      </c>
    </row>
    <row r="400" spans="2:5" x14ac:dyDescent="0.2">
      <c r="B400">
        <v>10.000069999999999</v>
      </c>
      <c r="C400" s="1">
        <v>-7.3542900000000004E-5</v>
      </c>
      <c r="D400">
        <f>'Sample processing'!E400</f>
        <v>41.221069999999997</v>
      </c>
      <c r="E400" s="1">
        <f>'Sample processing'!G399</f>
        <v>5.7372699999999997E-6</v>
      </c>
    </row>
    <row r="401" spans="2:5" x14ac:dyDescent="0.2">
      <c r="B401">
        <v>9.8667300000000004</v>
      </c>
      <c r="C401" s="1">
        <v>-7.3591999999999996E-5</v>
      </c>
      <c r="D401">
        <f>'Sample processing'!E401</f>
        <v>42.007190000000001</v>
      </c>
      <c r="E401" s="1">
        <f>'Sample processing'!G400</f>
        <v>5.1839600000000004E-6</v>
      </c>
    </row>
    <row r="402" spans="2:5" x14ac:dyDescent="0.2">
      <c r="B402">
        <v>9.5708400000000005</v>
      </c>
      <c r="C402" s="1">
        <v>-7.3762000000000003E-5</v>
      </c>
      <c r="D402">
        <f>'Sample processing'!E402</f>
        <v>42.814509999999999</v>
      </c>
      <c r="E402" s="1">
        <f>'Sample processing'!G401</f>
        <v>4.6432400000000001E-6</v>
      </c>
    </row>
    <row r="403" spans="2:5" x14ac:dyDescent="0.2">
      <c r="B403">
        <v>9.2459299999999995</v>
      </c>
      <c r="C403" s="1">
        <v>-7.3946400000000001E-5</v>
      </c>
      <c r="D403">
        <f>'Sample processing'!E403</f>
        <v>43.624920000000003</v>
      </c>
      <c r="E403" s="1">
        <f>'Sample processing'!G402</f>
        <v>4.1448599999999996E-6</v>
      </c>
    </row>
    <row r="404" spans="2:5" x14ac:dyDescent="0.2">
      <c r="B404">
        <v>8.9164200000000005</v>
      </c>
      <c r="C404" s="1">
        <v>-7.4134999999999994E-5</v>
      </c>
      <c r="D404">
        <f>'Sample processing'!E404</f>
        <v>44.435749999999999</v>
      </c>
      <c r="E404" s="1">
        <f>'Sample processing'!G403</f>
        <v>3.63181E-6</v>
      </c>
    </row>
    <row r="405" spans="2:5" x14ac:dyDescent="0.2">
      <c r="B405">
        <v>8.5904299999999996</v>
      </c>
      <c r="C405" s="1">
        <v>-7.4361200000000002E-5</v>
      </c>
      <c r="D405">
        <f>'Sample processing'!E405</f>
        <v>45.244630000000001</v>
      </c>
      <c r="E405" s="1">
        <f>'Sample processing'!G404</f>
        <v>3.1485999999999998E-6</v>
      </c>
    </row>
    <row r="406" spans="2:5" x14ac:dyDescent="0.2">
      <c r="B406">
        <v>8.2652300000000007</v>
      </c>
      <c r="C406" s="1">
        <v>-7.4583299999999995E-5</v>
      </c>
      <c r="D406">
        <f>'Sample processing'!E406</f>
        <v>46.022539999999999</v>
      </c>
      <c r="E406" s="1">
        <f>'Sample processing'!G405</f>
        <v>2.68303E-6</v>
      </c>
    </row>
    <row r="407" spans="2:5" x14ac:dyDescent="0.2">
      <c r="B407">
        <v>7.9367200000000002</v>
      </c>
      <c r="C407" s="1">
        <v>-7.48267E-5</v>
      </c>
      <c r="D407">
        <f>'Sample processing'!E407</f>
        <v>46.846829999999997</v>
      </c>
      <c r="E407" s="1">
        <f>'Sample processing'!G406</f>
        <v>2.2244900000000002E-6</v>
      </c>
    </row>
    <row r="408" spans="2:5" x14ac:dyDescent="0.2">
      <c r="B408">
        <v>7.6118100000000002</v>
      </c>
      <c r="C408" s="1">
        <v>-7.5090299999999995E-5</v>
      </c>
      <c r="D408">
        <f>'Sample processing'!E408</f>
        <v>47.678669999999997</v>
      </c>
      <c r="E408" s="1">
        <f>'Sample processing'!G407</f>
        <v>1.7775699999999999E-6</v>
      </c>
    </row>
    <row r="409" spans="2:5" x14ac:dyDescent="0.2">
      <c r="B409">
        <v>7.2878499999999997</v>
      </c>
      <c r="C409" s="1">
        <v>-7.5360500000000005E-5</v>
      </c>
      <c r="D409">
        <f>'Sample processing'!E409</f>
        <v>48.472299999999997</v>
      </c>
      <c r="E409" s="1">
        <f>'Sample processing'!G408</f>
        <v>1.3386899999999999E-6</v>
      </c>
    </row>
    <row r="410" spans="2:5" x14ac:dyDescent="0.2">
      <c r="B410">
        <v>6.9626200000000003</v>
      </c>
      <c r="C410" s="1">
        <v>-7.5667599999999994E-5</v>
      </c>
      <c r="D410">
        <f>'Sample processing'!E410</f>
        <v>49.272730000000003</v>
      </c>
      <c r="E410" s="1">
        <f>'Sample processing'!G409</f>
        <v>9.2147500000000004E-7</v>
      </c>
    </row>
    <row r="411" spans="2:5" x14ac:dyDescent="0.2">
      <c r="B411">
        <v>6.6421400000000004</v>
      </c>
      <c r="C411" s="1">
        <v>-7.5981000000000003E-5</v>
      </c>
      <c r="D411">
        <f>'Sample processing'!E411</f>
        <v>50.093060000000001</v>
      </c>
      <c r="E411" s="1">
        <f>'Sample processing'!G410</f>
        <v>4.9588300000000005E-7</v>
      </c>
    </row>
    <row r="412" spans="2:5" x14ac:dyDescent="0.2">
      <c r="B412">
        <v>6.3173599999999999</v>
      </c>
      <c r="C412" s="1">
        <v>-7.6332099999999994E-5</v>
      </c>
      <c r="D412">
        <f>'Sample processing'!E412</f>
        <v>50.872790000000002</v>
      </c>
      <c r="E412" s="1">
        <f>'Sample processing'!G411</f>
        <v>9.3423599999999995E-8</v>
      </c>
    </row>
    <row r="413" spans="2:5" x14ac:dyDescent="0.2">
      <c r="B413">
        <v>5.9981400000000002</v>
      </c>
      <c r="C413" s="1">
        <v>-7.6703899999999996E-5</v>
      </c>
      <c r="D413">
        <f>'Sample processing'!E413</f>
        <v>51.687629999999999</v>
      </c>
      <c r="E413" s="1">
        <f>'Sample processing'!G412</f>
        <v>-2.9639599999999998E-7</v>
      </c>
    </row>
    <row r="414" spans="2:5" x14ac:dyDescent="0.2">
      <c r="B414">
        <v>5.6802400000000004</v>
      </c>
      <c r="C414" s="1">
        <v>-7.7108900000000003E-5</v>
      </c>
      <c r="D414">
        <f>'Sample processing'!E414</f>
        <v>52.515410000000003</v>
      </c>
      <c r="E414" s="1">
        <f>'Sample processing'!G413</f>
        <v>-6.8403199999999997E-7</v>
      </c>
    </row>
    <row r="415" spans="2:5" x14ac:dyDescent="0.2">
      <c r="B415">
        <v>5.3659400000000002</v>
      </c>
      <c r="C415" s="1">
        <v>-7.7550099999999995E-5</v>
      </c>
      <c r="D415">
        <f>'Sample processing'!E415</f>
        <v>53.36392</v>
      </c>
      <c r="E415" s="1">
        <f>'Sample processing'!G414</f>
        <v>-1.0503999999999999E-6</v>
      </c>
    </row>
    <row r="416" spans="2:5" x14ac:dyDescent="0.2">
      <c r="B416">
        <v>5.0487799999999998</v>
      </c>
      <c r="C416" s="1">
        <v>-7.8025499999999994E-5</v>
      </c>
      <c r="D416">
        <f>'Sample processing'!E416</f>
        <v>54.163879999999999</v>
      </c>
      <c r="E416" s="1">
        <f>'Sample processing'!G415</f>
        <v>-1.42481E-6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2024-02-20T18:22:30Z</dcterms:modified>
</cp:coreProperties>
</file>