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mah\Documents\Papers\In preparation\Ahmed bppCN Dalton\Data\SQUID\[FeL2][PF6]2\"/>
    </mc:Choice>
  </mc:AlternateContent>
  <bookViews>
    <workbookView xWindow="120" yWindow="45" windowWidth="16200" windowHeight="5640"/>
  </bookViews>
  <sheets>
    <sheet name="Sample processing" sheetId="1" r:id="rId1"/>
    <sheet name="Blank holder correction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N5" i="1" l="1"/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B5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B6" i="1" l="1"/>
  <c r="B7" i="1"/>
  <c r="K832" i="1" l="1"/>
  <c r="L832" i="1" s="1"/>
  <c r="M832" i="1" s="1"/>
  <c r="K822" i="1"/>
  <c r="L822" i="1" s="1"/>
  <c r="M822" i="1" s="1"/>
  <c r="K810" i="1"/>
  <c r="L810" i="1" s="1"/>
  <c r="M810" i="1" s="1"/>
  <c r="K800" i="1"/>
  <c r="L800" i="1" s="1"/>
  <c r="M800" i="1" s="1"/>
  <c r="K790" i="1"/>
  <c r="L790" i="1" s="1"/>
  <c r="M790" i="1" s="1"/>
  <c r="K778" i="1"/>
  <c r="L778" i="1" s="1"/>
  <c r="M778" i="1" s="1"/>
  <c r="K768" i="1"/>
  <c r="L768" i="1" s="1"/>
  <c r="M768" i="1" s="1"/>
  <c r="K758" i="1"/>
  <c r="L758" i="1" s="1"/>
  <c r="M758" i="1" s="1"/>
  <c r="K746" i="1"/>
  <c r="L746" i="1" s="1"/>
  <c r="M746" i="1" s="1"/>
  <c r="K736" i="1"/>
  <c r="L736" i="1" s="1"/>
  <c r="M736" i="1" s="1"/>
  <c r="K837" i="1"/>
  <c r="L837" i="1" s="1"/>
  <c r="M837" i="1" s="1"/>
  <c r="K821" i="1"/>
  <c r="L821" i="1" s="1"/>
  <c r="M821" i="1" s="1"/>
  <c r="K813" i="1"/>
  <c r="L813" i="1" s="1"/>
  <c r="M813" i="1" s="1"/>
  <c r="K805" i="1"/>
  <c r="L805" i="1" s="1"/>
  <c r="M805" i="1" s="1"/>
  <c r="K797" i="1"/>
  <c r="L797" i="1" s="1"/>
  <c r="M797" i="1" s="1"/>
  <c r="K789" i="1"/>
  <c r="L789" i="1" s="1"/>
  <c r="M789" i="1" s="1"/>
  <c r="K781" i="1"/>
  <c r="L781" i="1" s="1"/>
  <c r="M781" i="1" s="1"/>
  <c r="K773" i="1"/>
  <c r="L773" i="1" s="1"/>
  <c r="M773" i="1" s="1"/>
  <c r="K765" i="1"/>
  <c r="L765" i="1" s="1"/>
  <c r="M765" i="1" s="1"/>
  <c r="K757" i="1"/>
  <c r="L757" i="1" s="1"/>
  <c r="M757" i="1" s="1"/>
  <c r="K749" i="1"/>
  <c r="L749" i="1" s="1"/>
  <c r="M749" i="1" s="1"/>
  <c r="K741" i="1"/>
  <c r="L741" i="1" s="1"/>
  <c r="M741" i="1" s="1"/>
  <c r="K733" i="1"/>
  <c r="L733" i="1" s="1"/>
  <c r="M733" i="1" s="1"/>
  <c r="K801" i="1"/>
  <c r="L801" i="1" s="1"/>
  <c r="M801" i="1" s="1"/>
  <c r="K747" i="1"/>
  <c r="L747" i="1" s="1"/>
  <c r="M747" i="1" s="1"/>
  <c r="K841" i="1"/>
  <c r="L841" i="1" s="1"/>
  <c r="M841" i="1" s="1"/>
  <c r="K831" i="1"/>
  <c r="L831" i="1" s="1"/>
  <c r="M831" i="1" s="1"/>
  <c r="K819" i="1"/>
  <c r="L819" i="1" s="1"/>
  <c r="M819" i="1" s="1"/>
  <c r="K809" i="1"/>
  <c r="L809" i="1" s="1"/>
  <c r="M809" i="1" s="1"/>
  <c r="K799" i="1"/>
  <c r="L799" i="1" s="1"/>
  <c r="M799" i="1" s="1"/>
  <c r="K787" i="1"/>
  <c r="L787" i="1" s="1"/>
  <c r="M787" i="1" s="1"/>
  <c r="K777" i="1"/>
  <c r="L777" i="1" s="1"/>
  <c r="M777" i="1" s="1"/>
  <c r="K767" i="1"/>
  <c r="L767" i="1" s="1"/>
  <c r="M767" i="1" s="1"/>
  <c r="K755" i="1"/>
  <c r="L755" i="1" s="1"/>
  <c r="M755" i="1" s="1"/>
  <c r="K745" i="1"/>
  <c r="L745" i="1" s="1"/>
  <c r="M745" i="1" s="1"/>
  <c r="K735" i="1"/>
  <c r="L735" i="1" s="1"/>
  <c r="M735" i="1" s="1"/>
  <c r="K756" i="1"/>
  <c r="L756" i="1" s="1"/>
  <c r="M756" i="1" s="1"/>
  <c r="K828" i="1"/>
  <c r="L828" i="1" s="1"/>
  <c r="M828" i="1" s="1"/>
  <c r="K820" i="1"/>
  <c r="L820" i="1" s="1"/>
  <c r="M820" i="1" s="1"/>
  <c r="K812" i="1"/>
  <c r="L812" i="1" s="1"/>
  <c r="M812" i="1" s="1"/>
  <c r="K788" i="1"/>
  <c r="L788" i="1" s="1"/>
  <c r="M788" i="1" s="1"/>
  <c r="K780" i="1"/>
  <c r="L780" i="1" s="1"/>
  <c r="M780" i="1" s="1"/>
  <c r="K772" i="1"/>
  <c r="L772" i="1" s="1"/>
  <c r="M772" i="1" s="1"/>
  <c r="K764" i="1"/>
  <c r="L764" i="1" s="1"/>
  <c r="M764" i="1" s="1"/>
  <c r="K748" i="1"/>
  <c r="L748" i="1" s="1"/>
  <c r="M748" i="1" s="1"/>
  <c r="K740" i="1"/>
  <c r="L740" i="1" s="1"/>
  <c r="M740" i="1" s="1"/>
  <c r="K732" i="1"/>
  <c r="L732" i="1" s="1"/>
  <c r="M732" i="1" s="1"/>
  <c r="K823" i="1"/>
  <c r="L823" i="1" s="1"/>
  <c r="M823" i="1" s="1"/>
  <c r="K779" i="1"/>
  <c r="L779" i="1" s="1"/>
  <c r="M779" i="1" s="1"/>
  <c r="K759" i="1"/>
  <c r="L759" i="1" s="1"/>
  <c r="M759" i="1" s="1"/>
  <c r="K840" i="1"/>
  <c r="L840" i="1" s="1"/>
  <c r="M840" i="1" s="1"/>
  <c r="K830" i="1"/>
  <c r="L830" i="1" s="1"/>
  <c r="M830" i="1" s="1"/>
  <c r="K818" i="1"/>
  <c r="L818" i="1" s="1"/>
  <c r="M818" i="1" s="1"/>
  <c r="K808" i="1"/>
  <c r="L808" i="1" s="1"/>
  <c r="M808" i="1" s="1"/>
  <c r="K798" i="1"/>
  <c r="L798" i="1" s="1"/>
  <c r="M798" i="1" s="1"/>
  <c r="K786" i="1"/>
  <c r="L786" i="1" s="1"/>
  <c r="M786" i="1" s="1"/>
  <c r="K776" i="1"/>
  <c r="L776" i="1" s="1"/>
  <c r="M776" i="1" s="1"/>
  <c r="K766" i="1"/>
  <c r="L766" i="1" s="1"/>
  <c r="M766" i="1" s="1"/>
  <c r="K754" i="1"/>
  <c r="L754" i="1" s="1"/>
  <c r="M754" i="1" s="1"/>
  <c r="K744" i="1"/>
  <c r="L744" i="1" s="1"/>
  <c r="M744" i="1" s="1"/>
  <c r="K731" i="1"/>
  <c r="L731" i="1" s="1"/>
  <c r="M731" i="1" s="1"/>
  <c r="K796" i="1"/>
  <c r="L796" i="1" s="1"/>
  <c r="M796" i="1" s="1"/>
  <c r="K833" i="1"/>
  <c r="L833" i="1" s="1"/>
  <c r="M833" i="1" s="1"/>
  <c r="K791" i="1"/>
  <c r="L791" i="1" s="1"/>
  <c r="M791" i="1" s="1"/>
  <c r="K737" i="1"/>
  <c r="L737" i="1" s="1"/>
  <c r="M737" i="1" s="1"/>
  <c r="K839" i="1"/>
  <c r="L839" i="1" s="1"/>
  <c r="M839" i="1" s="1"/>
  <c r="K807" i="1"/>
  <c r="L807" i="1" s="1"/>
  <c r="M807" i="1" s="1"/>
  <c r="K775" i="1"/>
  <c r="L775" i="1" s="1"/>
  <c r="M775" i="1" s="1"/>
  <c r="K763" i="1"/>
  <c r="L763" i="1" s="1"/>
  <c r="M763" i="1" s="1"/>
  <c r="K753" i="1"/>
  <c r="L753" i="1" s="1"/>
  <c r="M753" i="1" s="1"/>
  <c r="K743" i="1"/>
  <c r="L743" i="1" s="1"/>
  <c r="M743" i="1" s="1"/>
  <c r="K729" i="1"/>
  <c r="L729" i="1" s="1"/>
  <c r="M729" i="1" s="1"/>
  <c r="K804" i="1"/>
  <c r="L804" i="1" s="1"/>
  <c r="M804" i="1" s="1"/>
  <c r="K811" i="1"/>
  <c r="L811" i="1" s="1"/>
  <c r="M811" i="1" s="1"/>
  <c r="K769" i="1"/>
  <c r="L769" i="1" s="1"/>
  <c r="M769" i="1" s="1"/>
  <c r="K734" i="1"/>
  <c r="L734" i="1" s="1"/>
  <c r="M734" i="1" s="1"/>
  <c r="K827" i="1"/>
  <c r="L827" i="1" s="1"/>
  <c r="M827" i="1" s="1"/>
  <c r="K795" i="1"/>
  <c r="L795" i="1" s="1"/>
  <c r="M795" i="1" s="1"/>
  <c r="K816" i="1"/>
  <c r="L816" i="1" s="1"/>
  <c r="M816" i="1" s="1"/>
  <c r="K829" i="1"/>
  <c r="L829" i="1" s="1"/>
  <c r="M829" i="1" s="1"/>
  <c r="K817" i="1"/>
  <c r="L817" i="1" s="1"/>
  <c r="M817" i="1" s="1"/>
  <c r="K785" i="1"/>
  <c r="L785" i="1" s="1"/>
  <c r="M785" i="1" s="1"/>
  <c r="K838" i="1"/>
  <c r="L838" i="1" s="1"/>
  <c r="M838" i="1" s="1"/>
  <c r="K826" i="1"/>
  <c r="L826" i="1" s="1"/>
  <c r="M826" i="1" s="1"/>
  <c r="K806" i="1"/>
  <c r="L806" i="1" s="1"/>
  <c r="M806" i="1" s="1"/>
  <c r="K794" i="1"/>
  <c r="L794" i="1" s="1"/>
  <c r="M794" i="1" s="1"/>
  <c r="K784" i="1"/>
  <c r="L784" i="1" s="1"/>
  <c r="M784" i="1" s="1"/>
  <c r="K774" i="1"/>
  <c r="L774" i="1" s="1"/>
  <c r="M774" i="1" s="1"/>
  <c r="K762" i="1"/>
  <c r="L762" i="1" s="1"/>
  <c r="M762" i="1" s="1"/>
  <c r="K752" i="1"/>
  <c r="L752" i="1" s="1"/>
  <c r="M752" i="1" s="1"/>
  <c r="K742" i="1"/>
  <c r="L742" i="1" s="1"/>
  <c r="M742" i="1" s="1"/>
  <c r="K728" i="1"/>
  <c r="L728" i="1" s="1"/>
  <c r="M728" i="1" s="1"/>
  <c r="K835" i="1"/>
  <c r="L835" i="1" s="1"/>
  <c r="M835" i="1" s="1"/>
  <c r="K825" i="1"/>
  <c r="L825" i="1" s="1"/>
  <c r="M825" i="1" s="1"/>
  <c r="K815" i="1"/>
  <c r="L815" i="1" s="1"/>
  <c r="M815" i="1" s="1"/>
  <c r="K803" i="1"/>
  <c r="L803" i="1" s="1"/>
  <c r="M803" i="1" s="1"/>
  <c r="K793" i="1"/>
  <c r="L793" i="1" s="1"/>
  <c r="M793" i="1" s="1"/>
  <c r="K783" i="1"/>
  <c r="L783" i="1" s="1"/>
  <c r="M783" i="1" s="1"/>
  <c r="K771" i="1"/>
  <c r="L771" i="1" s="1"/>
  <c r="M771" i="1" s="1"/>
  <c r="K761" i="1"/>
  <c r="L761" i="1" s="1"/>
  <c r="M761" i="1" s="1"/>
  <c r="K751" i="1"/>
  <c r="L751" i="1" s="1"/>
  <c r="M751" i="1" s="1"/>
  <c r="K739" i="1"/>
  <c r="L739" i="1" s="1"/>
  <c r="M739" i="1" s="1"/>
  <c r="K727" i="1"/>
  <c r="L727" i="1" s="1"/>
  <c r="M727" i="1" s="1"/>
  <c r="K836" i="1"/>
  <c r="L836" i="1" s="1"/>
  <c r="M836" i="1" s="1"/>
  <c r="K834" i="1"/>
  <c r="L834" i="1" s="1"/>
  <c r="M834" i="1" s="1"/>
  <c r="K824" i="1"/>
  <c r="L824" i="1" s="1"/>
  <c r="M824" i="1" s="1"/>
  <c r="K814" i="1"/>
  <c r="L814" i="1" s="1"/>
  <c r="M814" i="1" s="1"/>
  <c r="K802" i="1"/>
  <c r="L802" i="1" s="1"/>
  <c r="M802" i="1" s="1"/>
  <c r="K792" i="1"/>
  <c r="L792" i="1" s="1"/>
  <c r="M792" i="1" s="1"/>
  <c r="K782" i="1"/>
  <c r="L782" i="1" s="1"/>
  <c r="M782" i="1" s="1"/>
  <c r="K770" i="1"/>
  <c r="L770" i="1" s="1"/>
  <c r="M770" i="1" s="1"/>
  <c r="K760" i="1"/>
  <c r="L760" i="1" s="1"/>
  <c r="M760" i="1" s="1"/>
  <c r="K750" i="1"/>
  <c r="L750" i="1" s="1"/>
  <c r="M750" i="1" s="1"/>
  <c r="K738" i="1"/>
  <c r="L738" i="1" s="1"/>
  <c r="M738" i="1" s="1"/>
  <c r="K723" i="1"/>
  <c r="L723" i="1" s="1"/>
  <c r="M723" i="1" s="1"/>
  <c r="K726" i="1"/>
  <c r="L726" i="1" s="1"/>
  <c r="M726" i="1" s="1"/>
  <c r="K724" i="1"/>
  <c r="L724" i="1" s="1"/>
  <c r="M724" i="1" s="1"/>
  <c r="K725" i="1"/>
  <c r="L725" i="1" s="1"/>
  <c r="M725" i="1" s="1"/>
  <c r="K730" i="1"/>
  <c r="L730" i="1" s="1"/>
  <c r="M730" i="1" s="1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" i="2"/>
  <c r="D5" i="2"/>
  <c r="D6" i="2"/>
  <c r="D7" i="2"/>
  <c r="D8" i="2"/>
  <c r="D9" i="2"/>
  <c r="D10" i="2"/>
  <c r="D11" i="2"/>
  <c r="D12" i="2"/>
  <c r="D13" i="2"/>
  <c r="D14" i="2"/>
  <c r="D3" i="2"/>
  <c r="K184" i="1" l="1"/>
  <c r="L184" i="1" s="1"/>
  <c r="K500" i="1"/>
  <c r="L500" i="1" s="1"/>
  <c r="M500" i="1" s="1"/>
  <c r="K61" i="1"/>
  <c r="L61" i="1" s="1"/>
  <c r="K151" i="1"/>
  <c r="L151" i="1" s="1"/>
  <c r="K250" i="1"/>
  <c r="L250" i="1" s="1"/>
  <c r="M250" i="1" s="1"/>
  <c r="K252" i="1"/>
  <c r="L252" i="1" s="1"/>
  <c r="M252" i="1" s="1"/>
  <c r="K632" i="1"/>
  <c r="L632" i="1" s="1"/>
  <c r="M632" i="1" s="1"/>
  <c r="K83" i="1"/>
  <c r="L83" i="1" s="1"/>
  <c r="M83" i="1" s="1"/>
  <c r="K173" i="1"/>
  <c r="L173" i="1" s="1"/>
  <c r="M173" i="1" s="1"/>
  <c r="K262" i="1"/>
  <c r="L262" i="1" s="1"/>
  <c r="K224" i="1"/>
  <c r="L224" i="1" s="1"/>
  <c r="M224" i="1" s="1"/>
  <c r="K580" i="1"/>
  <c r="L580" i="1" s="1"/>
  <c r="K74" i="1"/>
  <c r="L74" i="1" s="1"/>
  <c r="M74" i="1" s="1"/>
  <c r="K165" i="1"/>
  <c r="L165" i="1" s="1"/>
  <c r="M165" i="1" s="1"/>
  <c r="K253" i="1"/>
  <c r="L253" i="1" s="1"/>
  <c r="M253" i="1" s="1"/>
  <c r="K76" i="1"/>
  <c r="L76" i="1" s="1"/>
  <c r="M76" i="1" s="1"/>
  <c r="K360" i="1"/>
  <c r="L360" i="1" s="1"/>
  <c r="M360" i="1" s="1"/>
  <c r="K25" i="1"/>
  <c r="L25" i="1" s="1"/>
  <c r="M25" i="1" s="1"/>
  <c r="K109" i="1"/>
  <c r="L109" i="1" s="1"/>
  <c r="K207" i="1"/>
  <c r="L207" i="1" s="1"/>
  <c r="M207" i="1" s="1"/>
  <c r="K293" i="1"/>
  <c r="L293" i="1" s="1"/>
  <c r="M293" i="1" s="1"/>
  <c r="K127" i="1"/>
  <c r="L127" i="1" s="1"/>
  <c r="M127" i="1" s="1"/>
  <c r="K314" i="1"/>
  <c r="L314" i="1" s="1"/>
  <c r="M314" i="1" s="1"/>
  <c r="K418" i="1"/>
  <c r="L418" i="1" s="1"/>
  <c r="M418" i="1" s="1"/>
  <c r="K534" i="1"/>
  <c r="L534" i="1" s="1"/>
  <c r="M534" i="1" s="1"/>
  <c r="K650" i="1"/>
  <c r="L650" i="1" s="1"/>
  <c r="K164" i="1"/>
  <c r="L164" i="1" s="1"/>
  <c r="M164" i="1" s="1"/>
  <c r="K648" i="1"/>
  <c r="L648" i="1" s="1"/>
  <c r="M648" i="1" s="1"/>
  <c r="K118" i="1"/>
  <c r="L118" i="1" s="1"/>
  <c r="M118" i="1" s="1"/>
  <c r="K437" i="1"/>
  <c r="L437" i="1" s="1"/>
  <c r="M437" i="1" s="1"/>
  <c r="K264" i="1"/>
  <c r="L264" i="1" s="1"/>
  <c r="M264" i="1" s="1"/>
  <c r="K383" i="1"/>
  <c r="L383" i="1" s="1"/>
  <c r="M383" i="1" s="1"/>
  <c r="K607" i="1"/>
  <c r="L607" i="1" s="1"/>
  <c r="K424" i="1"/>
  <c r="L424" i="1" s="1"/>
  <c r="M424" i="1" s="1"/>
  <c r="K690" i="1"/>
  <c r="L690" i="1" s="1"/>
  <c r="M690" i="1" s="1"/>
  <c r="K666" i="1"/>
  <c r="L666" i="1" s="1"/>
  <c r="M666" i="1" s="1"/>
  <c r="K669" i="1"/>
  <c r="L669" i="1" s="1"/>
  <c r="M669" i="1" s="1"/>
  <c r="K718" i="1"/>
  <c r="L718" i="1" s="1"/>
  <c r="M718" i="1" s="1"/>
  <c r="K216" i="1"/>
  <c r="L216" i="1" s="1"/>
  <c r="M216" i="1" s="1"/>
  <c r="K552" i="1"/>
  <c r="L552" i="1" s="1"/>
  <c r="M552" i="1" s="1"/>
  <c r="K71" i="1"/>
  <c r="L71" i="1" s="1"/>
  <c r="M71" i="1" s="1"/>
  <c r="K162" i="1"/>
  <c r="L162" i="1" s="1"/>
  <c r="K28" i="1"/>
  <c r="L28" i="1" s="1"/>
  <c r="M28" i="1" s="1"/>
  <c r="K292" i="1"/>
  <c r="L292" i="1" s="1"/>
  <c r="M292" i="1" s="1"/>
  <c r="K9" i="1"/>
  <c r="L9" i="1" s="1"/>
  <c r="M9" i="1" s="1"/>
  <c r="K94" i="1"/>
  <c r="L94" i="1" s="1"/>
  <c r="M94" i="1" s="1"/>
  <c r="K193" i="1"/>
  <c r="L193" i="1" s="1"/>
  <c r="M193" i="1" s="1"/>
  <c r="K271" i="1"/>
  <c r="L271" i="1" s="1"/>
  <c r="M271" i="1" s="1"/>
  <c r="K256" i="1"/>
  <c r="L256" i="1" s="1"/>
  <c r="M256" i="1" s="1"/>
  <c r="K644" i="1"/>
  <c r="L644" i="1" s="1"/>
  <c r="M644" i="1" s="1"/>
  <c r="K85" i="1"/>
  <c r="L85" i="1" s="1"/>
  <c r="M85" i="1" s="1"/>
  <c r="K174" i="1"/>
  <c r="L174" i="1" s="1"/>
  <c r="M174" i="1" s="1"/>
  <c r="K263" i="1"/>
  <c r="L263" i="1" s="1"/>
  <c r="M263" i="1" s="1"/>
  <c r="K108" i="1"/>
  <c r="L108" i="1" s="1"/>
  <c r="K396" i="1"/>
  <c r="L396" i="1" s="1"/>
  <c r="M396" i="1" s="1"/>
  <c r="K35" i="1"/>
  <c r="L35" i="1" s="1"/>
  <c r="M35" i="1" s="1"/>
  <c r="K129" i="1"/>
  <c r="L129" i="1" s="1"/>
  <c r="K217" i="1"/>
  <c r="L217" i="1" s="1"/>
  <c r="M217" i="1" s="1"/>
  <c r="K189" i="1"/>
  <c r="L189" i="1" s="1"/>
  <c r="M189" i="1" s="1"/>
  <c r="K322" i="1"/>
  <c r="L322" i="1" s="1"/>
  <c r="M322" i="1" s="1"/>
  <c r="K427" i="1"/>
  <c r="L427" i="1" s="1"/>
  <c r="M427" i="1" s="1"/>
  <c r="K543" i="1"/>
  <c r="L543" i="1" s="1"/>
  <c r="M543" i="1" s="1"/>
  <c r="K658" i="1"/>
  <c r="L658" i="1" s="1"/>
  <c r="M658" i="1" s="1"/>
  <c r="K196" i="1"/>
  <c r="L196" i="1" s="1"/>
  <c r="M196" i="1" s="1"/>
  <c r="K11" i="1"/>
  <c r="L11" i="1" s="1"/>
  <c r="M11" i="1" s="1"/>
  <c r="K139" i="1"/>
  <c r="L139" i="1" s="1"/>
  <c r="M139" i="1" s="1"/>
  <c r="K498" i="1"/>
  <c r="L498" i="1" s="1"/>
  <c r="M498" i="1" s="1"/>
  <c r="K484" i="1"/>
  <c r="L484" i="1" s="1"/>
  <c r="M484" i="1" s="1"/>
  <c r="K429" i="1"/>
  <c r="L429" i="1" s="1"/>
  <c r="M429" i="1" s="1"/>
  <c r="K503" i="1"/>
  <c r="L503" i="1" s="1"/>
  <c r="M503" i="1" s="1"/>
  <c r="K278" i="1"/>
  <c r="L278" i="1" s="1"/>
  <c r="M278" i="1" s="1"/>
  <c r="K548" i="1"/>
  <c r="L548" i="1" s="1"/>
  <c r="M548" i="1" s="1"/>
  <c r="K248" i="1"/>
  <c r="L248" i="1" s="1"/>
  <c r="M248" i="1" s="1"/>
  <c r="K628" i="1"/>
  <c r="L628" i="1" s="1"/>
  <c r="M628" i="1" s="1"/>
  <c r="K82" i="1"/>
  <c r="L82" i="1" s="1"/>
  <c r="M82" i="1" s="1"/>
  <c r="K171" i="1"/>
  <c r="L171" i="1" s="1"/>
  <c r="M171" i="1" s="1"/>
  <c r="K60" i="1"/>
  <c r="L60" i="1" s="1"/>
  <c r="M60" i="1" s="1"/>
  <c r="K336" i="1"/>
  <c r="L336" i="1" s="1"/>
  <c r="M336" i="1" s="1"/>
  <c r="K19" i="1"/>
  <c r="L19" i="1" s="1"/>
  <c r="M19" i="1" s="1"/>
  <c r="K103" i="1"/>
  <c r="L103" i="1" s="1"/>
  <c r="M103" i="1" s="1"/>
  <c r="K202" i="1"/>
  <c r="L202" i="1" s="1"/>
  <c r="K32" i="1"/>
  <c r="L32" i="1" s="1"/>
  <c r="M32" i="1" s="1"/>
  <c r="K296" i="1"/>
  <c r="L296" i="1" s="1"/>
  <c r="K10" i="1"/>
  <c r="L10" i="1" s="1"/>
  <c r="M10" i="1" s="1"/>
  <c r="K95" i="1"/>
  <c r="L95" i="1" s="1"/>
  <c r="M95" i="1" s="1"/>
  <c r="K183" i="1"/>
  <c r="L183" i="1" s="1"/>
  <c r="M183" i="1" s="1"/>
  <c r="K273" i="1"/>
  <c r="L273" i="1" s="1"/>
  <c r="M273" i="1" s="1"/>
  <c r="K140" i="1"/>
  <c r="L140" i="1" s="1"/>
  <c r="M140" i="1" s="1"/>
  <c r="K456" i="1"/>
  <c r="L456" i="1" s="1"/>
  <c r="M456" i="1" s="1"/>
  <c r="K46" i="1"/>
  <c r="L46" i="1" s="1"/>
  <c r="M46" i="1" s="1"/>
  <c r="K138" i="1"/>
  <c r="L138" i="1" s="1"/>
  <c r="M138" i="1" s="1"/>
  <c r="K227" i="1"/>
  <c r="L227" i="1" s="1"/>
  <c r="M227" i="1" s="1"/>
  <c r="K209" i="1"/>
  <c r="L209" i="1" s="1"/>
  <c r="M209" i="1" s="1"/>
  <c r="K341" i="1"/>
  <c r="L341" i="1" s="1"/>
  <c r="M341" i="1" s="1"/>
  <c r="K435" i="1"/>
  <c r="L435" i="1" s="1"/>
  <c r="M435" i="1" s="1"/>
  <c r="K576" i="1"/>
  <c r="L576" i="1" s="1"/>
  <c r="M576" i="1" s="1"/>
  <c r="K260" i="1"/>
  <c r="L260" i="1" s="1"/>
  <c r="M260" i="1" s="1"/>
  <c r="K33" i="1"/>
  <c r="L33" i="1" s="1"/>
  <c r="M33" i="1" s="1"/>
  <c r="K169" i="1"/>
  <c r="L169" i="1" s="1"/>
  <c r="M169" i="1" s="1"/>
  <c r="K535" i="1"/>
  <c r="L535" i="1" s="1"/>
  <c r="M535" i="1" s="1"/>
  <c r="K660" i="1"/>
  <c r="L660" i="1" s="1"/>
  <c r="M660" i="1" s="1"/>
  <c r="K515" i="1"/>
  <c r="L515" i="1" s="1"/>
  <c r="M515" i="1" s="1"/>
  <c r="K286" i="1"/>
  <c r="L286" i="1" s="1"/>
  <c r="M286" i="1" s="1"/>
  <c r="K397" i="1"/>
  <c r="L397" i="1" s="1"/>
  <c r="M397" i="1" s="1"/>
  <c r="K16" i="1"/>
  <c r="L16" i="1" s="1"/>
  <c r="M16" i="1" s="1"/>
  <c r="K538" i="1"/>
  <c r="L538" i="1" s="1"/>
  <c r="M538" i="1" s="1"/>
  <c r="K647" i="1"/>
  <c r="L647" i="1" s="1"/>
  <c r="M647" i="1" s="1"/>
  <c r="K24" i="1"/>
  <c r="L24" i="1" s="1"/>
  <c r="M24" i="1" s="1"/>
  <c r="K288" i="1"/>
  <c r="L288" i="1" s="1"/>
  <c r="M288" i="1" s="1"/>
  <c r="K7" i="1"/>
  <c r="L7" i="1" s="1"/>
  <c r="M7" i="1" s="1"/>
  <c r="K93" i="1"/>
  <c r="L93" i="1" s="1"/>
  <c r="M93" i="1" s="1"/>
  <c r="K191" i="1"/>
  <c r="L191" i="1" s="1"/>
  <c r="M191" i="1" s="1"/>
  <c r="K92" i="1"/>
  <c r="L92" i="1" s="1"/>
  <c r="M92" i="1" s="1"/>
  <c r="K376" i="1"/>
  <c r="L376" i="1" s="1"/>
  <c r="M376" i="1" s="1"/>
  <c r="K30" i="1"/>
  <c r="L30" i="1" s="1"/>
  <c r="K114" i="1"/>
  <c r="L114" i="1" s="1"/>
  <c r="M114" i="1" s="1"/>
  <c r="K213" i="1"/>
  <c r="L213" i="1" s="1"/>
  <c r="M213" i="1" s="1"/>
  <c r="K64" i="1"/>
  <c r="L64" i="1" s="1"/>
  <c r="M64" i="1" s="1"/>
  <c r="K344" i="1"/>
  <c r="L344" i="1" s="1"/>
  <c r="M344" i="1" s="1"/>
  <c r="K21" i="1"/>
  <c r="L21" i="1" s="1"/>
  <c r="M21" i="1" s="1"/>
  <c r="K105" i="1"/>
  <c r="L105" i="1" s="1"/>
  <c r="M105" i="1" s="1"/>
  <c r="K194" i="1"/>
  <c r="L194" i="1" s="1"/>
  <c r="M194" i="1" s="1"/>
  <c r="K281" i="1"/>
  <c r="L281" i="1" s="1"/>
  <c r="K172" i="1"/>
  <c r="L172" i="1" s="1"/>
  <c r="M172" i="1" s="1"/>
  <c r="K488" i="1"/>
  <c r="L488" i="1" s="1"/>
  <c r="M488" i="1" s="1"/>
  <c r="K57" i="1"/>
  <c r="L57" i="1" s="1"/>
  <c r="M57" i="1" s="1"/>
  <c r="K149" i="1"/>
  <c r="L149" i="1" s="1"/>
  <c r="M149" i="1" s="1"/>
  <c r="K237" i="1"/>
  <c r="L237" i="1" s="1"/>
  <c r="M237" i="1" s="1"/>
  <c r="K218" i="1"/>
  <c r="L218" i="1" s="1"/>
  <c r="M218" i="1" s="1"/>
  <c r="K351" i="1"/>
  <c r="L351" i="1" s="1"/>
  <c r="M351" i="1" s="1"/>
  <c r="K446" i="1"/>
  <c r="L446" i="1" s="1"/>
  <c r="M446" i="1" s="1"/>
  <c r="K586" i="1"/>
  <c r="L586" i="1" s="1"/>
  <c r="M586" i="1" s="1"/>
  <c r="K300" i="1"/>
  <c r="L300" i="1" s="1"/>
  <c r="M300" i="1" s="1"/>
  <c r="K43" i="1"/>
  <c r="L43" i="1" s="1"/>
  <c r="M43" i="1" s="1"/>
  <c r="K219" i="1"/>
  <c r="L219" i="1" s="1"/>
  <c r="M219" i="1" s="1"/>
  <c r="K55" i="1"/>
  <c r="L55" i="1" s="1"/>
  <c r="M55" i="1" s="1"/>
  <c r="K131" i="1"/>
  <c r="L131" i="1" s="1"/>
  <c r="M131" i="1" s="1"/>
  <c r="K116" i="1"/>
  <c r="L116" i="1" s="1"/>
  <c r="M116" i="1" s="1"/>
  <c r="K550" i="1"/>
  <c r="L550" i="1" s="1"/>
  <c r="M550" i="1" s="1"/>
  <c r="K504" i="1"/>
  <c r="L504" i="1" s="1"/>
  <c r="K272" i="1"/>
  <c r="L272" i="1" s="1"/>
  <c r="M272" i="1" s="1"/>
  <c r="K155" i="1"/>
  <c r="L155" i="1" s="1"/>
  <c r="M155" i="1" s="1"/>
  <c r="K638" i="1"/>
  <c r="L638" i="1" s="1"/>
  <c r="M638" i="1" s="1"/>
  <c r="K56" i="1"/>
  <c r="L56" i="1" s="1"/>
  <c r="M56" i="1" s="1"/>
  <c r="K332" i="1"/>
  <c r="L332" i="1" s="1"/>
  <c r="M332" i="1" s="1"/>
  <c r="K18" i="1"/>
  <c r="L18" i="1" s="1"/>
  <c r="M18" i="1" s="1"/>
  <c r="K113" i="1"/>
  <c r="L113" i="1" s="1"/>
  <c r="M113" i="1" s="1"/>
  <c r="K201" i="1"/>
  <c r="L201" i="1" s="1"/>
  <c r="M201" i="1" s="1"/>
  <c r="K124" i="1"/>
  <c r="L124" i="1" s="1"/>
  <c r="M124" i="1" s="1"/>
  <c r="K440" i="1"/>
  <c r="L440" i="1" s="1"/>
  <c r="M440" i="1" s="1"/>
  <c r="K41" i="1"/>
  <c r="L41" i="1" s="1"/>
  <c r="M41" i="1" s="1"/>
  <c r="K123" i="1"/>
  <c r="L123" i="1" s="1"/>
  <c r="M123" i="1" s="1"/>
  <c r="K222" i="1"/>
  <c r="L222" i="1" s="1"/>
  <c r="M222" i="1" s="1"/>
  <c r="K96" i="1"/>
  <c r="L96" i="1" s="1"/>
  <c r="M96" i="1" s="1"/>
  <c r="K384" i="1"/>
  <c r="L384" i="1" s="1"/>
  <c r="M384" i="1" s="1"/>
  <c r="K31" i="1"/>
  <c r="L31" i="1" s="1"/>
  <c r="M31" i="1" s="1"/>
  <c r="K115" i="1"/>
  <c r="L115" i="1" s="1"/>
  <c r="M115" i="1" s="1"/>
  <c r="K203" i="1"/>
  <c r="L203" i="1" s="1"/>
  <c r="M203" i="1" s="1"/>
  <c r="K289" i="1"/>
  <c r="L289" i="1" s="1"/>
  <c r="M289" i="1" s="1"/>
  <c r="K204" i="1"/>
  <c r="L204" i="1" s="1"/>
  <c r="M204" i="1" s="1"/>
  <c r="K532" i="1"/>
  <c r="L532" i="1" s="1"/>
  <c r="M532" i="1" s="1"/>
  <c r="K67" i="1"/>
  <c r="L67" i="1" s="1"/>
  <c r="M67" i="1" s="1"/>
  <c r="K158" i="1"/>
  <c r="L158" i="1" s="1"/>
  <c r="K257" i="1"/>
  <c r="L257" i="1" s="1"/>
  <c r="M257" i="1" s="1"/>
  <c r="K229" i="1"/>
  <c r="L229" i="1" s="1"/>
  <c r="M229" i="1" s="1"/>
  <c r="K361" i="1"/>
  <c r="L361" i="1" s="1"/>
  <c r="M361" i="1" s="1"/>
  <c r="K466" i="1"/>
  <c r="L466" i="1" s="1"/>
  <c r="M466" i="1" s="1"/>
  <c r="K604" i="1"/>
  <c r="L604" i="1" s="1"/>
  <c r="M604" i="1" s="1"/>
  <c r="K388" i="1"/>
  <c r="L388" i="1" s="1"/>
  <c r="M388" i="1" s="1"/>
  <c r="K54" i="1"/>
  <c r="L54" i="1" s="1"/>
  <c r="M54" i="1" s="1"/>
  <c r="K287" i="1"/>
  <c r="L287" i="1" s="1"/>
  <c r="M287" i="1" s="1"/>
  <c r="K87" i="1"/>
  <c r="L87" i="1" s="1"/>
  <c r="M87" i="1" s="1"/>
  <c r="K309" i="1"/>
  <c r="L309" i="1" s="1"/>
  <c r="M309" i="1" s="1"/>
  <c r="K420" i="1"/>
  <c r="L420" i="1" s="1"/>
  <c r="M420" i="1" s="1"/>
  <c r="K621" i="1"/>
  <c r="L621" i="1" s="1"/>
  <c r="M621" i="1" s="1"/>
  <c r="K692" i="1"/>
  <c r="L692" i="1" s="1"/>
  <c r="M692" i="1" s="1"/>
  <c r="K5" i="1"/>
  <c r="L5" i="1" s="1"/>
  <c r="M5" i="1" s="1"/>
  <c r="K349" i="1"/>
  <c r="L349" i="1" s="1"/>
  <c r="M349" i="1" s="1"/>
  <c r="K177" i="1"/>
  <c r="L177" i="1" s="1"/>
  <c r="M177" i="1" s="1"/>
  <c r="K198" i="1"/>
  <c r="L198" i="1" s="1"/>
  <c r="K506" i="1"/>
  <c r="L506" i="1" s="1"/>
  <c r="M506" i="1" s="1"/>
  <c r="K553" i="1"/>
  <c r="L553" i="1" s="1"/>
  <c r="M553" i="1" s="1"/>
  <c r="K150" i="1"/>
  <c r="L150" i="1" s="1"/>
  <c r="M150" i="1" s="1"/>
  <c r="K458" i="1"/>
  <c r="L458" i="1" s="1"/>
  <c r="M458" i="1" s="1"/>
  <c r="K214" i="1"/>
  <c r="L214" i="1" s="1"/>
  <c r="M214" i="1" s="1"/>
  <c r="K569" i="1"/>
  <c r="L569" i="1" s="1"/>
  <c r="M569" i="1" s="1"/>
  <c r="K166" i="1"/>
  <c r="L166" i="1" s="1"/>
  <c r="M166" i="1" s="1"/>
  <c r="K626" i="1"/>
  <c r="L626" i="1" s="1"/>
  <c r="K556" i="1"/>
  <c r="L556" i="1" s="1"/>
  <c r="M556" i="1" s="1"/>
  <c r="K620" i="1"/>
  <c r="L620" i="1" s="1"/>
  <c r="M620" i="1" s="1"/>
  <c r="K711" i="1"/>
  <c r="L711" i="1" s="1"/>
  <c r="M711" i="1" s="1"/>
  <c r="K426" i="1"/>
  <c r="L426" i="1" s="1"/>
  <c r="M426" i="1" s="1"/>
  <c r="K350" i="1"/>
  <c r="L350" i="1" s="1"/>
  <c r="M350" i="1" s="1"/>
  <c r="K157" i="1"/>
  <c r="L157" i="1" s="1"/>
  <c r="M157" i="1" s="1"/>
  <c r="K610" i="1"/>
  <c r="L610" i="1" s="1"/>
  <c r="M610" i="1" s="1"/>
  <c r="K710" i="1"/>
  <c r="L710" i="1" s="1"/>
  <c r="M710" i="1" s="1"/>
  <c r="K642" i="1"/>
  <c r="L642" i="1" s="1"/>
  <c r="M642" i="1" s="1"/>
  <c r="K570" i="1"/>
  <c r="L570" i="1" s="1"/>
  <c r="M570" i="1" s="1"/>
  <c r="K416" i="1"/>
  <c r="L416" i="1" s="1"/>
  <c r="M416" i="1" s="1"/>
  <c r="K339" i="1"/>
  <c r="L339" i="1" s="1"/>
  <c r="M339" i="1" s="1"/>
  <c r="K705" i="1"/>
  <c r="L705" i="1" s="1"/>
  <c r="M705" i="1" s="1"/>
  <c r="K659" i="1"/>
  <c r="L659" i="1" s="1"/>
  <c r="M659" i="1" s="1"/>
  <c r="K587" i="1"/>
  <c r="L587" i="1" s="1"/>
  <c r="M587" i="1" s="1"/>
  <c r="K270" i="1"/>
  <c r="L270" i="1" s="1"/>
  <c r="K79" i="1"/>
  <c r="L79" i="1" s="1"/>
  <c r="M79" i="1" s="1"/>
  <c r="K612" i="1"/>
  <c r="L612" i="1" s="1"/>
  <c r="M612" i="1" s="1"/>
  <c r="K240" i="1"/>
  <c r="L240" i="1" s="1"/>
  <c r="M240" i="1" s="1"/>
  <c r="K602" i="1"/>
  <c r="L602" i="1" s="1"/>
  <c r="M602" i="1" s="1"/>
  <c r="K627" i="1"/>
  <c r="L627" i="1" s="1"/>
  <c r="M627" i="1" s="1"/>
  <c r="K684" i="1"/>
  <c r="L684" i="1" s="1"/>
  <c r="M684" i="1" s="1"/>
  <c r="K494" i="1"/>
  <c r="L494" i="1" s="1"/>
  <c r="M494" i="1" s="1"/>
  <c r="K386" i="1"/>
  <c r="L386" i="1" s="1"/>
  <c r="M386" i="1" s="1"/>
  <c r="K269" i="1"/>
  <c r="L269" i="1" s="1"/>
  <c r="M269" i="1" s="1"/>
  <c r="K629" i="1"/>
  <c r="L629" i="1" s="1"/>
  <c r="M629" i="1" s="1"/>
  <c r="K683" i="1"/>
  <c r="L683" i="1" s="1"/>
  <c r="M683" i="1" s="1"/>
  <c r="K611" i="1"/>
  <c r="L611" i="1" s="1"/>
  <c r="M611" i="1" s="1"/>
  <c r="K541" i="1"/>
  <c r="L541" i="1" s="1"/>
  <c r="M541" i="1" s="1"/>
  <c r="K277" i="1"/>
  <c r="L277" i="1" s="1"/>
  <c r="M277" i="1" s="1"/>
  <c r="K493" i="1"/>
  <c r="L493" i="1" s="1"/>
  <c r="M493" i="1" s="1"/>
  <c r="K415" i="1"/>
  <c r="L415" i="1" s="1"/>
  <c r="M415" i="1" s="1"/>
  <c r="K338" i="1"/>
  <c r="L338" i="1" s="1"/>
  <c r="M338" i="1" s="1"/>
  <c r="K134" i="1"/>
  <c r="L134" i="1" s="1"/>
  <c r="M134" i="1" s="1"/>
  <c r="K27" i="1"/>
  <c r="L27" i="1" s="1"/>
  <c r="M27" i="1" s="1"/>
  <c r="K368" i="1"/>
  <c r="L368" i="1" s="1"/>
  <c r="M368" i="1" s="1"/>
  <c r="K84" i="1"/>
  <c r="L84" i="1" s="1"/>
  <c r="M84" i="1" s="1"/>
  <c r="K671" i="1"/>
  <c r="L671" i="1" s="1"/>
  <c r="M671" i="1" s="1"/>
  <c r="K598" i="1"/>
  <c r="L598" i="1" s="1"/>
  <c r="M598" i="1" s="1"/>
  <c r="K527" i="1"/>
  <c r="L527" i="1" s="1"/>
  <c r="M527" i="1" s="1"/>
  <c r="K450" i="1"/>
  <c r="L450" i="1" s="1"/>
  <c r="M450" i="1" s="1"/>
  <c r="K375" i="1"/>
  <c r="L375" i="1" s="1"/>
  <c r="K301" i="1"/>
  <c r="L301" i="1" s="1"/>
  <c r="M301" i="1" s="1"/>
  <c r="K121" i="1"/>
  <c r="L121" i="1" s="1"/>
  <c r="M121" i="1" s="1"/>
  <c r="K507" i="1"/>
  <c r="L507" i="1" s="1"/>
  <c r="M507" i="1" s="1"/>
  <c r="K421" i="1"/>
  <c r="L421" i="1" s="1"/>
  <c r="M421" i="1" s="1"/>
  <c r="K343" i="1"/>
  <c r="L343" i="1" s="1"/>
  <c r="M343" i="1" s="1"/>
  <c r="K141" i="1"/>
  <c r="L141" i="1" s="1"/>
  <c r="M141" i="1" s="1"/>
  <c r="K45" i="1"/>
  <c r="L45" i="1" s="1"/>
  <c r="M45" i="1" s="1"/>
  <c r="K452" i="1"/>
  <c r="L452" i="1" s="1"/>
  <c r="K136" i="1"/>
  <c r="L136" i="1" s="1"/>
  <c r="M136" i="1" s="1"/>
  <c r="K487" i="1"/>
  <c r="L487" i="1" s="1"/>
  <c r="M487" i="1" s="1"/>
  <c r="K403" i="1"/>
  <c r="L403" i="1" s="1"/>
  <c r="M403" i="1" s="1"/>
  <c r="K323" i="1"/>
  <c r="L323" i="1" s="1"/>
  <c r="M323" i="1" s="1"/>
  <c r="K210" i="1"/>
  <c r="L210" i="1" s="1"/>
  <c r="K107" i="1"/>
  <c r="L107" i="1" s="1"/>
  <c r="M107" i="1" s="1"/>
  <c r="K22" i="1"/>
  <c r="L22" i="1" s="1"/>
  <c r="M22" i="1" s="1"/>
  <c r="K348" i="1"/>
  <c r="L348" i="1" s="1"/>
  <c r="M348" i="1" s="1"/>
  <c r="K68" i="1"/>
  <c r="L68" i="1" s="1"/>
  <c r="M68" i="1" s="1"/>
  <c r="K668" i="1"/>
  <c r="L668" i="1" s="1"/>
  <c r="M668" i="1" s="1"/>
  <c r="K594" i="1"/>
  <c r="L594" i="1" s="1"/>
  <c r="M594" i="1" s="1"/>
  <c r="K497" i="1"/>
  <c r="L497" i="1" s="1"/>
  <c r="M497" i="1" s="1"/>
  <c r="K410" i="1"/>
  <c r="L410" i="1" s="1"/>
  <c r="M410" i="1" s="1"/>
  <c r="K331" i="1"/>
  <c r="L331" i="1" s="1"/>
  <c r="M331" i="1" s="1"/>
  <c r="K698" i="1"/>
  <c r="L698" i="1" s="1"/>
  <c r="M698" i="1" s="1"/>
  <c r="K704" i="1"/>
  <c r="L704" i="1" s="1"/>
  <c r="M704" i="1" s="1"/>
  <c r="K618" i="1"/>
  <c r="L618" i="1" s="1"/>
  <c r="M618" i="1" s="1"/>
  <c r="K313" i="1"/>
  <c r="L313" i="1" s="1"/>
  <c r="M313" i="1" s="1"/>
  <c r="K566" i="1"/>
  <c r="L566" i="1" s="1"/>
  <c r="M566" i="1" s="1"/>
  <c r="K703" i="1"/>
  <c r="L703" i="1" s="1"/>
  <c r="M703" i="1" s="1"/>
  <c r="K417" i="1"/>
  <c r="L417" i="1" s="1"/>
  <c r="M417" i="1" s="1"/>
  <c r="K340" i="1"/>
  <c r="L340" i="1" s="1"/>
  <c r="M340" i="1" s="1"/>
  <c r="K146" i="1"/>
  <c r="L146" i="1" s="1"/>
  <c r="M146" i="1" s="1"/>
  <c r="K558" i="1"/>
  <c r="L558" i="1" s="1"/>
  <c r="M558" i="1" s="1"/>
  <c r="K702" i="1"/>
  <c r="L702" i="1" s="1"/>
  <c r="M702" i="1" s="1"/>
  <c r="K634" i="1"/>
  <c r="L634" i="1" s="1"/>
  <c r="M634" i="1" s="1"/>
  <c r="K486" i="1"/>
  <c r="L486" i="1" s="1"/>
  <c r="M486" i="1" s="1"/>
  <c r="K408" i="1"/>
  <c r="L408" i="1" s="1"/>
  <c r="M408" i="1" s="1"/>
  <c r="K329" i="1"/>
  <c r="L329" i="1" s="1"/>
  <c r="M329" i="1" s="1"/>
  <c r="K722" i="1"/>
  <c r="L722" i="1" s="1"/>
  <c r="M722" i="1" s="1"/>
  <c r="K665" i="1"/>
  <c r="L665" i="1" s="1"/>
  <c r="M665" i="1" s="1"/>
  <c r="K651" i="1"/>
  <c r="L651" i="1" s="1"/>
  <c r="M651" i="1" s="1"/>
  <c r="K577" i="1"/>
  <c r="L577" i="1" s="1"/>
  <c r="M577" i="1" s="1"/>
  <c r="K259" i="1"/>
  <c r="L259" i="1" s="1"/>
  <c r="M259" i="1" s="1"/>
  <c r="K69" i="1"/>
  <c r="L69" i="1" s="1"/>
  <c r="M69" i="1" s="1"/>
  <c r="K540" i="1"/>
  <c r="L540" i="1" s="1"/>
  <c r="M540" i="1" s="1"/>
  <c r="K208" i="1"/>
  <c r="L208" i="1" s="1"/>
  <c r="M208" i="1" s="1"/>
  <c r="K502" i="1"/>
  <c r="L502" i="1" s="1"/>
  <c r="M502" i="1" s="1"/>
  <c r="K591" i="1"/>
  <c r="L591" i="1" s="1"/>
  <c r="M591" i="1" s="1"/>
  <c r="K693" i="1"/>
  <c r="L693" i="1" s="1"/>
  <c r="M693" i="1" s="1"/>
  <c r="K676" i="1"/>
  <c r="L676" i="1" s="1"/>
  <c r="M676" i="1" s="1"/>
  <c r="K451" i="1"/>
  <c r="L451" i="1" s="1"/>
  <c r="M451" i="1" s="1"/>
  <c r="K377" i="1"/>
  <c r="L377" i="1" s="1"/>
  <c r="M377" i="1" s="1"/>
  <c r="K258" i="1"/>
  <c r="L258" i="1" s="1"/>
  <c r="M258" i="1" s="1"/>
  <c r="K574" i="1"/>
  <c r="L574" i="1" s="1"/>
  <c r="M574" i="1" s="1"/>
  <c r="K685" i="1"/>
  <c r="L685" i="1" s="1"/>
  <c r="M685" i="1" s="1"/>
  <c r="K675" i="1"/>
  <c r="L675" i="1" s="1"/>
  <c r="M675" i="1" s="1"/>
  <c r="K603" i="1"/>
  <c r="L603" i="1" s="1"/>
  <c r="M603" i="1" s="1"/>
  <c r="K531" i="1"/>
  <c r="L531" i="1" s="1"/>
  <c r="M531" i="1" s="1"/>
  <c r="K557" i="1"/>
  <c r="L557" i="1" s="1"/>
  <c r="M557" i="1" s="1"/>
  <c r="K483" i="1"/>
  <c r="L483" i="1" s="1"/>
  <c r="M483" i="1" s="1"/>
  <c r="K407" i="1"/>
  <c r="L407" i="1" s="1"/>
  <c r="M407" i="1" s="1"/>
  <c r="K327" i="1"/>
  <c r="L327" i="1" s="1"/>
  <c r="M327" i="1" s="1"/>
  <c r="K102" i="1"/>
  <c r="L102" i="1" s="1"/>
  <c r="M102" i="1" s="1"/>
  <c r="K17" i="1"/>
  <c r="L17" i="1" s="1"/>
  <c r="M17" i="1" s="1"/>
  <c r="K328" i="1"/>
  <c r="L328" i="1" s="1"/>
  <c r="M328" i="1" s="1"/>
  <c r="K52" i="1"/>
  <c r="L52" i="1" s="1"/>
  <c r="M52" i="1" s="1"/>
  <c r="K662" i="1"/>
  <c r="L662" i="1" s="1"/>
  <c r="M662" i="1" s="1"/>
  <c r="K589" i="1"/>
  <c r="L589" i="1" s="1"/>
  <c r="M589" i="1" s="1"/>
  <c r="K517" i="1"/>
  <c r="L517" i="1" s="1"/>
  <c r="M517" i="1" s="1"/>
  <c r="K439" i="1"/>
  <c r="L439" i="1" s="1"/>
  <c r="M439" i="1" s="1"/>
  <c r="K365" i="1"/>
  <c r="L365" i="1" s="1"/>
  <c r="M365" i="1" s="1"/>
  <c r="K290" i="1"/>
  <c r="L290" i="1" s="1"/>
  <c r="M290" i="1" s="1"/>
  <c r="K110" i="1"/>
  <c r="L110" i="1" s="1"/>
  <c r="M110" i="1" s="1"/>
  <c r="K499" i="1"/>
  <c r="L499" i="1" s="1"/>
  <c r="M499" i="1" s="1"/>
  <c r="K412" i="1"/>
  <c r="L412" i="1" s="1"/>
  <c r="M412" i="1" s="1"/>
  <c r="K334" i="1"/>
  <c r="L334" i="1" s="1"/>
  <c r="M334" i="1" s="1"/>
  <c r="K130" i="1"/>
  <c r="L130" i="1" s="1"/>
  <c r="M130" i="1" s="1"/>
  <c r="K34" i="1"/>
  <c r="L34" i="1" s="1"/>
  <c r="M34" i="1" s="1"/>
  <c r="K392" i="1"/>
  <c r="L392" i="1" s="1"/>
  <c r="M392" i="1" s="1"/>
  <c r="K104" i="1"/>
  <c r="L104" i="1" s="1"/>
  <c r="M104" i="1" s="1"/>
  <c r="K478" i="1"/>
  <c r="L478" i="1" s="1"/>
  <c r="M478" i="1" s="1"/>
  <c r="K393" i="1"/>
  <c r="L393" i="1" s="1"/>
  <c r="M393" i="1" s="1"/>
  <c r="K315" i="1"/>
  <c r="L315" i="1" s="1"/>
  <c r="M315" i="1" s="1"/>
  <c r="K199" i="1"/>
  <c r="L199" i="1" s="1"/>
  <c r="M199" i="1" s="1"/>
  <c r="K592" i="1"/>
  <c r="L592" i="1" s="1"/>
  <c r="M592" i="1" s="1"/>
  <c r="K688" i="1"/>
  <c r="L688" i="1" s="1"/>
  <c r="M688" i="1" s="1"/>
  <c r="K608" i="1"/>
  <c r="L608" i="1" s="1"/>
  <c r="M608" i="1" s="1"/>
  <c r="K303" i="1"/>
  <c r="L303" i="1" s="1"/>
  <c r="M303" i="1" s="1"/>
  <c r="K234" i="1"/>
  <c r="L234" i="1" s="1"/>
  <c r="M234" i="1" s="1"/>
  <c r="K695" i="1"/>
  <c r="L695" i="1" s="1"/>
  <c r="M695" i="1" s="1"/>
  <c r="K409" i="1"/>
  <c r="L409" i="1" s="1"/>
  <c r="M409" i="1" s="1"/>
  <c r="K330" i="1"/>
  <c r="L330" i="1" s="1"/>
  <c r="M330" i="1" s="1"/>
  <c r="K135" i="1"/>
  <c r="L135" i="1" s="1"/>
  <c r="M135" i="1" s="1"/>
  <c r="K295" i="1"/>
  <c r="L295" i="1" s="1"/>
  <c r="M295" i="1" s="1"/>
  <c r="K694" i="1"/>
  <c r="L694" i="1" s="1"/>
  <c r="M694" i="1" s="1"/>
  <c r="K624" i="1"/>
  <c r="L624" i="1" s="1"/>
  <c r="M624" i="1" s="1"/>
  <c r="K475" i="1"/>
  <c r="L475" i="1" s="1"/>
  <c r="M475" i="1" s="1"/>
  <c r="K399" i="1"/>
  <c r="L399" i="1" s="1"/>
  <c r="M399" i="1" s="1"/>
  <c r="K319" i="1"/>
  <c r="L319" i="1" s="1"/>
  <c r="M319" i="1" s="1"/>
  <c r="K656" i="1"/>
  <c r="L656" i="1" s="1"/>
  <c r="M656" i="1" s="1"/>
  <c r="K637" i="1"/>
  <c r="L637" i="1" s="1"/>
  <c r="M637" i="1" s="1"/>
  <c r="K641" i="1"/>
  <c r="L641" i="1" s="1"/>
  <c r="M641" i="1" s="1"/>
  <c r="K505" i="1"/>
  <c r="L505" i="1" s="1"/>
  <c r="M505" i="1" s="1"/>
  <c r="K249" i="1"/>
  <c r="L249" i="1" s="1"/>
  <c r="M249" i="1" s="1"/>
  <c r="K58" i="1"/>
  <c r="L58" i="1" s="1"/>
  <c r="M58" i="1" s="1"/>
  <c r="K492" i="1"/>
  <c r="L492" i="1" s="1"/>
  <c r="M492" i="1" s="1"/>
  <c r="K176" i="1"/>
  <c r="L176" i="1" s="1"/>
  <c r="M176" i="1" s="1"/>
  <c r="K266" i="1"/>
  <c r="L266" i="1" s="1"/>
  <c r="M266" i="1" s="1"/>
  <c r="K565" i="1"/>
  <c r="L565" i="1" s="1"/>
  <c r="M565" i="1" s="1"/>
  <c r="K551" i="1"/>
  <c r="L551" i="1" s="1"/>
  <c r="M551" i="1" s="1"/>
  <c r="K441" i="1"/>
  <c r="L441" i="1" s="1"/>
  <c r="M441" i="1" s="1"/>
  <c r="K366" i="1"/>
  <c r="L366" i="1" s="1"/>
  <c r="M366" i="1" s="1"/>
  <c r="K247" i="1"/>
  <c r="L247" i="1" s="1"/>
  <c r="M247" i="1" s="1"/>
  <c r="K245" i="1"/>
  <c r="L245" i="1" s="1"/>
  <c r="M245" i="1" s="1"/>
  <c r="K667" i="1"/>
  <c r="L667" i="1" s="1"/>
  <c r="M667" i="1" s="1"/>
  <c r="K593" i="1"/>
  <c r="L593" i="1" s="1"/>
  <c r="M593" i="1" s="1"/>
  <c r="K521" i="1"/>
  <c r="L521" i="1" s="1"/>
  <c r="M521" i="1" s="1"/>
  <c r="K549" i="1"/>
  <c r="L549" i="1" s="1"/>
  <c r="M549" i="1" s="1"/>
  <c r="K473" i="1"/>
  <c r="L473" i="1" s="1"/>
  <c r="M473" i="1" s="1"/>
  <c r="K398" i="1"/>
  <c r="L398" i="1" s="1"/>
  <c r="M398" i="1" s="1"/>
  <c r="K246" i="1"/>
  <c r="L246" i="1" s="1"/>
  <c r="M246" i="1" s="1"/>
  <c r="K91" i="1"/>
  <c r="L91" i="1" s="1"/>
  <c r="M91" i="1" s="1"/>
  <c r="K6" i="1"/>
  <c r="L6" i="1" s="1"/>
  <c r="M6" i="1" s="1"/>
  <c r="K280" i="1"/>
  <c r="L280" i="1" s="1"/>
  <c r="M280" i="1" s="1"/>
  <c r="K20" i="1"/>
  <c r="L20" i="1" s="1"/>
  <c r="M20" i="1" s="1"/>
  <c r="K653" i="1"/>
  <c r="L653" i="1" s="1"/>
  <c r="M653" i="1" s="1"/>
  <c r="K579" i="1"/>
  <c r="L579" i="1" s="1"/>
  <c r="M579" i="1" s="1"/>
  <c r="K508" i="1"/>
  <c r="L508" i="1" s="1"/>
  <c r="M508" i="1" s="1"/>
  <c r="K430" i="1"/>
  <c r="L430" i="1" s="1"/>
  <c r="M430" i="1" s="1"/>
  <c r="K355" i="1"/>
  <c r="L355" i="1" s="1"/>
  <c r="M355" i="1" s="1"/>
  <c r="K282" i="1"/>
  <c r="L282" i="1" s="1"/>
  <c r="M282" i="1" s="1"/>
  <c r="K562" i="1"/>
  <c r="L562" i="1" s="1"/>
  <c r="M562" i="1" s="1"/>
  <c r="K489" i="1"/>
  <c r="L489" i="1" s="1"/>
  <c r="M489" i="1" s="1"/>
  <c r="K404" i="1"/>
  <c r="L404" i="1" s="1"/>
  <c r="M404" i="1" s="1"/>
  <c r="K324" i="1"/>
  <c r="L324" i="1" s="1"/>
  <c r="M324" i="1" s="1"/>
  <c r="K119" i="1"/>
  <c r="L119" i="1" s="1"/>
  <c r="M119" i="1" s="1"/>
  <c r="K23" i="1"/>
  <c r="L23" i="1" s="1"/>
  <c r="M23" i="1" s="1"/>
  <c r="K352" i="1"/>
  <c r="L352" i="1" s="1"/>
  <c r="M352" i="1" s="1"/>
  <c r="K72" i="1"/>
  <c r="L72" i="1" s="1"/>
  <c r="M72" i="1" s="1"/>
  <c r="K561" i="1"/>
  <c r="L561" i="1" s="1"/>
  <c r="M561" i="1" s="1"/>
  <c r="K467" i="1"/>
  <c r="L467" i="1" s="1"/>
  <c r="M467" i="1" s="1"/>
  <c r="K382" i="1"/>
  <c r="L382" i="1" s="1"/>
  <c r="M382" i="1" s="1"/>
  <c r="K307" i="1"/>
  <c r="L307" i="1" s="1"/>
  <c r="M307" i="1" s="1"/>
  <c r="K190" i="1"/>
  <c r="L190" i="1" s="1"/>
  <c r="M190" i="1" s="1"/>
  <c r="K285" i="1"/>
  <c r="L285" i="1" s="1"/>
  <c r="M285" i="1" s="1"/>
  <c r="K672" i="1"/>
  <c r="L672" i="1" s="1"/>
  <c r="M672" i="1" s="1"/>
  <c r="K599" i="1"/>
  <c r="L599" i="1" s="1"/>
  <c r="M599" i="1" s="1"/>
  <c r="K283" i="1"/>
  <c r="L283" i="1" s="1"/>
  <c r="M283" i="1" s="1"/>
  <c r="K687" i="1"/>
  <c r="L687" i="1" s="1"/>
  <c r="M687" i="1" s="1"/>
  <c r="K401" i="1"/>
  <c r="L401" i="1" s="1"/>
  <c r="M401" i="1" s="1"/>
  <c r="K321" i="1"/>
  <c r="L321" i="1" s="1"/>
  <c r="M321" i="1" s="1"/>
  <c r="K712" i="1"/>
  <c r="L712" i="1" s="1"/>
  <c r="M712" i="1" s="1"/>
  <c r="K686" i="1"/>
  <c r="L686" i="1" s="1"/>
  <c r="M686" i="1" s="1"/>
  <c r="K615" i="1"/>
  <c r="L615" i="1" s="1"/>
  <c r="M615" i="1" s="1"/>
  <c r="K465" i="1"/>
  <c r="L465" i="1" s="1"/>
  <c r="M465" i="1" s="1"/>
  <c r="K389" i="1"/>
  <c r="L389" i="1" s="1"/>
  <c r="M389" i="1" s="1"/>
  <c r="K310" i="1"/>
  <c r="L310" i="1" s="1"/>
  <c r="M310" i="1" s="1"/>
  <c r="K583" i="1"/>
  <c r="L583" i="1" s="1"/>
  <c r="M583" i="1" s="1"/>
  <c r="K601" i="1"/>
  <c r="L601" i="1" s="1"/>
  <c r="M601" i="1" s="1"/>
  <c r="K717" i="1"/>
  <c r="L717" i="1" s="1"/>
  <c r="M717" i="1" s="1"/>
  <c r="K633" i="1"/>
  <c r="L633" i="1" s="1"/>
  <c r="M633" i="1" s="1"/>
  <c r="K495" i="1"/>
  <c r="L495" i="1" s="1"/>
  <c r="M495" i="1" s="1"/>
  <c r="K238" i="1"/>
  <c r="L238" i="1" s="1"/>
  <c r="M238" i="1" s="1"/>
  <c r="K47" i="1"/>
  <c r="L47" i="1" s="1"/>
  <c r="M47" i="1" s="1"/>
  <c r="K460" i="1"/>
  <c r="L460" i="1" s="1"/>
  <c r="M460" i="1" s="1"/>
  <c r="K144" i="1"/>
  <c r="L144" i="1" s="1"/>
  <c r="M144" i="1" s="1"/>
  <c r="K518" i="1"/>
  <c r="L518" i="1" s="1"/>
  <c r="M518" i="1" s="1"/>
  <c r="K542" i="1"/>
  <c r="L542" i="1" s="1"/>
  <c r="M542" i="1" s="1"/>
  <c r="K431" i="1"/>
  <c r="L431" i="1" s="1"/>
  <c r="M431" i="1" s="1"/>
  <c r="K356" i="1"/>
  <c r="L356" i="1" s="1"/>
  <c r="M356" i="1" s="1"/>
  <c r="K226" i="1"/>
  <c r="L226" i="1" s="1"/>
  <c r="M226" i="1" s="1"/>
  <c r="K657" i="1"/>
  <c r="L657" i="1" s="1"/>
  <c r="M657" i="1" s="1"/>
  <c r="K585" i="1"/>
  <c r="L585" i="1" s="1"/>
  <c r="M585" i="1" s="1"/>
  <c r="K511" i="1"/>
  <c r="L511" i="1" s="1"/>
  <c r="M511" i="1" s="1"/>
  <c r="K539" i="1"/>
  <c r="L539" i="1" s="1"/>
  <c r="M539" i="1" s="1"/>
  <c r="K462" i="1"/>
  <c r="L462" i="1" s="1"/>
  <c r="M462" i="1" s="1"/>
  <c r="K387" i="1"/>
  <c r="L387" i="1" s="1"/>
  <c r="M387" i="1" s="1"/>
  <c r="K235" i="1"/>
  <c r="L235" i="1" s="1"/>
  <c r="M235" i="1" s="1"/>
  <c r="K81" i="1"/>
  <c r="L81" i="1" s="1"/>
  <c r="M81" i="1" s="1"/>
  <c r="K616" i="1"/>
  <c r="L616" i="1" s="1"/>
  <c r="M616" i="1" s="1"/>
  <c r="K244" i="1"/>
  <c r="L244" i="1" s="1"/>
  <c r="M244" i="1" s="1"/>
  <c r="K643" i="1"/>
  <c r="L643" i="1" s="1"/>
  <c r="M643" i="1" s="1"/>
  <c r="K571" i="1"/>
  <c r="L571" i="1" s="1"/>
  <c r="M571" i="1" s="1"/>
  <c r="K501" i="1"/>
  <c r="L501" i="1" s="1"/>
  <c r="M501" i="1" s="1"/>
  <c r="K422" i="1"/>
  <c r="L422" i="1" s="1"/>
  <c r="M422" i="1" s="1"/>
  <c r="K345" i="1"/>
  <c r="L345" i="1" s="1"/>
  <c r="M345" i="1" s="1"/>
  <c r="K274" i="1"/>
  <c r="L274" i="1" s="1"/>
  <c r="M274" i="1" s="1"/>
  <c r="K554" i="1"/>
  <c r="L554" i="1" s="1"/>
  <c r="M554" i="1" s="1"/>
  <c r="K479" i="1"/>
  <c r="L479" i="1" s="1"/>
  <c r="M479" i="1" s="1"/>
  <c r="K394" i="1"/>
  <c r="L394" i="1" s="1"/>
  <c r="M394" i="1" s="1"/>
  <c r="K316" i="1"/>
  <c r="L316" i="1" s="1"/>
  <c r="M316" i="1" s="1"/>
  <c r="K98" i="1"/>
  <c r="L98" i="1" s="1"/>
  <c r="M98" i="1" s="1"/>
  <c r="K13" i="1"/>
  <c r="L13" i="1" s="1"/>
  <c r="M13" i="1" s="1"/>
  <c r="K304" i="1"/>
  <c r="L304" i="1" s="1"/>
  <c r="M304" i="1" s="1"/>
  <c r="K40" i="1"/>
  <c r="L40" i="1" s="1"/>
  <c r="M40" i="1" s="1"/>
  <c r="K545" i="1"/>
  <c r="L545" i="1" s="1"/>
  <c r="M545" i="1" s="1"/>
  <c r="K447" i="1"/>
  <c r="L447" i="1" s="1"/>
  <c r="M447" i="1" s="1"/>
  <c r="K373" i="1"/>
  <c r="L373" i="1" s="1"/>
  <c r="M373" i="1" s="1"/>
  <c r="K298" i="1"/>
  <c r="L298" i="1" s="1"/>
  <c r="M298" i="1" s="1"/>
  <c r="K179" i="1"/>
  <c r="L179" i="1" s="1"/>
  <c r="M179" i="1" s="1"/>
  <c r="K75" i="1"/>
  <c r="L75" i="1" s="1"/>
  <c r="M75" i="1" s="1"/>
  <c r="K584" i="1"/>
  <c r="L584" i="1" s="1"/>
  <c r="M584" i="1" s="1"/>
  <c r="K228" i="1"/>
  <c r="L228" i="1" s="1"/>
  <c r="M228" i="1" s="1"/>
  <c r="K640" i="1"/>
  <c r="L640" i="1" s="1"/>
  <c r="M640" i="1" s="1"/>
  <c r="K560" i="1"/>
  <c r="L560" i="1" s="1"/>
  <c r="M560" i="1" s="1"/>
  <c r="K457" i="1"/>
  <c r="L457" i="1" s="1"/>
  <c r="M457" i="1" s="1"/>
  <c r="K381" i="1"/>
  <c r="L381" i="1" s="1"/>
  <c r="M381" i="1" s="1"/>
  <c r="K306" i="1"/>
  <c r="L306" i="1" s="1"/>
  <c r="M306" i="1" s="1"/>
  <c r="K721" i="1"/>
  <c r="L721" i="1" s="1"/>
  <c r="M721" i="1" s="1"/>
  <c r="K663" i="1"/>
  <c r="L663" i="1" s="1"/>
  <c r="M663" i="1" s="1"/>
  <c r="K590" i="1"/>
  <c r="L590" i="1" s="1"/>
  <c r="M590" i="1" s="1"/>
  <c r="K147" i="1"/>
  <c r="L147" i="1" s="1"/>
  <c r="M147" i="1" s="1"/>
  <c r="K720" i="1"/>
  <c r="L720" i="1" s="1"/>
  <c r="M720" i="1" s="1"/>
  <c r="K679" i="1"/>
  <c r="L679" i="1" s="1"/>
  <c r="M679" i="1" s="1"/>
  <c r="K390" i="1"/>
  <c r="L390" i="1" s="1"/>
  <c r="M390" i="1" s="1"/>
  <c r="K311" i="1"/>
  <c r="L311" i="1" s="1"/>
  <c r="M311" i="1" s="1"/>
  <c r="K696" i="1"/>
  <c r="L696" i="1" s="1"/>
  <c r="M696" i="1" s="1"/>
  <c r="K678" i="1"/>
  <c r="L678" i="1" s="1"/>
  <c r="M678" i="1" s="1"/>
  <c r="K606" i="1"/>
  <c r="L606" i="1" s="1"/>
  <c r="M606" i="1" s="1"/>
  <c r="K454" i="1"/>
  <c r="L454" i="1" s="1"/>
  <c r="M454" i="1" s="1"/>
  <c r="K379" i="1"/>
  <c r="L379" i="1" s="1"/>
  <c r="M379" i="1" s="1"/>
  <c r="K197" i="1"/>
  <c r="L197" i="1" s="1"/>
  <c r="M197" i="1" s="1"/>
  <c r="K491" i="1"/>
  <c r="L491" i="1" s="1"/>
  <c r="M491" i="1" s="1"/>
  <c r="K573" i="1"/>
  <c r="L573" i="1" s="1"/>
  <c r="M573" i="1" s="1"/>
  <c r="K709" i="1"/>
  <c r="L709" i="1" s="1"/>
  <c r="M709" i="1" s="1"/>
  <c r="K623" i="1"/>
  <c r="L623" i="1" s="1"/>
  <c r="M623" i="1" s="1"/>
  <c r="K485" i="1"/>
  <c r="L485" i="1" s="1"/>
  <c r="M485" i="1" s="1"/>
  <c r="K206" i="1"/>
  <c r="L206" i="1" s="1"/>
  <c r="M206" i="1" s="1"/>
  <c r="K37" i="1"/>
  <c r="L37" i="1" s="1"/>
  <c r="M37" i="1" s="1"/>
  <c r="K400" i="1"/>
  <c r="L400" i="1" s="1"/>
  <c r="M400" i="1" s="1"/>
  <c r="K112" i="1"/>
  <c r="L112" i="1" s="1"/>
  <c r="M112" i="1" s="1"/>
  <c r="K294" i="1"/>
  <c r="L294" i="1" s="1"/>
  <c r="M294" i="1" s="1"/>
  <c r="K716" i="1"/>
  <c r="L716" i="1" s="1"/>
  <c r="M716" i="1" s="1"/>
  <c r="K533" i="1"/>
  <c r="L533" i="1" s="1"/>
  <c r="M533" i="1" s="1"/>
  <c r="K423" i="1"/>
  <c r="L423" i="1" s="1"/>
  <c r="M423" i="1" s="1"/>
  <c r="K346" i="1"/>
  <c r="L346" i="1" s="1"/>
  <c r="M346" i="1" s="1"/>
  <c r="K215" i="1"/>
  <c r="L215" i="1" s="1"/>
  <c r="M215" i="1" s="1"/>
  <c r="K697" i="1"/>
  <c r="L697" i="1" s="1"/>
  <c r="M697" i="1" s="1"/>
  <c r="K715" i="1"/>
  <c r="L715" i="1" s="1"/>
  <c r="M715" i="1" s="1"/>
  <c r="K649" i="1"/>
  <c r="L649" i="1" s="1"/>
  <c r="M649" i="1" s="1"/>
  <c r="K575" i="1"/>
  <c r="L575" i="1" s="1"/>
  <c r="M575" i="1" s="1"/>
  <c r="K482" i="1"/>
  <c r="L482" i="1" s="1"/>
  <c r="M482" i="1" s="1"/>
  <c r="K530" i="1"/>
  <c r="L530" i="1" s="1"/>
  <c r="M530" i="1" s="1"/>
  <c r="K453" i="1"/>
  <c r="L453" i="1" s="1"/>
  <c r="M453" i="1" s="1"/>
  <c r="K378" i="1"/>
  <c r="L378" i="1" s="1"/>
  <c r="M378" i="1" s="1"/>
  <c r="K225" i="1"/>
  <c r="L225" i="1" s="1"/>
  <c r="M225" i="1" s="1"/>
  <c r="K70" i="1"/>
  <c r="L70" i="1" s="1"/>
  <c r="M70" i="1" s="1"/>
  <c r="K544" i="1"/>
  <c r="L544" i="1" s="1"/>
  <c r="M544" i="1" s="1"/>
  <c r="K212" i="1"/>
  <c r="L212" i="1" s="1"/>
  <c r="M212" i="1" s="1"/>
  <c r="K635" i="1"/>
  <c r="L635" i="1" s="1"/>
  <c r="M635" i="1" s="1"/>
  <c r="K563" i="1"/>
  <c r="L563" i="1" s="1"/>
  <c r="M563" i="1" s="1"/>
  <c r="K490" i="1"/>
  <c r="L490" i="1" s="1"/>
  <c r="M490" i="1" s="1"/>
  <c r="K413" i="1"/>
  <c r="L413" i="1" s="1"/>
  <c r="M413" i="1" s="1"/>
  <c r="K335" i="1"/>
  <c r="L335" i="1" s="1"/>
  <c r="M335" i="1" s="1"/>
  <c r="K265" i="1"/>
  <c r="L265" i="1" s="1"/>
  <c r="M265" i="1" s="1"/>
  <c r="K546" i="1"/>
  <c r="L546" i="1" s="1"/>
  <c r="M546" i="1" s="1"/>
  <c r="K469" i="1"/>
  <c r="L469" i="1" s="1"/>
  <c r="M469" i="1" s="1"/>
  <c r="K646" i="1"/>
  <c r="L646" i="1" s="1"/>
  <c r="M646" i="1" s="1"/>
  <c r="K654" i="1"/>
  <c r="L654" i="1" s="1"/>
  <c r="M654" i="1" s="1"/>
  <c r="K581" i="1"/>
  <c r="L581" i="1" s="1"/>
  <c r="M581" i="1" s="1"/>
  <c r="K137" i="1"/>
  <c r="L137" i="1" s="1"/>
  <c r="M137" i="1" s="1"/>
  <c r="K706" i="1"/>
  <c r="L706" i="1" s="1"/>
  <c r="M706" i="1" s="1"/>
  <c r="K689" i="1"/>
  <c r="L689" i="1" s="1"/>
  <c r="M689" i="1" s="1"/>
  <c r="K680" i="1"/>
  <c r="L680" i="1" s="1"/>
  <c r="M680" i="1" s="1"/>
  <c r="K455" i="1"/>
  <c r="L455" i="1" s="1"/>
  <c r="M455" i="1" s="1"/>
  <c r="K380" i="1"/>
  <c r="L380" i="1" s="1"/>
  <c r="M380" i="1" s="1"/>
  <c r="K302" i="1"/>
  <c r="L302" i="1" s="1"/>
  <c r="M302" i="1" s="1"/>
  <c r="K714" i="1"/>
  <c r="L714" i="1" s="1"/>
  <c r="M714" i="1" s="1"/>
  <c r="K673" i="1"/>
  <c r="L673" i="1" s="1"/>
  <c r="M673" i="1" s="1"/>
  <c r="K670" i="1"/>
  <c r="L670" i="1" s="1"/>
  <c r="M670" i="1" s="1"/>
  <c r="K597" i="1"/>
  <c r="L597" i="1" s="1"/>
  <c r="M597" i="1" s="1"/>
  <c r="K443" i="1"/>
  <c r="L443" i="1" s="1"/>
  <c r="M443" i="1" s="1"/>
  <c r="K369" i="1"/>
  <c r="L369" i="1" s="1"/>
  <c r="M369" i="1" s="1"/>
  <c r="K186" i="1"/>
  <c r="L186" i="1" s="1"/>
  <c r="M186" i="1" s="1"/>
  <c r="K255" i="1"/>
  <c r="L255" i="1" s="1"/>
  <c r="M255" i="1" s="1"/>
  <c r="K509" i="1"/>
  <c r="L509" i="1" s="1"/>
  <c r="M509" i="1" s="1"/>
  <c r="K701" i="1"/>
  <c r="L701" i="1" s="1"/>
  <c r="M701" i="1" s="1"/>
  <c r="K614" i="1"/>
  <c r="L614" i="1" s="1"/>
  <c r="M614" i="1" s="1"/>
  <c r="K474" i="1"/>
  <c r="L474" i="1" s="1"/>
  <c r="M474" i="1" s="1"/>
  <c r="K111" i="1"/>
  <c r="L111" i="1" s="1"/>
  <c r="M111" i="1" s="1"/>
  <c r="K26" i="1"/>
  <c r="L26" i="1" s="1"/>
  <c r="M26" i="1" s="1"/>
  <c r="K364" i="1"/>
  <c r="L364" i="1" s="1"/>
  <c r="M364" i="1" s="1"/>
  <c r="K80" i="1"/>
  <c r="L80" i="1" s="1"/>
  <c r="M80" i="1" s="1"/>
  <c r="K713" i="1"/>
  <c r="L713" i="1" s="1"/>
  <c r="M713" i="1" s="1"/>
  <c r="K708" i="1"/>
  <c r="L708" i="1" s="1"/>
  <c r="M708" i="1" s="1"/>
  <c r="K522" i="1"/>
  <c r="L522" i="1" s="1"/>
  <c r="M522" i="1" s="1"/>
  <c r="K414" i="1"/>
  <c r="L414" i="1" s="1"/>
  <c r="M414" i="1" s="1"/>
  <c r="K337" i="1"/>
  <c r="L337" i="1" s="1"/>
  <c r="M337" i="1" s="1"/>
  <c r="K582" i="1"/>
  <c r="L582" i="1" s="1"/>
  <c r="M582" i="1" s="1"/>
  <c r="K707" i="1"/>
  <c r="L707" i="1" s="1"/>
  <c r="M707" i="1" s="1"/>
  <c r="K639" i="1"/>
  <c r="L639" i="1" s="1"/>
  <c r="M639" i="1" s="1"/>
  <c r="K567" i="1"/>
  <c r="L567" i="1" s="1"/>
  <c r="M567" i="1" s="1"/>
  <c r="K471" i="1"/>
  <c r="L471" i="1" s="1"/>
  <c r="M471" i="1" s="1"/>
  <c r="K519" i="1"/>
  <c r="L519" i="1" s="1"/>
  <c r="M519" i="1" s="1"/>
  <c r="K442" i="1"/>
  <c r="L442" i="1" s="1"/>
  <c r="M442" i="1" s="1"/>
  <c r="K367" i="1"/>
  <c r="L367" i="1" s="1"/>
  <c r="M367" i="1" s="1"/>
  <c r="K205" i="1"/>
  <c r="L205" i="1" s="1"/>
  <c r="M205" i="1" s="1"/>
  <c r="K59" i="1"/>
  <c r="L59" i="1" s="1"/>
  <c r="M59" i="1" s="1"/>
  <c r="K496" i="1"/>
  <c r="L496" i="1" s="1"/>
  <c r="M496" i="1" s="1"/>
  <c r="K180" i="1"/>
  <c r="L180" i="1" s="1"/>
  <c r="M180" i="1" s="1"/>
  <c r="K625" i="1"/>
  <c r="L625" i="1" s="1"/>
  <c r="M625" i="1" s="1"/>
  <c r="K555" i="1"/>
  <c r="L555" i="1" s="1"/>
  <c r="M555" i="1" s="1"/>
  <c r="K481" i="1"/>
  <c r="L481" i="1" s="1"/>
  <c r="M481" i="1" s="1"/>
  <c r="K405" i="1"/>
  <c r="L405" i="1" s="1"/>
  <c r="M405" i="1" s="1"/>
  <c r="K325" i="1"/>
  <c r="L325" i="1" s="1"/>
  <c r="M325" i="1" s="1"/>
  <c r="K254" i="1"/>
  <c r="L254" i="1" s="1"/>
  <c r="M254" i="1" s="1"/>
  <c r="K536" i="1"/>
  <c r="L536" i="1" s="1"/>
  <c r="M536" i="1" s="1"/>
  <c r="K449" i="1"/>
  <c r="L449" i="1" s="1"/>
  <c r="M449" i="1" s="1"/>
  <c r="K374" i="1"/>
  <c r="L374" i="1" s="1"/>
  <c r="M374" i="1" s="1"/>
  <c r="K181" i="1"/>
  <c r="L181" i="1" s="1"/>
  <c r="M181" i="1" s="1"/>
  <c r="K77" i="1"/>
  <c r="L77" i="1" s="1"/>
  <c r="M77" i="1" s="1"/>
  <c r="K596" i="1"/>
  <c r="L596" i="1" s="1"/>
  <c r="M596" i="1" s="1"/>
  <c r="K232" i="1"/>
  <c r="L232" i="1" s="1"/>
  <c r="M232" i="1" s="1"/>
  <c r="K525" i="1"/>
  <c r="L525" i="1" s="1"/>
  <c r="M525" i="1" s="1"/>
  <c r="K428" i="1"/>
  <c r="L428" i="1" s="1"/>
  <c r="M428" i="1" s="1"/>
  <c r="K353" i="1"/>
  <c r="L353" i="1" s="1"/>
  <c r="M353" i="1" s="1"/>
  <c r="K279" i="1"/>
  <c r="L279" i="1" s="1"/>
  <c r="M279" i="1" s="1"/>
  <c r="K159" i="1"/>
  <c r="L159" i="1" s="1"/>
  <c r="M159" i="1" s="1"/>
  <c r="K529" i="1"/>
  <c r="L529" i="1" s="1"/>
  <c r="M529" i="1" s="1"/>
  <c r="K645" i="1"/>
  <c r="L645" i="1" s="1"/>
  <c r="M645" i="1" s="1"/>
  <c r="K572" i="1"/>
  <c r="L572" i="1" s="1"/>
  <c r="M572" i="1" s="1"/>
  <c r="K126" i="1"/>
  <c r="L126" i="1" s="1"/>
  <c r="M126" i="1" s="1"/>
  <c r="K674" i="1"/>
  <c r="L674" i="1" s="1"/>
  <c r="M674" i="1" s="1"/>
  <c r="K619" i="1"/>
  <c r="L619" i="1" s="1"/>
  <c r="M619" i="1" s="1"/>
  <c r="K445" i="1"/>
  <c r="L445" i="1" s="1"/>
  <c r="M445" i="1" s="1"/>
  <c r="K370" i="1"/>
  <c r="L370" i="1" s="1"/>
  <c r="M370" i="1" s="1"/>
  <c r="K291" i="1"/>
  <c r="L291" i="1" s="1"/>
  <c r="M291" i="1" s="1"/>
  <c r="K682" i="1"/>
  <c r="L682" i="1" s="1"/>
  <c r="M682" i="1" s="1"/>
  <c r="K609" i="1"/>
  <c r="L609" i="1" s="1"/>
  <c r="M609" i="1" s="1"/>
  <c r="K661" i="1"/>
  <c r="L661" i="1" s="1"/>
  <c r="M661" i="1" s="1"/>
  <c r="K588" i="1"/>
  <c r="L588" i="1" s="1"/>
  <c r="M588" i="1" s="1"/>
  <c r="K433" i="1"/>
  <c r="L433" i="1" s="1"/>
  <c r="M433" i="1" s="1"/>
  <c r="K358" i="1"/>
  <c r="L358" i="1" s="1"/>
  <c r="M358" i="1" s="1"/>
  <c r="K175" i="1"/>
  <c r="L175" i="1" s="1"/>
  <c r="M175" i="1" s="1"/>
  <c r="K275" i="1"/>
  <c r="L275" i="1" s="1"/>
  <c r="M275" i="1" s="1"/>
  <c r="K677" i="1"/>
  <c r="L677" i="1" s="1"/>
  <c r="M677" i="1" s="1"/>
  <c r="K605" i="1"/>
  <c r="L605" i="1" s="1"/>
  <c r="M605" i="1" s="1"/>
  <c r="K463" i="1"/>
  <c r="L463" i="1" s="1"/>
  <c r="M463" i="1" s="1"/>
  <c r="K101" i="1"/>
  <c r="L101" i="1" s="1"/>
  <c r="M101" i="1" s="1"/>
  <c r="K15" i="1"/>
  <c r="L15" i="1" s="1"/>
  <c r="M15" i="1" s="1"/>
  <c r="K320" i="1"/>
  <c r="L320" i="1" s="1"/>
  <c r="M320" i="1" s="1"/>
  <c r="K48" i="1"/>
  <c r="L48" i="1" s="1"/>
  <c r="M48" i="1" s="1"/>
  <c r="K681" i="1"/>
  <c r="L681" i="1" s="1"/>
  <c r="M681" i="1" s="1"/>
  <c r="K700" i="1"/>
  <c r="L700" i="1" s="1"/>
  <c r="M700" i="1" s="1"/>
  <c r="K512" i="1"/>
  <c r="L512" i="1" s="1"/>
  <c r="M512" i="1" s="1"/>
  <c r="K406" i="1"/>
  <c r="L406" i="1" s="1"/>
  <c r="M406" i="1" s="1"/>
  <c r="K326" i="1"/>
  <c r="L326" i="1" s="1"/>
  <c r="M326" i="1" s="1"/>
  <c r="K305" i="1"/>
  <c r="L305" i="1" s="1"/>
  <c r="M305" i="1" s="1"/>
  <c r="K699" i="1"/>
  <c r="L699" i="1" s="1"/>
  <c r="M699" i="1" s="1"/>
  <c r="K630" i="1"/>
  <c r="L630" i="1" s="1"/>
  <c r="M630" i="1" s="1"/>
  <c r="K559" i="1"/>
  <c r="L559" i="1" s="1"/>
  <c r="M559" i="1" s="1"/>
  <c r="K461" i="1"/>
  <c r="L461" i="1" s="1"/>
  <c r="M461" i="1" s="1"/>
  <c r="K510" i="1"/>
  <c r="L510" i="1" s="1"/>
  <c r="M510" i="1" s="1"/>
  <c r="K432" i="1"/>
  <c r="L432" i="1" s="1"/>
  <c r="M432" i="1" s="1"/>
  <c r="K357" i="1"/>
  <c r="L357" i="1" s="1"/>
  <c r="M357" i="1" s="1"/>
  <c r="K195" i="1"/>
  <c r="L195" i="1" s="1"/>
  <c r="M195" i="1" s="1"/>
  <c r="K49" i="1"/>
  <c r="L49" i="1" s="1"/>
  <c r="M49" i="1" s="1"/>
  <c r="K464" i="1"/>
  <c r="L464" i="1" s="1"/>
  <c r="M464" i="1" s="1"/>
  <c r="K148" i="1"/>
  <c r="L148" i="1" s="1"/>
  <c r="M148" i="1" s="1"/>
  <c r="K617" i="1"/>
  <c r="L617" i="1" s="1"/>
  <c r="M617" i="1" s="1"/>
  <c r="K547" i="1"/>
  <c r="L547" i="1" s="1"/>
  <c r="M547" i="1" s="1"/>
  <c r="K470" i="1"/>
  <c r="L470" i="1" s="1"/>
  <c r="K395" i="1"/>
  <c r="L395" i="1" s="1"/>
  <c r="M395" i="1" s="1"/>
  <c r="K317" i="1"/>
  <c r="L317" i="1" s="1"/>
  <c r="M317" i="1" s="1"/>
  <c r="K182" i="1"/>
  <c r="L182" i="1" s="1"/>
  <c r="M182" i="1" s="1"/>
  <c r="K526" i="1"/>
  <c r="L526" i="1" s="1"/>
  <c r="M526" i="1" s="1"/>
  <c r="K438" i="1"/>
  <c r="L438" i="1" s="1"/>
  <c r="M438" i="1" s="1"/>
  <c r="K363" i="1"/>
  <c r="L363" i="1" s="1"/>
  <c r="M363" i="1" s="1"/>
  <c r="K170" i="1"/>
  <c r="L170" i="1" s="1"/>
  <c r="M170" i="1" s="1"/>
  <c r="K66" i="1"/>
  <c r="L66" i="1" s="1"/>
  <c r="M66" i="1" s="1"/>
  <c r="K528" i="1"/>
  <c r="L528" i="1" s="1"/>
  <c r="M528" i="1" s="1"/>
  <c r="K200" i="1"/>
  <c r="L200" i="1" s="1"/>
  <c r="M200" i="1" s="1"/>
  <c r="K514" i="1"/>
  <c r="L514" i="1" s="1"/>
  <c r="M514" i="1" s="1"/>
  <c r="K419" i="1"/>
  <c r="L419" i="1" s="1"/>
  <c r="M419" i="1" s="1"/>
  <c r="K342" i="1"/>
  <c r="L342" i="1" s="1"/>
  <c r="M342" i="1" s="1"/>
  <c r="K230" i="1"/>
  <c r="L230" i="1" s="1"/>
  <c r="M230" i="1" s="1"/>
  <c r="K88" i="1"/>
  <c r="L88" i="1" s="1"/>
  <c r="M88" i="1" s="1"/>
  <c r="K372" i="1"/>
  <c r="L372" i="1" s="1"/>
  <c r="M372" i="1" s="1"/>
  <c r="K29" i="1"/>
  <c r="L29" i="1" s="1"/>
  <c r="M29" i="1" s="1"/>
  <c r="K122" i="1"/>
  <c r="L122" i="1" s="1"/>
  <c r="M122" i="1" s="1"/>
  <c r="K211" i="1"/>
  <c r="L211" i="1" s="1"/>
  <c r="M211" i="1" s="1"/>
  <c r="K156" i="1"/>
  <c r="L156" i="1" s="1"/>
  <c r="M156" i="1" s="1"/>
  <c r="K472" i="1"/>
  <c r="L472" i="1" s="1"/>
  <c r="M472" i="1" s="1"/>
  <c r="K51" i="1"/>
  <c r="L51" i="1" s="1"/>
  <c r="M51" i="1" s="1"/>
  <c r="K143" i="1"/>
  <c r="L143" i="1" s="1"/>
  <c r="M143" i="1" s="1"/>
  <c r="K231" i="1"/>
  <c r="L231" i="1" s="1"/>
  <c r="M231" i="1" s="1"/>
  <c r="K128" i="1"/>
  <c r="L128" i="1" s="1"/>
  <c r="M128" i="1" s="1"/>
  <c r="K444" i="1"/>
  <c r="L444" i="1" s="1"/>
  <c r="M444" i="1" s="1"/>
  <c r="K42" i="1"/>
  <c r="L42" i="1" s="1"/>
  <c r="M42" i="1" s="1"/>
  <c r="K125" i="1"/>
  <c r="L125" i="1" s="1"/>
  <c r="M125" i="1" s="1"/>
  <c r="K223" i="1"/>
  <c r="L223" i="1" s="1"/>
  <c r="M223" i="1" s="1"/>
  <c r="K299" i="1"/>
  <c r="L299" i="1" s="1"/>
  <c r="M299" i="1" s="1"/>
  <c r="K236" i="1"/>
  <c r="L236" i="1" s="1"/>
  <c r="M236" i="1" s="1"/>
  <c r="K600" i="1"/>
  <c r="L600" i="1" s="1"/>
  <c r="M600" i="1" s="1"/>
  <c r="K78" i="1"/>
  <c r="L78" i="1" s="1"/>
  <c r="M78" i="1" s="1"/>
  <c r="K167" i="1"/>
  <c r="L167" i="1" s="1"/>
  <c r="M167" i="1" s="1"/>
  <c r="K267" i="1"/>
  <c r="L267" i="1" s="1"/>
  <c r="M267" i="1" s="1"/>
  <c r="K239" i="1"/>
  <c r="L239" i="1" s="1"/>
  <c r="M239" i="1" s="1"/>
  <c r="K371" i="1"/>
  <c r="L371" i="1" s="1"/>
  <c r="M371" i="1" s="1"/>
  <c r="K477" i="1"/>
  <c r="L477" i="1" s="1"/>
  <c r="M477" i="1" s="1"/>
  <c r="K613" i="1"/>
  <c r="L613" i="1" s="1"/>
  <c r="M613" i="1" s="1"/>
  <c r="K36" i="1"/>
  <c r="L36" i="1" s="1"/>
  <c r="M36" i="1" s="1"/>
  <c r="K448" i="1"/>
  <c r="L448" i="1" s="1"/>
  <c r="M448" i="1" s="1"/>
  <c r="K65" i="1"/>
  <c r="L65" i="1" s="1"/>
  <c r="M65" i="1" s="1"/>
  <c r="K333" i="1"/>
  <c r="L333" i="1" s="1"/>
  <c r="M333" i="1" s="1"/>
  <c r="K161" i="1"/>
  <c r="L161" i="1" s="1"/>
  <c r="M161" i="1" s="1"/>
  <c r="K385" i="1"/>
  <c r="L385" i="1" s="1"/>
  <c r="M385" i="1" s="1"/>
  <c r="K38" i="1"/>
  <c r="L38" i="1" s="1"/>
  <c r="M38" i="1" s="1"/>
  <c r="K691" i="1"/>
  <c r="L691" i="1" s="1"/>
  <c r="M691" i="1" s="1"/>
  <c r="K90" i="1"/>
  <c r="L90" i="1" s="1"/>
  <c r="M90" i="1" s="1"/>
  <c r="K425" i="1"/>
  <c r="L425" i="1" s="1"/>
  <c r="M425" i="1" s="1"/>
  <c r="K359" i="1"/>
  <c r="L359" i="1" s="1"/>
  <c r="M359" i="1" s="1"/>
  <c r="K564" i="1"/>
  <c r="L564" i="1" s="1"/>
  <c r="M564" i="1" s="1"/>
  <c r="K120" i="1"/>
  <c r="L120" i="1" s="1"/>
  <c r="M120" i="1" s="1"/>
  <c r="K436" i="1"/>
  <c r="L436" i="1" s="1"/>
  <c r="M436" i="1" s="1"/>
  <c r="K39" i="1"/>
  <c r="L39" i="1" s="1"/>
  <c r="M39" i="1" s="1"/>
  <c r="K133" i="1"/>
  <c r="L133" i="1" s="1"/>
  <c r="M133" i="1" s="1"/>
  <c r="K221" i="1"/>
  <c r="L221" i="1" s="1"/>
  <c r="M221" i="1" s="1"/>
  <c r="K188" i="1"/>
  <c r="L188" i="1" s="1"/>
  <c r="M188" i="1" s="1"/>
  <c r="K516" i="1"/>
  <c r="L516" i="1" s="1"/>
  <c r="M516" i="1" s="1"/>
  <c r="K62" i="1"/>
  <c r="L62" i="1" s="1"/>
  <c r="M62" i="1" s="1"/>
  <c r="K153" i="1"/>
  <c r="L153" i="1" s="1"/>
  <c r="M153" i="1" s="1"/>
  <c r="K242" i="1"/>
  <c r="L242" i="1" s="1"/>
  <c r="M242" i="1" s="1"/>
  <c r="K160" i="1"/>
  <c r="L160" i="1" s="1"/>
  <c r="M160" i="1" s="1"/>
  <c r="K476" i="1"/>
  <c r="L476" i="1" s="1"/>
  <c r="M476" i="1" s="1"/>
  <c r="K53" i="1"/>
  <c r="L53" i="1" s="1"/>
  <c r="M53" i="1" s="1"/>
  <c r="K145" i="1"/>
  <c r="L145" i="1" s="1"/>
  <c r="M145" i="1" s="1"/>
  <c r="K233" i="1"/>
  <c r="L233" i="1" s="1"/>
  <c r="M233" i="1" s="1"/>
  <c r="K12" i="1"/>
  <c r="L12" i="1" s="1"/>
  <c r="M12" i="1" s="1"/>
  <c r="K268" i="1"/>
  <c r="L268" i="1" s="1"/>
  <c r="M268" i="1" s="1"/>
  <c r="K664" i="1"/>
  <c r="L664" i="1" s="1"/>
  <c r="M664" i="1" s="1"/>
  <c r="K89" i="1"/>
  <c r="L89" i="1" s="1"/>
  <c r="M89" i="1" s="1"/>
  <c r="K178" i="1"/>
  <c r="L178" i="1" s="1"/>
  <c r="M178" i="1" s="1"/>
  <c r="K276" i="1"/>
  <c r="L276" i="1" s="1"/>
  <c r="M276" i="1" s="1"/>
  <c r="K106" i="1"/>
  <c r="L106" i="1" s="1"/>
  <c r="M106" i="1" s="1"/>
  <c r="K261" i="1"/>
  <c r="L261" i="1" s="1"/>
  <c r="M261" i="1" s="1"/>
  <c r="K391" i="1"/>
  <c r="L391" i="1" s="1"/>
  <c r="M391" i="1" s="1"/>
  <c r="K513" i="1"/>
  <c r="L513" i="1" s="1"/>
  <c r="M513" i="1" s="1"/>
  <c r="K622" i="1"/>
  <c r="L622" i="1" s="1"/>
  <c r="M622" i="1" s="1"/>
  <c r="K100" i="1"/>
  <c r="L100" i="1" s="1"/>
  <c r="M100" i="1" s="1"/>
  <c r="K480" i="1"/>
  <c r="L480" i="1" s="1"/>
  <c r="M480" i="1" s="1"/>
  <c r="K86" i="1"/>
  <c r="L86" i="1" s="1"/>
  <c r="M86" i="1" s="1"/>
  <c r="K362" i="1"/>
  <c r="L362" i="1" s="1"/>
  <c r="M362" i="1" s="1"/>
  <c r="K8" i="1"/>
  <c r="L8" i="1" s="1"/>
  <c r="M8" i="1" s="1"/>
  <c r="K308" i="1"/>
  <c r="L308" i="1" s="1"/>
  <c r="M308" i="1" s="1"/>
  <c r="K459" i="1"/>
  <c r="L459" i="1" s="1"/>
  <c r="M459" i="1" s="1"/>
  <c r="K185" i="1"/>
  <c r="L185" i="1" s="1"/>
  <c r="M185" i="1" s="1"/>
  <c r="K318" i="1"/>
  <c r="L318" i="1" s="1"/>
  <c r="M318" i="1" s="1"/>
  <c r="K578" i="1"/>
  <c r="L578" i="1" s="1"/>
  <c r="M578" i="1" s="1"/>
  <c r="K434" i="1"/>
  <c r="L434" i="1" s="1"/>
  <c r="M434" i="1" s="1"/>
  <c r="K636" i="1"/>
  <c r="L636" i="1" s="1"/>
  <c r="M636" i="1" s="1"/>
  <c r="K152" i="1"/>
  <c r="L152" i="1" s="1"/>
  <c r="M152" i="1" s="1"/>
  <c r="K468" i="1"/>
  <c r="L468" i="1" s="1"/>
  <c r="M468" i="1" s="1"/>
  <c r="K50" i="1"/>
  <c r="L50" i="1" s="1"/>
  <c r="M50" i="1" s="1"/>
  <c r="K142" i="1"/>
  <c r="L142" i="1" s="1"/>
  <c r="M142" i="1" s="1"/>
  <c r="K241" i="1"/>
  <c r="L241" i="1" s="1"/>
  <c r="M241" i="1" s="1"/>
  <c r="K220" i="1"/>
  <c r="L220" i="1" s="1"/>
  <c r="M220" i="1" s="1"/>
  <c r="K568" i="1"/>
  <c r="L568" i="1" s="1"/>
  <c r="M568" i="1" s="1"/>
  <c r="K73" i="1"/>
  <c r="L73" i="1" s="1"/>
  <c r="M73" i="1" s="1"/>
  <c r="K163" i="1"/>
  <c r="L163" i="1" s="1"/>
  <c r="M163" i="1" s="1"/>
  <c r="K251" i="1"/>
  <c r="L251" i="1" s="1"/>
  <c r="M251" i="1" s="1"/>
  <c r="K192" i="1"/>
  <c r="L192" i="1" s="1"/>
  <c r="M192" i="1" s="1"/>
  <c r="K520" i="1"/>
  <c r="L520" i="1" s="1"/>
  <c r="M520" i="1" s="1"/>
  <c r="K63" i="1"/>
  <c r="L63" i="1" s="1"/>
  <c r="M63" i="1" s="1"/>
  <c r="K154" i="1"/>
  <c r="L154" i="1" s="1"/>
  <c r="M154" i="1" s="1"/>
  <c r="K243" i="1"/>
  <c r="L243" i="1" s="1"/>
  <c r="M243" i="1" s="1"/>
  <c r="K44" i="1"/>
  <c r="L44" i="1" s="1"/>
  <c r="M44" i="1" s="1"/>
  <c r="K312" i="1"/>
  <c r="L312" i="1" s="1"/>
  <c r="M312" i="1" s="1"/>
  <c r="K14" i="1"/>
  <c r="L14" i="1" s="1"/>
  <c r="M14" i="1" s="1"/>
  <c r="K99" i="1"/>
  <c r="L99" i="1" s="1"/>
  <c r="M99" i="1" s="1"/>
  <c r="K187" i="1"/>
  <c r="L187" i="1" s="1"/>
  <c r="M187" i="1" s="1"/>
  <c r="K284" i="1"/>
  <c r="L284" i="1" s="1"/>
  <c r="M284" i="1" s="1"/>
  <c r="K117" i="1"/>
  <c r="L117" i="1" s="1"/>
  <c r="M117" i="1" s="1"/>
  <c r="K297" i="1"/>
  <c r="L297" i="1" s="1"/>
  <c r="M297" i="1" s="1"/>
  <c r="K402" i="1"/>
  <c r="L402" i="1" s="1"/>
  <c r="M402" i="1" s="1"/>
  <c r="K523" i="1"/>
  <c r="L523" i="1" s="1"/>
  <c r="M523" i="1" s="1"/>
  <c r="K631" i="1"/>
  <c r="L631" i="1" s="1"/>
  <c r="M631" i="1" s="1"/>
  <c r="K132" i="1"/>
  <c r="L132" i="1" s="1"/>
  <c r="M132" i="1" s="1"/>
  <c r="K524" i="1"/>
  <c r="L524" i="1" s="1"/>
  <c r="M524" i="1" s="1"/>
  <c r="K97" i="1"/>
  <c r="L97" i="1" s="1"/>
  <c r="M97" i="1" s="1"/>
  <c r="K411" i="1"/>
  <c r="L411" i="1" s="1"/>
  <c r="M411" i="1" s="1"/>
  <c r="K168" i="1"/>
  <c r="L168" i="1" s="1"/>
  <c r="M168" i="1" s="1"/>
  <c r="K354" i="1"/>
  <c r="L354" i="1" s="1"/>
  <c r="M354" i="1" s="1"/>
  <c r="K537" i="1"/>
  <c r="L537" i="1" s="1"/>
  <c r="M537" i="1" s="1"/>
  <c r="K347" i="1"/>
  <c r="L347" i="1" s="1"/>
  <c r="M347" i="1" s="1"/>
  <c r="K655" i="1"/>
  <c r="L655" i="1" s="1"/>
  <c r="M655" i="1" s="1"/>
  <c r="K595" i="1"/>
  <c r="L595" i="1" s="1"/>
  <c r="M595" i="1" s="1"/>
  <c r="K652" i="1"/>
  <c r="L652" i="1" s="1"/>
  <c r="M652" i="1" s="1"/>
  <c r="K719" i="1"/>
  <c r="L719" i="1" s="1"/>
  <c r="M719" i="1" s="1"/>
  <c r="M470" i="1"/>
  <c r="M296" i="1"/>
  <c r="M262" i="1"/>
  <c r="M151" i="1"/>
  <c r="M30" i="1"/>
  <c r="M580" i="1"/>
  <c r="M607" i="1"/>
  <c r="M626" i="1"/>
  <c r="M109" i="1"/>
  <c r="M61" i="1"/>
  <c r="M452" i="1"/>
  <c r="M270" i="1"/>
  <c r="M162" i="1"/>
  <c r="M158" i="1"/>
  <c r="M108" i="1"/>
  <c r="M202" i="1"/>
  <c r="M375" i="1"/>
  <c r="M650" i="1"/>
  <c r="M198" i="1"/>
  <c r="M184" i="1"/>
  <c r="M504" i="1"/>
  <c r="M129" i="1"/>
  <c r="M210" i="1"/>
  <c r="M281" i="1"/>
</calcChain>
</file>

<file path=xl/sharedStrings.xml><?xml version="1.0" encoding="utf-8"?>
<sst xmlns="http://schemas.openxmlformats.org/spreadsheetml/2006/main" count="35" uniqueCount="35">
  <si>
    <t>Temperature (K)</t>
  </si>
  <si>
    <t>Magnetic Field (Oe)</t>
  </si>
  <si>
    <t>Moment (emu)</t>
  </si>
  <si>
    <t>M. Std. Err. (emu)</t>
  </si>
  <si>
    <t>Sample</t>
  </si>
  <si>
    <t>Mw</t>
  </si>
  <si>
    <t xml:space="preserve">Mass </t>
  </si>
  <si>
    <t>g</t>
  </si>
  <si>
    <t>g mol-1</t>
  </si>
  <si>
    <t xml:space="preserve">Corrected moment/ </t>
  </si>
  <si>
    <t>magnetic field</t>
  </si>
  <si>
    <t xml:space="preserve">Moment corrected </t>
  </si>
  <si>
    <t>for blank holder (emu)</t>
  </si>
  <si>
    <t>mol-1</t>
  </si>
  <si>
    <t>1/Moles</t>
  </si>
  <si>
    <t>multiplied by moles-1</t>
  </si>
  <si>
    <t>(moment/field)</t>
  </si>
  <si>
    <t>Xm</t>
  </si>
  <si>
    <t>XmT</t>
  </si>
  <si>
    <t>Corrected Xm</t>
  </si>
  <si>
    <t>diamagnetic correction</t>
  </si>
  <si>
    <t>Xm + Pascal's</t>
  </si>
  <si>
    <t>Pascal's dia. corr.</t>
  </si>
  <si>
    <t>These 4 columns are copied directly from your .dat file.</t>
  </si>
  <si>
    <t>Plot this vs T for your SQUID curve!</t>
  </si>
  <si>
    <t>v</t>
  </si>
  <si>
    <t>blank reference</t>
  </si>
  <si>
    <t>sample from sheet 1</t>
  </si>
  <si>
    <t xml:space="preserve">The blank holder correction is the sample curve subtract the blank reference curve </t>
  </si>
  <si>
    <t>I can't find a way to do this in excel so I do it in the origin document 'blank holder correction'</t>
  </si>
  <si>
    <t>(Done on Origin)</t>
  </si>
  <si>
    <t>N.B. Ctrl+Shift+DOWN selects all the data in that column.</t>
  </si>
  <si>
    <t>AH-08</t>
  </si>
  <si>
    <t>Corrected</t>
  </si>
  <si>
    <t>Extra corr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</si>
</sst>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8" tint="-0.499984740745262"/>
      <name val="Arial"/>
      <family val="2"/>
    </font>
    <font>
      <sz val="10"/>
      <name val="Arial"/>
      <family val="2"/>
    </font>
    <font>
      <b/>
      <sz val="10"/>
      <color theme="8" tint="-0.499984740745262"/>
      <name val="Arial"/>
      <family val="2"/>
    </font>
    <font>
      <sz val="10"/>
      <color rgb="FF005696"/>
      <name val="Arial"/>
      <family val="2"/>
    </font>
    <font>
      <sz val="10"/>
      <color rgb="FF007033"/>
      <name val="Arial"/>
      <family val="2"/>
    </font>
    <font>
      <sz val="10"/>
      <color theme="4"/>
      <name val="Arial"/>
      <family val="2"/>
    </font>
    <font>
      <sz val="10"/>
      <color rgb="FF990099"/>
      <name val="Arial"/>
      <family val="2"/>
    </font>
    <font>
      <sz val="10"/>
      <color theme="9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6" fillId="0" borderId="0" xfId="0" applyNumberFormat="1" applyFont="1"/>
    <xf numFmtId="0" fontId="7" fillId="0" borderId="0" xfId="0" applyFont="1"/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1" fillId="0" borderId="0" xfId="0" applyFont="1"/>
    <xf numFmtId="0" fontId="1" fillId="0" borderId="1" xfId="0" applyFont="1" applyBorder="1"/>
    <xf numFmtId="11" fontId="7" fillId="0" borderId="0" xfId="0" applyNumberFormat="1" applyFont="1"/>
    <xf numFmtId="0" fontId="8" fillId="0" borderId="0" xfId="0" applyFont="1"/>
    <xf numFmtId="0" fontId="9" fillId="0" borderId="0" xfId="0" applyFont="1"/>
    <xf numFmtId="11" fontId="9" fillId="0" borderId="0" xfId="0" applyNumberFormat="1" applyFont="1"/>
    <xf numFmtId="11" fontId="10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7033"/>
      <color rgb="FF00823B"/>
      <color rgb="FF005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015277777777777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42825896762904"/>
          <c:y val="2.5428331875182269E-2"/>
          <c:w val="0.81490507436570425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'Sample processing'!$M$2:$M$4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XmT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processing'!$E$5:$E$2897</c:f>
              <c:numCache>
                <c:formatCode>General</c:formatCode>
                <c:ptCount val="2893"/>
                <c:pt idx="0">
                  <c:v>298.47064</c:v>
                </c:pt>
                <c:pt idx="1">
                  <c:v>298.05295000000001</c:v>
                </c:pt>
                <c:pt idx="2">
                  <c:v>297.20175</c:v>
                </c:pt>
                <c:pt idx="3">
                  <c:v>296.30212</c:v>
                </c:pt>
                <c:pt idx="4">
                  <c:v>295.40465999999998</c:v>
                </c:pt>
                <c:pt idx="5">
                  <c:v>294.48755999999997</c:v>
                </c:pt>
                <c:pt idx="6">
                  <c:v>293.57731999999999</c:v>
                </c:pt>
                <c:pt idx="7">
                  <c:v>292.66721000000001</c:v>
                </c:pt>
                <c:pt idx="8">
                  <c:v>291.75265999999999</c:v>
                </c:pt>
                <c:pt idx="9">
                  <c:v>290.84183999999999</c:v>
                </c:pt>
                <c:pt idx="10">
                  <c:v>289.96597000000003</c:v>
                </c:pt>
                <c:pt idx="11">
                  <c:v>289.18691999999999</c:v>
                </c:pt>
                <c:pt idx="12">
                  <c:v>288.41539</c:v>
                </c:pt>
                <c:pt idx="13">
                  <c:v>287.61786000000001</c:v>
                </c:pt>
                <c:pt idx="14">
                  <c:v>286.80203</c:v>
                </c:pt>
                <c:pt idx="15">
                  <c:v>286.03170999999998</c:v>
                </c:pt>
                <c:pt idx="16">
                  <c:v>285.26355000000001</c:v>
                </c:pt>
                <c:pt idx="17">
                  <c:v>284.49408</c:v>
                </c:pt>
                <c:pt idx="18">
                  <c:v>283.70432</c:v>
                </c:pt>
                <c:pt idx="19">
                  <c:v>282.94709999999998</c:v>
                </c:pt>
                <c:pt idx="20">
                  <c:v>282.12900999999999</c:v>
                </c:pt>
                <c:pt idx="21">
                  <c:v>281.34393</c:v>
                </c:pt>
                <c:pt idx="22">
                  <c:v>280.54156</c:v>
                </c:pt>
                <c:pt idx="23">
                  <c:v>279.72160000000002</c:v>
                </c:pt>
                <c:pt idx="24">
                  <c:v>278.93614000000002</c:v>
                </c:pt>
                <c:pt idx="25">
                  <c:v>278.11867999999998</c:v>
                </c:pt>
                <c:pt idx="26">
                  <c:v>277.28680000000003</c:v>
                </c:pt>
                <c:pt idx="27">
                  <c:v>276.44261</c:v>
                </c:pt>
                <c:pt idx="28">
                  <c:v>275.59160000000003</c:v>
                </c:pt>
                <c:pt idx="29">
                  <c:v>274.77663999999999</c:v>
                </c:pt>
                <c:pt idx="30">
                  <c:v>273.93628000000001</c:v>
                </c:pt>
                <c:pt idx="31">
                  <c:v>273.11351000000002</c:v>
                </c:pt>
                <c:pt idx="32">
                  <c:v>272.34230000000002</c:v>
                </c:pt>
                <c:pt idx="33">
                  <c:v>271.53043000000002</c:v>
                </c:pt>
                <c:pt idx="34">
                  <c:v>270.68801999999999</c:v>
                </c:pt>
                <c:pt idx="35">
                  <c:v>269.86371000000003</c:v>
                </c:pt>
                <c:pt idx="36">
                  <c:v>268.99322999999998</c:v>
                </c:pt>
                <c:pt idx="37">
                  <c:v>268.10388</c:v>
                </c:pt>
                <c:pt idx="38">
                  <c:v>267.23969</c:v>
                </c:pt>
                <c:pt idx="39">
                  <c:v>266.40134999999998</c:v>
                </c:pt>
                <c:pt idx="40">
                  <c:v>265.58242999999999</c:v>
                </c:pt>
                <c:pt idx="41">
                  <c:v>264.81400000000002</c:v>
                </c:pt>
                <c:pt idx="42">
                  <c:v>264.00830000000002</c:v>
                </c:pt>
                <c:pt idx="43">
                  <c:v>263.12826999999999</c:v>
                </c:pt>
                <c:pt idx="44">
                  <c:v>262.30151000000001</c:v>
                </c:pt>
                <c:pt idx="45">
                  <c:v>261.50400000000002</c:v>
                </c:pt>
                <c:pt idx="46">
                  <c:v>260.71730000000002</c:v>
                </c:pt>
                <c:pt idx="47">
                  <c:v>259.86433</c:v>
                </c:pt>
                <c:pt idx="48">
                  <c:v>258.95792</c:v>
                </c:pt>
                <c:pt idx="49">
                  <c:v>258.04333000000003</c:v>
                </c:pt>
                <c:pt idx="50">
                  <c:v>257.16806000000003</c:v>
                </c:pt>
                <c:pt idx="51">
                  <c:v>256.29899999999998</c:v>
                </c:pt>
                <c:pt idx="52">
                  <c:v>255.41150999999999</c:v>
                </c:pt>
                <c:pt idx="53">
                  <c:v>254.51956999999999</c:v>
                </c:pt>
                <c:pt idx="54">
                  <c:v>253.68329</c:v>
                </c:pt>
                <c:pt idx="55">
                  <c:v>252.81744</c:v>
                </c:pt>
                <c:pt idx="56">
                  <c:v>251.95840999999999</c:v>
                </c:pt>
                <c:pt idx="57">
                  <c:v>251.12859</c:v>
                </c:pt>
                <c:pt idx="58">
                  <c:v>250.3125</c:v>
                </c:pt>
                <c:pt idx="59">
                  <c:v>249.47763</c:v>
                </c:pt>
                <c:pt idx="60">
                  <c:v>248.69144</c:v>
                </c:pt>
                <c:pt idx="61">
                  <c:v>247.8511</c:v>
                </c:pt>
                <c:pt idx="62">
                  <c:v>246.96374</c:v>
                </c:pt>
                <c:pt idx="63">
                  <c:v>246.10471000000001</c:v>
                </c:pt>
                <c:pt idx="64">
                  <c:v>245.27663000000001</c:v>
                </c:pt>
                <c:pt idx="65">
                  <c:v>244.47357</c:v>
                </c:pt>
                <c:pt idx="66">
                  <c:v>243.63381000000001</c:v>
                </c:pt>
                <c:pt idx="67">
                  <c:v>242.79349999999999</c:v>
                </c:pt>
                <c:pt idx="68">
                  <c:v>241.96440000000001</c:v>
                </c:pt>
                <c:pt idx="69">
                  <c:v>241.08859000000001</c:v>
                </c:pt>
                <c:pt idx="70">
                  <c:v>240.22704999999999</c:v>
                </c:pt>
                <c:pt idx="71">
                  <c:v>239.44730000000001</c:v>
                </c:pt>
                <c:pt idx="72">
                  <c:v>238.66051999999999</c:v>
                </c:pt>
                <c:pt idx="73">
                  <c:v>237.79767000000001</c:v>
                </c:pt>
                <c:pt idx="74">
                  <c:v>236.94878</c:v>
                </c:pt>
                <c:pt idx="75">
                  <c:v>236.08971</c:v>
                </c:pt>
                <c:pt idx="76">
                  <c:v>235.22677999999999</c:v>
                </c:pt>
                <c:pt idx="77">
                  <c:v>234.45857000000001</c:v>
                </c:pt>
                <c:pt idx="78">
                  <c:v>233.62943000000001</c:v>
                </c:pt>
                <c:pt idx="79">
                  <c:v>232.81164000000001</c:v>
                </c:pt>
                <c:pt idx="80">
                  <c:v>231.94112000000001</c:v>
                </c:pt>
                <c:pt idx="81">
                  <c:v>231.09041999999999</c:v>
                </c:pt>
                <c:pt idx="82">
                  <c:v>230.28997000000001</c:v>
                </c:pt>
                <c:pt idx="83">
                  <c:v>229.46218999999999</c:v>
                </c:pt>
                <c:pt idx="84">
                  <c:v>228.60056</c:v>
                </c:pt>
                <c:pt idx="85">
                  <c:v>227.82074</c:v>
                </c:pt>
                <c:pt idx="86">
                  <c:v>226.96489</c:v>
                </c:pt>
                <c:pt idx="87">
                  <c:v>226.13068000000001</c:v>
                </c:pt>
                <c:pt idx="88">
                  <c:v>225.29060000000001</c:v>
                </c:pt>
                <c:pt idx="89">
                  <c:v>224.44067999999999</c:v>
                </c:pt>
                <c:pt idx="90">
                  <c:v>223.62895</c:v>
                </c:pt>
                <c:pt idx="91">
                  <c:v>222.83547999999999</c:v>
                </c:pt>
                <c:pt idx="92">
                  <c:v>221.98589999999999</c:v>
                </c:pt>
                <c:pt idx="93">
                  <c:v>221.13959</c:v>
                </c:pt>
                <c:pt idx="94">
                  <c:v>220.30978999999999</c:v>
                </c:pt>
                <c:pt idx="95">
                  <c:v>219.49082000000001</c:v>
                </c:pt>
                <c:pt idx="96">
                  <c:v>218.69093000000001</c:v>
                </c:pt>
                <c:pt idx="97">
                  <c:v>217.82661999999999</c:v>
                </c:pt>
                <c:pt idx="98">
                  <c:v>217.00425999999999</c:v>
                </c:pt>
                <c:pt idx="99">
                  <c:v>216.19621000000001</c:v>
                </c:pt>
                <c:pt idx="100">
                  <c:v>215.35396</c:v>
                </c:pt>
                <c:pt idx="101">
                  <c:v>214.46588</c:v>
                </c:pt>
                <c:pt idx="102">
                  <c:v>213.64734999999999</c:v>
                </c:pt>
                <c:pt idx="103">
                  <c:v>212.85750999999999</c:v>
                </c:pt>
                <c:pt idx="104">
                  <c:v>212.03035</c:v>
                </c:pt>
                <c:pt idx="105">
                  <c:v>211.21782999999999</c:v>
                </c:pt>
                <c:pt idx="106">
                  <c:v>210.39213000000001</c:v>
                </c:pt>
                <c:pt idx="107">
                  <c:v>209.54095000000001</c:v>
                </c:pt>
                <c:pt idx="108">
                  <c:v>208.70038</c:v>
                </c:pt>
                <c:pt idx="109">
                  <c:v>207.82532</c:v>
                </c:pt>
                <c:pt idx="110">
                  <c:v>207.01112000000001</c:v>
                </c:pt>
                <c:pt idx="111">
                  <c:v>206.179</c:v>
                </c:pt>
                <c:pt idx="112">
                  <c:v>205.3229</c:v>
                </c:pt>
                <c:pt idx="113">
                  <c:v>204.50674000000001</c:v>
                </c:pt>
                <c:pt idx="114">
                  <c:v>203.66614999999999</c:v>
                </c:pt>
                <c:pt idx="115">
                  <c:v>202.87385</c:v>
                </c:pt>
                <c:pt idx="116">
                  <c:v>202.07597999999999</c:v>
                </c:pt>
                <c:pt idx="117">
                  <c:v>201.21324000000001</c:v>
                </c:pt>
                <c:pt idx="118">
                  <c:v>200.32133999999999</c:v>
                </c:pt>
                <c:pt idx="119">
                  <c:v>199.47152</c:v>
                </c:pt>
                <c:pt idx="120">
                  <c:v>198.65331</c:v>
                </c:pt>
                <c:pt idx="121">
                  <c:v>197.79634999999999</c:v>
                </c:pt>
                <c:pt idx="122">
                  <c:v>196.95757</c:v>
                </c:pt>
                <c:pt idx="123">
                  <c:v>196.12305000000001</c:v>
                </c:pt>
                <c:pt idx="124">
                  <c:v>195.34389999999999</c:v>
                </c:pt>
                <c:pt idx="125">
                  <c:v>194.53613000000001</c:v>
                </c:pt>
                <c:pt idx="126">
                  <c:v>193.69749999999999</c:v>
                </c:pt>
                <c:pt idx="127">
                  <c:v>192.86644999999999</c:v>
                </c:pt>
                <c:pt idx="128">
                  <c:v>192.07007999999999</c:v>
                </c:pt>
                <c:pt idx="129">
                  <c:v>191.24612999999999</c:v>
                </c:pt>
                <c:pt idx="130">
                  <c:v>190.39886000000001</c:v>
                </c:pt>
                <c:pt idx="131">
                  <c:v>189.56437</c:v>
                </c:pt>
                <c:pt idx="132">
                  <c:v>188.70708999999999</c:v>
                </c:pt>
                <c:pt idx="133">
                  <c:v>187.85683</c:v>
                </c:pt>
                <c:pt idx="134">
                  <c:v>187.01026999999999</c:v>
                </c:pt>
                <c:pt idx="135">
                  <c:v>186.16846000000001</c:v>
                </c:pt>
                <c:pt idx="136">
                  <c:v>185.33750000000001</c:v>
                </c:pt>
                <c:pt idx="137">
                  <c:v>184.52334999999999</c:v>
                </c:pt>
                <c:pt idx="138">
                  <c:v>183.6909</c:v>
                </c:pt>
                <c:pt idx="139">
                  <c:v>182.83861999999999</c:v>
                </c:pt>
                <c:pt idx="140">
                  <c:v>181.99359000000001</c:v>
                </c:pt>
                <c:pt idx="141">
                  <c:v>181.18677</c:v>
                </c:pt>
                <c:pt idx="142">
                  <c:v>180.35481999999999</c:v>
                </c:pt>
                <c:pt idx="143">
                  <c:v>179.52289999999999</c:v>
                </c:pt>
                <c:pt idx="144">
                  <c:v>178.72049999999999</c:v>
                </c:pt>
                <c:pt idx="145">
                  <c:v>177.87862999999999</c:v>
                </c:pt>
                <c:pt idx="146">
                  <c:v>177.02982</c:v>
                </c:pt>
                <c:pt idx="147">
                  <c:v>176.17442</c:v>
                </c:pt>
                <c:pt idx="148">
                  <c:v>175.33865</c:v>
                </c:pt>
                <c:pt idx="149">
                  <c:v>174.50767999999999</c:v>
                </c:pt>
                <c:pt idx="150">
                  <c:v>173.72656000000001</c:v>
                </c:pt>
                <c:pt idx="151">
                  <c:v>172.91516999999999</c:v>
                </c:pt>
                <c:pt idx="152">
                  <c:v>172.03388000000001</c:v>
                </c:pt>
                <c:pt idx="153">
                  <c:v>171.19756000000001</c:v>
                </c:pt>
                <c:pt idx="154">
                  <c:v>170.35583</c:v>
                </c:pt>
                <c:pt idx="155">
                  <c:v>169.51411999999999</c:v>
                </c:pt>
                <c:pt idx="156">
                  <c:v>168.68592000000001</c:v>
                </c:pt>
                <c:pt idx="157">
                  <c:v>167.89265</c:v>
                </c:pt>
                <c:pt idx="158">
                  <c:v>167.05986999999999</c:v>
                </c:pt>
                <c:pt idx="159">
                  <c:v>166.22828999999999</c:v>
                </c:pt>
                <c:pt idx="160">
                  <c:v>165.43304000000001</c:v>
                </c:pt>
                <c:pt idx="161">
                  <c:v>164.59486000000001</c:v>
                </c:pt>
                <c:pt idx="162">
                  <c:v>163.72066000000001</c:v>
                </c:pt>
                <c:pt idx="163">
                  <c:v>162.86724000000001</c:v>
                </c:pt>
                <c:pt idx="164">
                  <c:v>162.02234000000001</c:v>
                </c:pt>
                <c:pt idx="165">
                  <c:v>161.19306</c:v>
                </c:pt>
                <c:pt idx="166">
                  <c:v>160.40764999999999</c:v>
                </c:pt>
                <c:pt idx="167">
                  <c:v>159.57085000000001</c:v>
                </c:pt>
                <c:pt idx="168">
                  <c:v>158.74225999999999</c:v>
                </c:pt>
                <c:pt idx="169">
                  <c:v>157.92236</c:v>
                </c:pt>
                <c:pt idx="170">
                  <c:v>157.06252000000001</c:v>
                </c:pt>
                <c:pt idx="171">
                  <c:v>156.21531999999999</c:v>
                </c:pt>
                <c:pt idx="172">
                  <c:v>155.37280999999999</c:v>
                </c:pt>
                <c:pt idx="173">
                  <c:v>154.55784</c:v>
                </c:pt>
                <c:pt idx="174">
                  <c:v>153.72832</c:v>
                </c:pt>
                <c:pt idx="175">
                  <c:v>152.91759999999999</c:v>
                </c:pt>
                <c:pt idx="176">
                  <c:v>152.06202999999999</c:v>
                </c:pt>
                <c:pt idx="177">
                  <c:v>151.22284999999999</c:v>
                </c:pt>
                <c:pt idx="178">
                  <c:v>150.38688999999999</c:v>
                </c:pt>
                <c:pt idx="179">
                  <c:v>149.55934999999999</c:v>
                </c:pt>
                <c:pt idx="180">
                  <c:v>148.75432000000001</c:v>
                </c:pt>
                <c:pt idx="181">
                  <c:v>147.90893</c:v>
                </c:pt>
                <c:pt idx="182">
                  <c:v>147.10369</c:v>
                </c:pt>
                <c:pt idx="183">
                  <c:v>146.25878</c:v>
                </c:pt>
                <c:pt idx="184">
                  <c:v>145.36859000000001</c:v>
                </c:pt>
                <c:pt idx="185">
                  <c:v>144.52772999999999</c:v>
                </c:pt>
                <c:pt idx="186">
                  <c:v>143.70029</c:v>
                </c:pt>
                <c:pt idx="187">
                  <c:v>142.89874</c:v>
                </c:pt>
                <c:pt idx="188">
                  <c:v>142.06476000000001</c:v>
                </c:pt>
                <c:pt idx="189">
                  <c:v>141.25479999999999</c:v>
                </c:pt>
                <c:pt idx="190">
                  <c:v>140.45017000000001</c:v>
                </c:pt>
                <c:pt idx="191">
                  <c:v>139.62395000000001</c:v>
                </c:pt>
                <c:pt idx="192">
                  <c:v>138.76752999999999</c:v>
                </c:pt>
                <c:pt idx="193">
                  <c:v>137.90308999999999</c:v>
                </c:pt>
                <c:pt idx="194">
                  <c:v>137.0686</c:v>
                </c:pt>
                <c:pt idx="195">
                  <c:v>136.22087999999999</c:v>
                </c:pt>
                <c:pt idx="196">
                  <c:v>135.38811000000001</c:v>
                </c:pt>
                <c:pt idx="197">
                  <c:v>134.57098999999999</c:v>
                </c:pt>
                <c:pt idx="198">
                  <c:v>133.77148</c:v>
                </c:pt>
                <c:pt idx="199">
                  <c:v>132.92393000000001</c:v>
                </c:pt>
                <c:pt idx="200">
                  <c:v>132.10696999999999</c:v>
                </c:pt>
                <c:pt idx="201">
                  <c:v>131.28881000000001</c:v>
                </c:pt>
                <c:pt idx="202">
                  <c:v>130.45814999999999</c:v>
                </c:pt>
                <c:pt idx="203">
                  <c:v>129.60946999999999</c:v>
                </c:pt>
                <c:pt idx="204">
                  <c:v>128.73563999999999</c:v>
                </c:pt>
                <c:pt idx="205">
                  <c:v>127.90300999999999</c:v>
                </c:pt>
                <c:pt idx="206">
                  <c:v>127.04859999999999</c:v>
                </c:pt>
                <c:pt idx="207">
                  <c:v>126.22602999999999</c:v>
                </c:pt>
                <c:pt idx="208">
                  <c:v>125.45453999999999</c:v>
                </c:pt>
                <c:pt idx="209">
                  <c:v>124.64599</c:v>
                </c:pt>
                <c:pt idx="210">
                  <c:v>123.80173000000001</c:v>
                </c:pt>
                <c:pt idx="211">
                  <c:v>123.00126</c:v>
                </c:pt>
                <c:pt idx="212">
                  <c:v>122.16245000000001</c:v>
                </c:pt>
                <c:pt idx="213">
                  <c:v>121.32969</c:v>
                </c:pt>
                <c:pt idx="214">
                  <c:v>120.45458000000001</c:v>
                </c:pt>
                <c:pt idx="215">
                  <c:v>119.6022</c:v>
                </c:pt>
                <c:pt idx="216">
                  <c:v>118.78795</c:v>
                </c:pt>
                <c:pt idx="217">
                  <c:v>117.97058</c:v>
                </c:pt>
                <c:pt idx="218">
                  <c:v>117.12168</c:v>
                </c:pt>
                <c:pt idx="219">
                  <c:v>116.27764999999999</c:v>
                </c:pt>
                <c:pt idx="220">
                  <c:v>115.47816</c:v>
                </c:pt>
                <c:pt idx="221">
                  <c:v>114.62271</c:v>
                </c:pt>
                <c:pt idx="222">
                  <c:v>113.8407</c:v>
                </c:pt>
                <c:pt idx="223">
                  <c:v>112.99248</c:v>
                </c:pt>
                <c:pt idx="224">
                  <c:v>112.12291</c:v>
                </c:pt>
                <c:pt idx="225">
                  <c:v>111.29747</c:v>
                </c:pt>
                <c:pt idx="226">
                  <c:v>110.44935</c:v>
                </c:pt>
                <c:pt idx="227">
                  <c:v>109.63831999999999</c:v>
                </c:pt>
                <c:pt idx="228">
                  <c:v>108.85182</c:v>
                </c:pt>
                <c:pt idx="229">
                  <c:v>107.97875999999999</c:v>
                </c:pt>
                <c:pt idx="230">
                  <c:v>107.14915000000001</c:v>
                </c:pt>
                <c:pt idx="231">
                  <c:v>106.31610999999999</c:v>
                </c:pt>
                <c:pt idx="232">
                  <c:v>105.47654</c:v>
                </c:pt>
                <c:pt idx="233">
                  <c:v>104.65783</c:v>
                </c:pt>
                <c:pt idx="234">
                  <c:v>103.80374999999999</c:v>
                </c:pt>
                <c:pt idx="235">
                  <c:v>102.94799</c:v>
                </c:pt>
                <c:pt idx="236">
                  <c:v>102.12032000000001</c:v>
                </c:pt>
                <c:pt idx="237">
                  <c:v>101.2471</c:v>
                </c:pt>
                <c:pt idx="238">
                  <c:v>100.43222</c:v>
                </c:pt>
                <c:pt idx="239">
                  <c:v>99.668229999999994</c:v>
                </c:pt>
                <c:pt idx="240">
                  <c:v>98.831689999999995</c:v>
                </c:pt>
                <c:pt idx="241">
                  <c:v>97.990809999999996</c:v>
                </c:pt>
                <c:pt idx="242">
                  <c:v>97.126679999999993</c:v>
                </c:pt>
                <c:pt idx="243">
                  <c:v>96.274860000000004</c:v>
                </c:pt>
                <c:pt idx="244">
                  <c:v>95.420439999999999</c:v>
                </c:pt>
                <c:pt idx="245">
                  <c:v>94.568629999999999</c:v>
                </c:pt>
                <c:pt idx="246">
                  <c:v>93.737290000000002</c:v>
                </c:pt>
                <c:pt idx="247">
                  <c:v>92.925899999999999</c:v>
                </c:pt>
                <c:pt idx="248">
                  <c:v>92.159930000000003</c:v>
                </c:pt>
                <c:pt idx="249">
                  <c:v>91.330579999999998</c:v>
                </c:pt>
                <c:pt idx="250">
                  <c:v>90.460290000000001</c:v>
                </c:pt>
                <c:pt idx="251">
                  <c:v>89.632109999999997</c:v>
                </c:pt>
                <c:pt idx="252">
                  <c:v>88.844899999999996</c:v>
                </c:pt>
                <c:pt idx="253">
                  <c:v>88.039389999999997</c:v>
                </c:pt>
                <c:pt idx="254">
                  <c:v>87.161090000000002</c:v>
                </c:pt>
                <c:pt idx="255">
                  <c:v>86.315290000000005</c:v>
                </c:pt>
                <c:pt idx="256">
                  <c:v>85.49194</c:v>
                </c:pt>
                <c:pt idx="257">
                  <c:v>84.687939999999998</c:v>
                </c:pt>
                <c:pt idx="258">
                  <c:v>83.836650000000006</c:v>
                </c:pt>
                <c:pt idx="259">
                  <c:v>82.975719999999995</c:v>
                </c:pt>
                <c:pt idx="260">
                  <c:v>82.125280000000004</c:v>
                </c:pt>
                <c:pt idx="261">
                  <c:v>81.288560000000004</c:v>
                </c:pt>
                <c:pt idx="262">
                  <c:v>80.442260000000005</c:v>
                </c:pt>
                <c:pt idx="263">
                  <c:v>79.574200000000005</c:v>
                </c:pt>
                <c:pt idx="264">
                  <c:v>78.770840000000007</c:v>
                </c:pt>
                <c:pt idx="265">
                  <c:v>77.909959999999998</c:v>
                </c:pt>
                <c:pt idx="266">
                  <c:v>77.058440000000004</c:v>
                </c:pt>
                <c:pt idx="267">
                  <c:v>76.249700000000004</c:v>
                </c:pt>
                <c:pt idx="268">
                  <c:v>75.381929999999997</c:v>
                </c:pt>
                <c:pt idx="269">
                  <c:v>74.562700000000007</c:v>
                </c:pt>
                <c:pt idx="270">
                  <c:v>73.659469999999999</c:v>
                </c:pt>
                <c:pt idx="271">
                  <c:v>72.832130000000006</c:v>
                </c:pt>
                <c:pt idx="272">
                  <c:v>71.998050000000006</c:v>
                </c:pt>
                <c:pt idx="273">
                  <c:v>71.148840000000007</c:v>
                </c:pt>
                <c:pt idx="274">
                  <c:v>70.313329999999993</c:v>
                </c:pt>
                <c:pt idx="275">
                  <c:v>69.489769999999993</c:v>
                </c:pt>
                <c:pt idx="276">
                  <c:v>68.658680000000004</c:v>
                </c:pt>
                <c:pt idx="277">
                  <c:v>67.827160000000006</c:v>
                </c:pt>
                <c:pt idx="278">
                  <c:v>66.995279999999994</c:v>
                </c:pt>
                <c:pt idx="279">
                  <c:v>66.132130000000004</c:v>
                </c:pt>
                <c:pt idx="280">
                  <c:v>65.308030000000002</c:v>
                </c:pt>
                <c:pt idx="281">
                  <c:v>64.474549999999994</c:v>
                </c:pt>
                <c:pt idx="282">
                  <c:v>63.556989999999999</c:v>
                </c:pt>
                <c:pt idx="283">
                  <c:v>62.740459999999999</c:v>
                </c:pt>
                <c:pt idx="284">
                  <c:v>61.897559999999999</c:v>
                </c:pt>
                <c:pt idx="285">
                  <c:v>61.034550000000003</c:v>
                </c:pt>
                <c:pt idx="286">
                  <c:v>60.230939999999997</c:v>
                </c:pt>
                <c:pt idx="287">
                  <c:v>59.411520000000003</c:v>
                </c:pt>
                <c:pt idx="288">
                  <c:v>58.546340000000001</c:v>
                </c:pt>
                <c:pt idx="289">
                  <c:v>57.692120000000003</c:v>
                </c:pt>
                <c:pt idx="290">
                  <c:v>56.888579999999997</c:v>
                </c:pt>
                <c:pt idx="291">
                  <c:v>56.047069999999998</c:v>
                </c:pt>
                <c:pt idx="292">
                  <c:v>55.214509999999997</c:v>
                </c:pt>
                <c:pt idx="293">
                  <c:v>54.3521</c:v>
                </c:pt>
                <c:pt idx="294">
                  <c:v>53.481549999999999</c:v>
                </c:pt>
                <c:pt idx="295">
                  <c:v>52.633400000000002</c:v>
                </c:pt>
                <c:pt idx="296">
                  <c:v>51.80218</c:v>
                </c:pt>
                <c:pt idx="297">
                  <c:v>50.964030000000001</c:v>
                </c:pt>
                <c:pt idx="298">
                  <c:v>50.091769999999997</c:v>
                </c:pt>
                <c:pt idx="299">
                  <c:v>49.252369999999999</c:v>
                </c:pt>
                <c:pt idx="300">
                  <c:v>48.439039999999999</c:v>
                </c:pt>
                <c:pt idx="301">
                  <c:v>47.6051</c:v>
                </c:pt>
                <c:pt idx="302">
                  <c:v>46.738720000000001</c:v>
                </c:pt>
                <c:pt idx="303">
                  <c:v>45.925359999999998</c:v>
                </c:pt>
                <c:pt idx="304">
                  <c:v>45.083309999999997</c:v>
                </c:pt>
                <c:pt idx="305">
                  <c:v>44.250309999999999</c:v>
                </c:pt>
                <c:pt idx="306">
                  <c:v>43.410649999999997</c:v>
                </c:pt>
                <c:pt idx="307">
                  <c:v>42.52908</c:v>
                </c:pt>
                <c:pt idx="308">
                  <c:v>41.714820000000003</c:v>
                </c:pt>
                <c:pt idx="309">
                  <c:v>40.904989999999998</c:v>
                </c:pt>
                <c:pt idx="310">
                  <c:v>40.051589999999997</c:v>
                </c:pt>
                <c:pt idx="311">
                  <c:v>39.186439999999997</c:v>
                </c:pt>
                <c:pt idx="312">
                  <c:v>38.335909999999998</c:v>
                </c:pt>
                <c:pt idx="313">
                  <c:v>37.504370000000002</c:v>
                </c:pt>
                <c:pt idx="314">
                  <c:v>36.647150000000003</c:v>
                </c:pt>
                <c:pt idx="315">
                  <c:v>35.791269999999997</c:v>
                </c:pt>
                <c:pt idx="316">
                  <c:v>34.936160000000001</c:v>
                </c:pt>
                <c:pt idx="317">
                  <c:v>34.086799999999997</c:v>
                </c:pt>
                <c:pt idx="318">
                  <c:v>33.272069999999999</c:v>
                </c:pt>
                <c:pt idx="319">
                  <c:v>32.446260000000002</c:v>
                </c:pt>
                <c:pt idx="320">
                  <c:v>31.60492</c:v>
                </c:pt>
                <c:pt idx="321">
                  <c:v>30.732510000000001</c:v>
                </c:pt>
                <c:pt idx="322">
                  <c:v>29.90888</c:v>
                </c:pt>
                <c:pt idx="323">
                  <c:v>29.073160000000001</c:v>
                </c:pt>
                <c:pt idx="324">
                  <c:v>28.23921</c:v>
                </c:pt>
                <c:pt idx="325">
                  <c:v>27.41244</c:v>
                </c:pt>
                <c:pt idx="326">
                  <c:v>26.571829999999999</c:v>
                </c:pt>
                <c:pt idx="327">
                  <c:v>25.708130000000001</c:v>
                </c:pt>
                <c:pt idx="328">
                  <c:v>24.879529999999999</c:v>
                </c:pt>
                <c:pt idx="329">
                  <c:v>24.058409999999999</c:v>
                </c:pt>
                <c:pt idx="330">
                  <c:v>23.225760000000001</c:v>
                </c:pt>
                <c:pt idx="331">
                  <c:v>22.40006</c:v>
                </c:pt>
                <c:pt idx="332">
                  <c:v>21.5824</c:v>
                </c:pt>
                <c:pt idx="333">
                  <c:v>20.724550000000001</c:v>
                </c:pt>
                <c:pt idx="334">
                  <c:v>19.903749999999999</c:v>
                </c:pt>
                <c:pt idx="335">
                  <c:v>19.06514</c:v>
                </c:pt>
                <c:pt idx="336">
                  <c:v>18.22944</c:v>
                </c:pt>
                <c:pt idx="337">
                  <c:v>17.40992</c:v>
                </c:pt>
                <c:pt idx="338">
                  <c:v>16.578620000000001</c:v>
                </c:pt>
                <c:pt idx="339">
                  <c:v>15.760149999999999</c:v>
                </c:pt>
                <c:pt idx="340">
                  <c:v>14.93056</c:v>
                </c:pt>
                <c:pt idx="341">
                  <c:v>14.12079</c:v>
                </c:pt>
                <c:pt idx="342">
                  <c:v>13.31537</c:v>
                </c:pt>
                <c:pt idx="343">
                  <c:v>12.515090000000001</c:v>
                </c:pt>
                <c:pt idx="344">
                  <c:v>11.727679999999999</c:v>
                </c:pt>
                <c:pt idx="345">
                  <c:v>10.91348</c:v>
                </c:pt>
                <c:pt idx="346">
                  <c:v>10.00942</c:v>
                </c:pt>
                <c:pt idx="347">
                  <c:v>10.002079999999999</c:v>
                </c:pt>
                <c:pt idx="348">
                  <c:v>10.001110000000001</c:v>
                </c:pt>
                <c:pt idx="349">
                  <c:v>10.00009</c:v>
                </c:pt>
                <c:pt idx="350">
                  <c:v>10.000159999999999</c:v>
                </c:pt>
                <c:pt idx="351">
                  <c:v>10.40699</c:v>
                </c:pt>
                <c:pt idx="352">
                  <c:v>11.17779</c:v>
                </c:pt>
                <c:pt idx="353">
                  <c:v>11.995369999999999</c:v>
                </c:pt>
                <c:pt idx="354">
                  <c:v>12.805859999999999</c:v>
                </c:pt>
                <c:pt idx="355">
                  <c:v>13.57996</c:v>
                </c:pt>
                <c:pt idx="356">
                  <c:v>14.38184</c:v>
                </c:pt>
                <c:pt idx="357">
                  <c:v>15.16916</c:v>
                </c:pt>
                <c:pt idx="358">
                  <c:v>15.95171</c:v>
                </c:pt>
                <c:pt idx="359">
                  <c:v>16.767659999999999</c:v>
                </c:pt>
                <c:pt idx="360">
                  <c:v>17.567229999999999</c:v>
                </c:pt>
                <c:pt idx="361">
                  <c:v>18.369230000000002</c:v>
                </c:pt>
                <c:pt idx="362">
                  <c:v>19.153479999999998</c:v>
                </c:pt>
                <c:pt idx="363">
                  <c:v>19.959910000000001</c:v>
                </c:pt>
                <c:pt idx="364">
                  <c:v>20.744879999999998</c:v>
                </c:pt>
                <c:pt idx="365">
                  <c:v>21.550249999999998</c:v>
                </c:pt>
                <c:pt idx="366">
                  <c:v>22.334790000000002</c:v>
                </c:pt>
                <c:pt idx="367">
                  <c:v>23.143260000000001</c:v>
                </c:pt>
                <c:pt idx="368">
                  <c:v>23.961839999999999</c:v>
                </c:pt>
                <c:pt idx="369">
                  <c:v>24.744250000000001</c:v>
                </c:pt>
                <c:pt idx="370">
                  <c:v>25.560960000000001</c:v>
                </c:pt>
                <c:pt idx="371">
                  <c:v>26.369140000000002</c:v>
                </c:pt>
                <c:pt idx="372">
                  <c:v>27.146439999999998</c:v>
                </c:pt>
                <c:pt idx="373">
                  <c:v>27.965420000000002</c:v>
                </c:pt>
                <c:pt idx="374">
                  <c:v>28.771419999999999</c:v>
                </c:pt>
                <c:pt idx="375">
                  <c:v>29.54421</c:v>
                </c:pt>
                <c:pt idx="376">
                  <c:v>30.34986</c:v>
                </c:pt>
                <c:pt idx="377">
                  <c:v>31.14977</c:v>
                </c:pt>
                <c:pt idx="378">
                  <c:v>31.949190000000002</c:v>
                </c:pt>
                <c:pt idx="379">
                  <c:v>32.753869999999999</c:v>
                </c:pt>
                <c:pt idx="380">
                  <c:v>33.533329999999999</c:v>
                </c:pt>
                <c:pt idx="381">
                  <c:v>34.352710000000002</c:v>
                </c:pt>
                <c:pt idx="382">
                  <c:v>35.183630000000001</c:v>
                </c:pt>
                <c:pt idx="383">
                  <c:v>35.967109999999998</c:v>
                </c:pt>
                <c:pt idx="384">
                  <c:v>36.766010000000001</c:v>
                </c:pt>
                <c:pt idx="385">
                  <c:v>37.632820000000002</c:v>
                </c:pt>
                <c:pt idx="386">
                  <c:v>38.414000000000001</c:v>
                </c:pt>
                <c:pt idx="387">
                  <c:v>39.180199999999999</c:v>
                </c:pt>
                <c:pt idx="388">
                  <c:v>39.98207</c:v>
                </c:pt>
                <c:pt idx="389">
                  <c:v>40.776670000000003</c:v>
                </c:pt>
                <c:pt idx="390">
                  <c:v>41.606789999999997</c:v>
                </c:pt>
                <c:pt idx="391">
                  <c:v>42.447189999999999</c:v>
                </c:pt>
                <c:pt idx="392">
                  <c:v>43.215899999999998</c:v>
                </c:pt>
                <c:pt idx="393">
                  <c:v>44.032119999999999</c:v>
                </c:pt>
                <c:pt idx="394">
                  <c:v>44.863230000000001</c:v>
                </c:pt>
                <c:pt idx="395">
                  <c:v>45.658799999999999</c:v>
                </c:pt>
                <c:pt idx="396">
                  <c:v>46.405389999999997</c:v>
                </c:pt>
                <c:pt idx="397">
                  <c:v>47.215609999999998</c:v>
                </c:pt>
                <c:pt idx="398">
                  <c:v>48.019370000000002</c:v>
                </c:pt>
                <c:pt idx="399">
                  <c:v>48.860550000000003</c:v>
                </c:pt>
                <c:pt idx="400">
                  <c:v>49.679659999999998</c:v>
                </c:pt>
                <c:pt idx="401">
                  <c:v>50.489570000000001</c:v>
                </c:pt>
                <c:pt idx="402">
                  <c:v>51.316929999999999</c:v>
                </c:pt>
                <c:pt idx="403">
                  <c:v>52.116909999999997</c:v>
                </c:pt>
                <c:pt idx="404">
                  <c:v>52.930439999999997</c:v>
                </c:pt>
                <c:pt idx="405">
                  <c:v>53.758409999999998</c:v>
                </c:pt>
                <c:pt idx="406">
                  <c:v>54.546909999999997</c:v>
                </c:pt>
                <c:pt idx="407">
                  <c:v>55.32488</c:v>
                </c:pt>
                <c:pt idx="408">
                  <c:v>56.168619999999997</c:v>
                </c:pt>
                <c:pt idx="409">
                  <c:v>56.98142</c:v>
                </c:pt>
                <c:pt idx="410">
                  <c:v>57.77158</c:v>
                </c:pt>
                <c:pt idx="411">
                  <c:v>58.576250000000002</c:v>
                </c:pt>
                <c:pt idx="412">
                  <c:v>59.396239999999999</c:v>
                </c:pt>
                <c:pt idx="413">
                  <c:v>60.219239999999999</c:v>
                </c:pt>
                <c:pt idx="414">
                  <c:v>61.030619999999999</c:v>
                </c:pt>
                <c:pt idx="415">
                  <c:v>61.855379999999997</c:v>
                </c:pt>
                <c:pt idx="416">
                  <c:v>62.672669999999997</c:v>
                </c:pt>
                <c:pt idx="417">
                  <c:v>63.48592</c:v>
                </c:pt>
                <c:pt idx="418">
                  <c:v>64.285309999999996</c:v>
                </c:pt>
                <c:pt idx="419">
                  <c:v>65.10736</c:v>
                </c:pt>
                <c:pt idx="420">
                  <c:v>65.875060000000005</c:v>
                </c:pt>
                <c:pt idx="421">
                  <c:v>66.670349999999999</c:v>
                </c:pt>
                <c:pt idx="422">
                  <c:v>67.52346</c:v>
                </c:pt>
                <c:pt idx="423">
                  <c:v>68.355310000000003</c:v>
                </c:pt>
                <c:pt idx="424">
                  <c:v>69.183009999999996</c:v>
                </c:pt>
                <c:pt idx="425">
                  <c:v>69.997839999999997</c:v>
                </c:pt>
                <c:pt idx="426">
                  <c:v>70.803219999999996</c:v>
                </c:pt>
                <c:pt idx="427">
                  <c:v>71.600710000000007</c:v>
                </c:pt>
                <c:pt idx="428">
                  <c:v>72.456149999999994</c:v>
                </c:pt>
                <c:pt idx="429">
                  <c:v>73.253200000000007</c:v>
                </c:pt>
                <c:pt idx="430">
                  <c:v>74.030270000000002</c:v>
                </c:pt>
                <c:pt idx="431">
                  <c:v>74.85736</c:v>
                </c:pt>
                <c:pt idx="432">
                  <c:v>75.676450000000003</c:v>
                </c:pt>
                <c:pt idx="433">
                  <c:v>76.500950000000003</c:v>
                </c:pt>
                <c:pt idx="434">
                  <c:v>77.303709999999995</c:v>
                </c:pt>
                <c:pt idx="435">
                  <c:v>78.158150000000006</c:v>
                </c:pt>
                <c:pt idx="436">
                  <c:v>78.953339999999997</c:v>
                </c:pt>
                <c:pt idx="437">
                  <c:v>79.773139999999998</c:v>
                </c:pt>
                <c:pt idx="438">
                  <c:v>80.615880000000004</c:v>
                </c:pt>
                <c:pt idx="439">
                  <c:v>81.422849999999997</c:v>
                </c:pt>
                <c:pt idx="440">
                  <c:v>82.185419999999993</c:v>
                </c:pt>
                <c:pt idx="441">
                  <c:v>83.013279999999995</c:v>
                </c:pt>
                <c:pt idx="442">
                  <c:v>83.864019999999996</c:v>
                </c:pt>
                <c:pt idx="443">
                  <c:v>84.654229999999998</c:v>
                </c:pt>
                <c:pt idx="444">
                  <c:v>85.495450000000005</c:v>
                </c:pt>
                <c:pt idx="445">
                  <c:v>86.331659999999999</c:v>
                </c:pt>
                <c:pt idx="446">
                  <c:v>87.136870000000002</c:v>
                </c:pt>
                <c:pt idx="447">
                  <c:v>87.957499999999996</c:v>
                </c:pt>
                <c:pt idx="448">
                  <c:v>88.819209999999998</c:v>
                </c:pt>
                <c:pt idx="449">
                  <c:v>89.626570000000001</c:v>
                </c:pt>
                <c:pt idx="450">
                  <c:v>90.454419999999999</c:v>
                </c:pt>
                <c:pt idx="451">
                  <c:v>91.318920000000006</c:v>
                </c:pt>
                <c:pt idx="452">
                  <c:v>92.157619999999994</c:v>
                </c:pt>
                <c:pt idx="453">
                  <c:v>92.994739999999993</c:v>
                </c:pt>
                <c:pt idx="454">
                  <c:v>93.814179999999993</c:v>
                </c:pt>
                <c:pt idx="455">
                  <c:v>94.62218</c:v>
                </c:pt>
                <c:pt idx="456">
                  <c:v>95.460250000000002</c:v>
                </c:pt>
                <c:pt idx="457">
                  <c:v>96.272469999999998</c:v>
                </c:pt>
                <c:pt idx="458">
                  <c:v>97.082710000000006</c:v>
                </c:pt>
                <c:pt idx="459">
                  <c:v>97.937150000000003</c:v>
                </c:pt>
                <c:pt idx="460">
                  <c:v>98.737449999999995</c:v>
                </c:pt>
                <c:pt idx="461">
                  <c:v>99.558359999999993</c:v>
                </c:pt>
                <c:pt idx="462">
                  <c:v>100.39279000000001</c:v>
                </c:pt>
                <c:pt idx="463">
                  <c:v>101.18826</c:v>
                </c:pt>
                <c:pt idx="464">
                  <c:v>102.03033000000001</c:v>
                </c:pt>
                <c:pt idx="465">
                  <c:v>102.87606</c:v>
                </c:pt>
                <c:pt idx="466">
                  <c:v>103.69452</c:v>
                </c:pt>
                <c:pt idx="467">
                  <c:v>104.51354000000001</c:v>
                </c:pt>
                <c:pt idx="468">
                  <c:v>105.37478</c:v>
                </c:pt>
                <c:pt idx="469">
                  <c:v>106.22641</c:v>
                </c:pt>
                <c:pt idx="470">
                  <c:v>107.05219</c:v>
                </c:pt>
                <c:pt idx="471">
                  <c:v>107.86651000000001</c:v>
                </c:pt>
                <c:pt idx="472">
                  <c:v>108.69880000000001</c:v>
                </c:pt>
                <c:pt idx="473">
                  <c:v>109.49141</c:v>
                </c:pt>
                <c:pt idx="474">
                  <c:v>110.29613000000001</c:v>
                </c:pt>
                <c:pt idx="475">
                  <c:v>111.10746</c:v>
                </c:pt>
                <c:pt idx="476">
                  <c:v>111.96715</c:v>
                </c:pt>
                <c:pt idx="477">
                  <c:v>112.83577</c:v>
                </c:pt>
                <c:pt idx="478">
                  <c:v>113.72001</c:v>
                </c:pt>
                <c:pt idx="479">
                  <c:v>114.54129</c:v>
                </c:pt>
                <c:pt idx="480">
                  <c:v>115.35124999999999</c:v>
                </c:pt>
                <c:pt idx="481">
                  <c:v>116.20032999999999</c:v>
                </c:pt>
                <c:pt idx="482">
                  <c:v>116.99772</c:v>
                </c:pt>
                <c:pt idx="483">
                  <c:v>117.78555</c:v>
                </c:pt>
                <c:pt idx="484">
                  <c:v>118.60948</c:v>
                </c:pt>
                <c:pt idx="485">
                  <c:v>119.45938</c:v>
                </c:pt>
                <c:pt idx="486">
                  <c:v>120.27067</c:v>
                </c:pt>
                <c:pt idx="487">
                  <c:v>121.07821</c:v>
                </c:pt>
                <c:pt idx="488">
                  <c:v>121.92713999999999</c:v>
                </c:pt>
                <c:pt idx="489">
                  <c:v>122.76706</c:v>
                </c:pt>
                <c:pt idx="490">
                  <c:v>123.61868</c:v>
                </c:pt>
                <c:pt idx="491">
                  <c:v>124.44002</c:v>
                </c:pt>
                <c:pt idx="492">
                  <c:v>125.2715</c:v>
                </c:pt>
                <c:pt idx="493">
                  <c:v>126.13478000000001</c:v>
                </c:pt>
                <c:pt idx="494">
                  <c:v>126.96214999999999</c:v>
                </c:pt>
                <c:pt idx="495">
                  <c:v>127.80712</c:v>
                </c:pt>
                <c:pt idx="496">
                  <c:v>128.61772999999999</c:v>
                </c:pt>
                <c:pt idx="497">
                  <c:v>129.39651000000001</c:v>
                </c:pt>
                <c:pt idx="498">
                  <c:v>130.20927</c:v>
                </c:pt>
                <c:pt idx="499">
                  <c:v>131.03116</c:v>
                </c:pt>
                <c:pt idx="500">
                  <c:v>131.89069000000001</c:v>
                </c:pt>
                <c:pt idx="501">
                  <c:v>132.70867999999999</c:v>
                </c:pt>
                <c:pt idx="502">
                  <c:v>133.53294</c:v>
                </c:pt>
                <c:pt idx="503">
                  <c:v>134.36082999999999</c:v>
                </c:pt>
                <c:pt idx="504">
                  <c:v>135.19175999999999</c:v>
                </c:pt>
                <c:pt idx="505">
                  <c:v>136.01614000000001</c:v>
                </c:pt>
                <c:pt idx="506">
                  <c:v>136.85912999999999</c:v>
                </c:pt>
                <c:pt idx="507">
                  <c:v>137.69717</c:v>
                </c:pt>
                <c:pt idx="508">
                  <c:v>138.55717000000001</c:v>
                </c:pt>
                <c:pt idx="509">
                  <c:v>139.42507000000001</c:v>
                </c:pt>
                <c:pt idx="510">
                  <c:v>140.25518</c:v>
                </c:pt>
                <c:pt idx="511">
                  <c:v>141.05070000000001</c:v>
                </c:pt>
                <c:pt idx="512">
                  <c:v>141.83383000000001</c:v>
                </c:pt>
                <c:pt idx="513">
                  <c:v>142.67572000000001</c:v>
                </c:pt>
                <c:pt idx="514">
                  <c:v>143.49328</c:v>
                </c:pt>
                <c:pt idx="515">
                  <c:v>144.35368</c:v>
                </c:pt>
                <c:pt idx="516">
                  <c:v>145.17976999999999</c:v>
                </c:pt>
                <c:pt idx="517">
                  <c:v>145.99644000000001</c:v>
                </c:pt>
                <c:pt idx="518">
                  <c:v>146.84805</c:v>
                </c:pt>
                <c:pt idx="519">
                  <c:v>147.67236</c:v>
                </c:pt>
                <c:pt idx="520">
                  <c:v>148.52287000000001</c:v>
                </c:pt>
                <c:pt idx="521">
                  <c:v>149.34403</c:v>
                </c:pt>
                <c:pt idx="522">
                  <c:v>150.14392000000001</c:v>
                </c:pt>
                <c:pt idx="523">
                  <c:v>151.01616999999999</c:v>
                </c:pt>
                <c:pt idx="524">
                  <c:v>151.83202</c:v>
                </c:pt>
                <c:pt idx="525">
                  <c:v>152.60667000000001</c:v>
                </c:pt>
                <c:pt idx="526">
                  <c:v>153.50452000000001</c:v>
                </c:pt>
                <c:pt idx="527">
                  <c:v>154.33018000000001</c:v>
                </c:pt>
                <c:pt idx="528">
                  <c:v>155.10265000000001</c:v>
                </c:pt>
                <c:pt idx="529">
                  <c:v>155.96153000000001</c:v>
                </c:pt>
                <c:pt idx="530">
                  <c:v>156.79929999999999</c:v>
                </c:pt>
                <c:pt idx="531">
                  <c:v>157.61829</c:v>
                </c:pt>
                <c:pt idx="532">
                  <c:v>158.46673000000001</c:v>
                </c:pt>
                <c:pt idx="533">
                  <c:v>159.31715</c:v>
                </c:pt>
                <c:pt idx="534">
                  <c:v>160.17223999999999</c:v>
                </c:pt>
                <c:pt idx="535">
                  <c:v>160.98525000000001</c:v>
                </c:pt>
                <c:pt idx="536">
                  <c:v>161.77118999999999</c:v>
                </c:pt>
                <c:pt idx="537">
                  <c:v>162.60191</c:v>
                </c:pt>
                <c:pt idx="538">
                  <c:v>163.44492</c:v>
                </c:pt>
                <c:pt idx="539">
                  <c:v>164.21896000000001</c:v>
                </c:pt>
                <c:pt idx="540">
                  <c:v>165.10837000000001</c:v>
                </c:pt>
                <c:pt idx="541">
                  <c:v>165.92854</c:v>
                </c:pt>
                <c:pt idx="542">
                  <c:v>166.71969999999999</c:v>
                </c:pt>
                <c:pt idx="543">
                  <c:v>167.54649000000001</c:v>
                </c:pt>
                <c:pt idx="544">
                  <c:v>168.39261999999999</c:v>
                </c:pt>
                <c:pt idx="545">
                  <c:v>169.22503</c:v>
                </c:pt>
                <c:pt idx="546">
                  <c:v>170.07374999999999</c:v>
                </c:pt>
                <c:pt idx="547">
                  <c:v>170.92738</c:v>
                </c:pt>
                <c:pt idx="548">
                  <c:v>171.73706999999999</c:v>
                </c:pt>
                <c:pt idx="549">
                  <c:v>172.56086999999999</c:v>
                </c:pt>
                <c:pt idx="550">
                  <c:v>173.39001999999999</c:v>
                </c:pt>
                <c:pt idx="551">
                  <c:v>174.2056</c:v>
                </c:pt>
                <c:pt idx="552">
                  <c:v>175.04095000000001</c:v>
                </c:pt>
                <c:pt idx="553">
                  <c:v>175.87213</c:v>
                </c:pt>
                <c:pt idx="554">
                  <c:v>176.68489</c:v>
                </c:pt>
                <c:pt idx="555">
                  <c:v>177.53219000000001</c:v>
                </c:pt>
                <c:pt idx="556">
                  <c:v>178.37164000000001</c:v>
                </c:pt>
                <c:pt idx="557">
                  <c:v>179.17814000000001</c:v>
                </c:pt>
                <c:pt idx="558">
                  <c:v>179.99252000000001</c:v>
                </c:pt>
                <c:pt idx="559">
                  <c:v>180.80852999999999</c:v>
                </c:pt>
                <c:pt idx="560">
                  <c:v>181.66068999999999</c:v>
                </c:pt>
                <c:pt idx="561">
                  <c:v>182.54638</c:v>
                </c:pt>
                <c:pt idx="562">
                  <c:v>183.36072999999999</c:v>
                </c:pt>
                <c:pt idx="563">
                  <c:v>184.16376</c:v>
                </c:pt>
                <c:pt idx="564">
                  <c:v>185.02049</c:v>
                </c:pt>
                <c:pt idx="565">
                  <c:v>185.83831000000001</c:v>
                </c:pt>
                <c:pt idx="566">
                  <c:v>186.66542000000001</c:v>
                </c:pt>
                <c:pt idx="567">
                  <c:v>187.54492999999999</c:v>
                </c:pt>
                <c:pt idx="568">
                  <c:v>188.43129999999999</c:v>
                </c:pt>
                <c:pt idx="569">
                  <c:v>189.26996</c:v>
                </c:pt>
                <c:pt idx="570">
                  <c:v>190.03421</c:v>
                </c:pt>
                <c:pt idx="571">
                  <c:v>190.86597</c:v>
                </c:pt>
                <c:pt idx="572">
                  <c:v>191.69586000000001</c:v>
                </c:pt>
                <c:pt idx="573">
                  <c:v>192.50583</c:v>
                </c:pt>
                <c:pt idx="574">
                  <c:v>193.33545000000001</c:v>
                </c:pt>
                <c:pt idx="575">
                  <c:v>194.17839000000001</c:v>
                </c:pt>
                <c:pt idx="576">
                  <c:v>195.02542</c:v>
                </c:pt>
                <c:pt idx="577">
                  <c:v>195.82549</c:v>
                </c:pt>
                <c:pt idx="578">
                  <c:v>196.64855</c:v>
                </c:pt>
                <c:pt idx="579">
                  <c:v>197.46118999999999</c:v>
                </c:pt>
                <c:pt idx="580">
                  <c:v>198.32705999999999</c:v>
                </c:pt>
                <c:pt idx="581">
                  <c:v>199.12533999999999</c:v>
                </c:pt>
                <c:pt idx="582">
                  <c:v>199.99961999999999</c:v>
                </c:pt>
                <c:pt idx="583">
                  <c:v>200.83457000000001</c:v>
                </c:pt>
                <c:pt idx="584">
                  <c:v>201.62996999999999</c:v>
                </c:pt>
                <c:pt idx="585">
                  <c:v>202.44856999999999</c:v>
                </c:pt>
                <c:pt idx="586">
                  <c:v>203.30468999999999</c:v>
                </c:pt>
                <c:pt idx="587">
                  <c:v>204.13392999999999</c:v>
                </c:pt>
                <c:pt idx="588">
                  <c:v>205.00536</c:v>
                </c:pt>
                <c:pt idx="589">
                  <c:v>205.85005000000001</c:v>
                </c:pt>
                <c:pt idx="590">
                  <c:v>206.63579999999999</c:v>
                </c:pt>
                <c:pt idx="591">
                  <c:v>207.41161</c:v>
                </c:pt>
                <c:pt idx="592">
                  <c:v>208.21473</c:v>
                </c:pt>
                <c:pt idx="593">
                  <c:v>209.05507</c:v>
                </c:pt>
                <c:pt idx="594">
                  <c:v>209.92802</c:v>
                </c:pt>
                <c:pt idx="595">
                  <c:v>210.75691</c:v>
                </c:pt>
                <c:pt idx="596">
                  <c:v>211.58353</c:v>
                </c:pt>
                <c:pt idx="597">
                  <c:v>212.38305</c:v>
                </c:pt>
                <c:pt idx="598">
                  <c:v>213.19452999999999</c:v>
                </c:pt>
                <c:pt idx="599">
                  <c:v>214.0515</c:v>
                </c:pt>
                <c:pt idx="600">
                  <c:v>214.89167</c:v>
                </c:pt>
                <c:pt idx="601">
                  <c:v>215.73420999999999</c:v>
                </c:pt>
                <c:pt idx="602">
                  <c:v>216.58482000000001</c:v>
                </c:pt>
                <c:pt idx="603">
                  <c:v>217.40217999999999</c:v>
                </c:pt>
                <c:pt idx="604">
                  <c:v>218.24641</c:v>
                </c:pt>
                <c:pt idx="605">
                  <c:v>219.08076</c:v>
                </c:pt>
                <c:pt idx="606">
                  <c:v>219.97094999999999</c:v>
                </c:pt>
                <c:pt idx="607">
                  <c:v>220.79670999999999</c:v>
                </c:pt>
                <c:pt idx="608">
                  <c:v>221.58201</c:v>
                </c:pt>
                <c:pt idx="609">
                  <c:v>222.36171999999999</c:v>
                </c:pt>
                <c:pt idx="610">
                  <c:v>223.18333999999999</c:v>
                </c:pt>
                <c:pt idx="611">
                  <c:v>224.05664999999999</c:v>
                </c:pt>
                <c:pt idx="612">
                  <c:v>224.87870000000001</c:v>
                </c:pt>
                <c:pt idx="613">
                  <c:v>225.70425</c:v>
                </c:pt>
                <c:pt idx="614">
                  <c:v>226.56419</c:v>
                </c:pt>
                <c:pt idx="615">
                  <c:v>227.36578</c:v>
                </c:pt>
                <c:pt idx="616">
                  <c:v>228.22597999999999</c:v>
                </c:pt>
                <c:pt idx="617">
                  <c:v>229.10789</c:v>
                </c:pt>
                <c:pt idx="618">
                  <c:v>229.90178</c:v>
                </c:pt>
                <c:pt idx="619">
                  <c:v>230.71897000000001</c:v>
                </c:pt>
                <c:pt idx="620">
                  <c:v>231.59361000000001</c:v>
                </c:pt>
                <c:pt idx="621">
                  <c:v>232.38139000000001</c:v>
                </c:pt>
                <c:pt idx="622">
                  <c:v>233.20522</c:v>
                </c:pt>
                <c:pt idx="623">
                  <c:v>234.04353</c:v>
                </c:pt>
                <c:pt idx="624">
                  <c:v>234.90405999999999</c:v>
                </c:pt>
                <c:pt idx="625">
                  <c:v>235.75564</c:v>
                </c:pt>
                <c:pt idx="626">
                  <c:v>236.54857999999999</c:v>
                </c:pt>
                <c:pt idx="627">
                  <c:v>237.38310000000001</c:v>
                </c:pt>
                <c:pt idx="628">
                  <c:v>238.23480000000001</c:v>
                </c:pt>
                <c:pt idx="629">
                  <c:v>238.98847000000001</c:v>
                </c:pt>
                <c:pt idx="630">
                  <c:v>239.85406</c:v>
                </c:pt>
                <c:pt idx="631">
                  <c:v>240.72963999999999</c:v>
                </c:pt>
                <c:pt idx="632">
                  <c:v>241.51988</c:v>
                </c:pt>
                <c:pt idx="633">
                  <c:v>242.33939000000001</c:v>
                </c:pt>
                <c:pt idx="634">
                  <c:v>243.18325999999999</c:v>
                </c:pt>
                <c:pt idx="635">
                  <c:v>243.99449000000001</c:v>
                </c:pt>
                <c:pt idx="636">
                  <c:v>244.84997999999999</c:v>
                </c:pt>
                <c:pt idx="637">
                  <c:v>245.70597000000001</c:v>
                </c:pt>
                <c:pt idx="638">
                  <c:v>246.50636</c:v>
                </c:pt>
                <c:pt idx="639">
                  <c:v>247.339</c:v>
                </c:pt>
                <c:pt idx="640">
                  <c:v>248.15573000000001</c:v>
                </c:pt>
                <c:pt idx="641">
                  <c:v>248.97046</c:v>
                </c:pt>
                <c:pt idx="642">
                  <c:v>249.79129</c:v>
                </c:pt>
                <c:pt idx="643">
                  <c:v>250.61752000000001</c:v>
                </c:pt>
                <c:pt idx="644">
                  <c:v>251.46671000000001</c:v>
                </c:pt>
                <c:pt idx="645">
                  <c:v>252.33205000000001</c:v>
                </c:pt>
                <c:pt idx="646">
                  <c:v>253.11770000000001</c:v>
                </c:pt>
                <c:pt idx="647">
                  <c:v>253.92146</c:v>
                </c:pt>
                <c:pt idx="648">
                  <c:v>254.77734000000001</c:v>
                </c:pt>
                <c:pt idx="649">
                  <c:v>255.58941999999999</c:v>
                </c:pt>
                <c:pt idx="650">
                  <c:v>256.46769999999998</c:v>
                </c:pt>
                <c:pt idx="651">
                  <c:v>257.29266000000001</c:v>
                </c:pt>
                <c:pt idx="652">
                  <c:v>258.10201000000001</c:v>
                </c:pt>
                <c:pt idx="653">
                  <c:v>258.93752000000001</c:v>
                </c:pt>
                <c:pt idx="654">
                  <c:v>259.73723000000001</c:v>
                </c:pt>
                <c:pt idx="655">
                  <c:v>260.56995000000001</c:v>
                </c:pt>
                <c:pt idx="656">
                  <c:v>261.38342</c:v>
                </c:pt>
                <c:pt idx="657">
                  <c:v>262.19542999999999</c:v>
                </c:pt>
                <c:pt idx="658">
                  <c:v>263.02332999999999</c:v>
                </c:pt>
                <c:pt idx="659">
                  <c:v>263.85847000000001</c:v>
                </c:pt>
                <c:pt idx="660">
                  <c:v>264.67761000000002</c:v>
                </c:pt>
                <c:pt idx="661">
                  <c:v>265.50673</c:v>
                </c:pt>
                <c:pt idx="662">
                  <c:v>266.40395000000001</c:v>
                </c:pt>
                <c:pt idx="663">
                  <c:v>267.24878999999999</c:v>
                </c:pt>
                <c:pt idx="664">
                  <c:v>268.09589</c:v>
                </c:pt>
                <c:pt idx="665">
                  <c:v>268.93245000000002</c:v>
                </c:pt>
                <c:pt idx="666">
                  <c:v>269.76267999999999</c:v>
                </c:pt>
                <c:pt idx="667">
                  <c:v>270.59897000000001</c:v>
                </c:pt>
                <c:pt idx="668">
                  <c:v>271.41347000000002</c:v>
                </c:pt>
                <c:pt idx="669">
                  <c:v>272.23041000000001</c:v>
                </c:pt>
                <c:pt idx="670">
                  <c:v>273.07967000000002</c:v>
                </c:pt>
                <c:pt idx="671">
                  <c:v>273.89098000000001</c:v>
                </c:pt>
                <c:pt idx="672">
                  <c:v>274.71190000000001</c:v>
                </c:pt>
                <c:pt idx="673">
                  <c:v>275.58557000000002</c:v>
                </c:pt>
                <c:pt idx="674">
                  <c:v>276.43689000000001</c:v>
                </c:pt>
                <c:pt idx="675">
                  <c:v>277.23547000000002</c:v>
                </c:pt>
                <c:pt idx="676">
                  <c:v>278.00360000000001</c:v>
                </c:pt>
                <c:pt idx="677">
                  <c:v>278.81929000000002</c:v>
                </c:pt>
                <c:pt idx="678">
                  <c:v>279.68159000000003</c:v>
                </c:pt>
                <c:pt idx="679">
                  <c:v>280.53998000000001</c:v>
                </c:pt>
                <c:pt idx="680">
                  <c:v>281.36612000000002</c:v>
                </c:pt>
                <c:pt idx="681">
                  <c:v>282.20488</c:v>
                </c:pt>
                <c:pt idx="682">
                  <c:v>283.08033999999998</c:v>
                </c:pt>
                <c:pt idx="683">
                  <c:v>283.95240999999999</c:v>
                </c:pt>
                <c:pt idx="684">
                  <c:v>284.78625</c:v>
                </c:pt>
                <c:pt idx="685">
                  <c:v>285.59438999999998</c:v>
                </c:pt>
                <c:pt idx="686">
                  <c:v>286.43146000000002</c:v>
                </c:pt>
                <c:pt idx="687">
                  <c:v>287.23635999999999</c:v>
                </c:pt>
                <c:pt idx="688">
                  <c:v>288.03832999999997</c:v>
                </c:pt>
                <c:pt idx="689">
                  <c:v>288.86838999999998</c:v>
                </c:pt>
                <c:pt idx="690">
                  <c:v>289.69229000000001</c:v>
                </c:pt>
                <c:pt idx="691">
                  <c:v>290.49446</c:v>
                </c:pt>
                <c:pt idx="692">
                  <c:v>291.32762000000002</c:v>
                </c:pt>
                <c:pt idx="693">
                  <c:v>292.16149999999999</c:v>
                </c:pt>
                <c:pt idx="694">
                  <c:v>293.03455000000002</c:v>
                </c:pt>
                <c:pt idx="695">
                  <c:v>293.83994000000001</c:v>
                </c:pt>
                <c:pt idx="696">
                  <c:v>294.65910000000002</c:v>
                </c:pt>
                <c:pt idx="697">
                  <c:v>295.51378</c:v>
                </c:pt>
                <c:pt idx="698">
                  <c:v>296.32891999999998</c:v>
                </c:pt>
                <c:pt idx="699">
                  <c:v>297.11187999999999</c:v>
                </c:pt>
                <c:pt idx="700">
                  <c:v>297.95389</c:v>
                </c:pt>
                <c:pt idx="701">
                  <c:v>298.80479000000003</c:v>
                </c:pt>
                <c:pt idx="702">
                  <c:v>299.64209</c:v>
                </c:pt>
                <c:pt idx="703">
                  <c:v>300.47919999999999</c:v>
                </c:pt>
                <c:pt idx="704">
                  <c:v>301.30556999999999</c:v>
                </c:pt>
                <c:pt idx="705">
                  <c:v>302.14303999999998</c:v>
                </c:pt>
                <c:pt idx="706">
                  <c:v>302.95902999999998</c:v>
                </c:pt>
                <c:pt idx="707">
                  <c:v>303.82181000000003</c:v>
                </c:pt>
                <c:pt idx="708">
                  <c:v>304.59856000000002</c:v>
                </c:pt>
                <c:pt idx="709">
                  <c:v>305.43554999999998</c:v>
                </c:pt>
                <c:pt idx="710">
                  <c:v>306.30025000000001</c:v>
                </c:pt>
                <c:pt idx="711">
                  <c:v>307.16136</c:v>
                </c:pt>
                <c:pt idx="712">
                  <c:v>307.99331999999998</c:v>
                </c:pt>
                <c:pt idx="713">
                  <c:v>308.80038000000002</c:v>
                </c:pt>
                <c:pt idx="714">
                  <c:v>309.66370999999998</c:v>
                </c:pt>
                <c:pt idx="715">
                  <c:v>310.52659999999997</c:v>
                </c:pt>
                <c:pt idx="716">
                  <c:v>311.32657</c:v>
                </c:pt>
                <c:pt idx="717">
                  <c:v>312.11507999999998</c:v>
                </c:pt>
                <c:pt idx="718">
                  <c:v>312.95740000000001</c:v>
                </c:pt>
                <c:pt idx="719">
                  <c:v>313.79070999999999</c:v>
                </c:pt>
                <c:pt idx="720">
                  <c:v>314.64613000000003</c:v>
                </c:pt>
                <c:pt idx="721">
                  <c:v>315.45510999999999</c:v>
                </c:pt>
                <c:pt idx="722">
                  <c:v>316.27911</c:v>
                </c:pt>
                <c:pt idx="723">
                  <c:v>317.14093000000003</c:v>
                </c:pt>
                <c:pt idx="724">
                  <c:v>317.90550000000002</c:v>
                </c:pt>
                <c:pt idx="725">
                  <c:v>318.73032999999998</c:v>
                </c:pt>
                <c:pt idx="726">
                  <c:v>319.59903000000003</c:v>
                </c:pt>
                <c:pt idx="727">
                  <c:v>320.43137000000002</c:v>
                </c:pt>
                <c:pt idx="728">
                  <c:v>321.28197</c:v>
                </c:pt>
                <c:pt idx="729">
                  <c:v>322.10433999999998</c:v>
                </c:pt>
                <c:pt idx="730">
                  <c:v>322.91536000000002</c:v>
                </c:pt>
                <c:pt idx="731">
                  <c:v>323.73525999999998</c:v>
                </c:pt>
                <c:pt idx="732">
                  <c:v>324.56630999999999</c:v>
                </c:pt>
                <c:pt idx="733">
                  <c:v>325.37668000000002</c:v>
                </c:pt>
                <c:pt idx="734">
                  <c:v>326.23793000000001</c:v>
                </c:pt>
                <c:pt idx="735">
                  <c:v>327.06589000000002</c:v>
                </c:pt>
                <c:pt idx="736">
                  <c:v>327.90145999999999</c:v>
                </c:pt>
                <c:pt idx="737">
                  <c:v>328.73244999999997</c:v>
                </c:pt>
                <c:pt idx="738">
                  <c:v>329.55718999999999</c:v>
                </c:pt>
                <c:pt idx="739">
                  <c:v>330.40102000000002</c:v>
                </c:pt>
                <c:pt idx="740">
                  <c:v>331.24603000000002</c:v>
                </c:pt>
                <c:pt idx="741">
                  <c:v>332.04023999999998</c:v>
                </c:pt>
                <c:pt idx="742">
                  <c:v>332.86443000000003</c:v>
                </c:pt>
                <c:pt idx="743">
                  <c:v>333.68943999999999</c:v>
                </c:pt>
                <c:pt idx="744">
                  <c:v>334.54056000000003</c:v>
                </c:pt>
                <c:pt idx="745">
                  <c:v>335.43907000000002</c:v>
                </c:pt>
                <c:pt idx="746">
                  <c:v>336.30079999999998</c:v>
                </c:pt>
                <c:pt idx="747">
                  <c:v>337.10755999999998</c:v>
                </c:pt>
                <c:pt idx="748">
                  <c:v>337.90708999999998</c:v>
                </c:pt>
                <c:pt idx="749">
                  <c:v>338.67027000000002</c:v>
                </c:pt>
                <c:pt idx="750">
                  <c:v>339.49788000000001</c:v>
                </c:pt>
                <c:pt idx="751">
                  <c:v>340.36871000000002</c:v>
                </c:pt>
                <c:pt idx="752">
                  <c:v>341.16183000000001</c:v>
                </c:pt>
                <c:pt idx="753">
                  <c:v>341.99355000000003</c:v>
                </c:pt>
                <c:pt idx="754">
                  <c:v>342.79915999999997</c:v>
                </c:pt>
                <c:pt idx="755">
                  <c:v>343.61998</c:v>
                </c:pt>
                <c:pt idx="756">
                  <c:v>344.43180999999998</c:v>
                </c:pt>
                <c:pt idx="757">
                  <c:v>345.25911000000002</c:v>
                </c:pt>
                <c:pt idx="758">
                  <c:v>346.10883000000001</c:v>
                </c:pt>
                <c:pt idx="759">
                  <c:v>346.96251999999998</c:v>
                </c:pt>
                <c:pt idx="760">
                  <c:v>347.82170000000002</c:v>
                </c:pt>
                <c:pt idx="761">
                  <c:v>348.62398000000002</c:v>
                </c:pt>
                <c:pt idx="762">
                  <c:v>349.16618</c:v>
                </c:pt>
                <c:pt idx="763">
                  <c:v>349.45256000000001</c:v>
                </c:pt>
                <c:pt idx="764">
                  <c:v>349.62668000000002</c:v>
                </c:pt>
                <c:pt idx="765">
                  <c:v>349.72482000000002</c:v>
                </c:pt>
                <c:pt idx="766">
                  <c:v>349.78944000000001</c:v>
                </c:pt>
                <c:pt idx="767">
                  <c:v>349.83881000000002</c:v>
                </c:pt>
                <c:pt idx="768">
                  <c:v>349.87581</c:v>
                </c:pt>
                <c:pt idx="769">
                  <c:v>349.89334000000002</c:v>
                </c:pt>
                <c:pt idx="770">
                  <c:v>349.66548</c:v>
                </c:pt>
                <c:pt idx="771">
                  <c:v>349.19765999999998</c:v>
                </c:pt>
                <c:pt idx="772">
                  <c:v>348.56432999999998</c:v>
                </c:pt>
                <c:pt idx="773">
                  <c:v>347.81725999999998</c:v>
                </c:pt>
                <c:pt idx="774">
                  <c:v>347.01092999999997</c:v>
                </c:pt>
                <c:pt idx="775">
                  <c:v>346.09658999999999</c:v>
                </c:pt>
                <c:pt idx="776">
                  <c:v>345.20328999999998</c:v>
                </c:pt>
                <c:pt idx="777">
                  <c:v>344.29390000000001</c:v>
                </c:pt>
                <c:pt idx="778">
                  <c:v>343.40784000000002</c:v>
                </c:pt>
                <c:pt idx="779">
                  <c:v>342.42317000000003</c:v>
                </c:pt>
                <c:pt idx="780">
                  <c:v>341.47516000000002</c:v>
                </c:pt>
                <c:pt idx="781">
                  <c:v>340.58726999999999</c:v>
                </c:pt>
                <c:pt idx="782">
                  <c:v>339.72949</c:v>
                </c:pt>
                <c:pt idx="783">
                  <c:v>338.86761000000001</c:v>
                </c:pt>
                <c:pt idx="784">
                  <c:v>338.04124000000002</c:v>
                </c:pt>
                <c:pt idx="785">
                  <c:v>337.24855000000002</c:v>
                </c:pt>
                <c:pt idx="786">
                  <c:v>336.47548999999998</c:v>
                </c:pt>
                <c:pt idx="787">
                  <c:v>335.71382</c:v>
                </c:pt>
                <c:pt idx="788">
                  <c:v>334.92115999999999</c:v>
                </c:pt>
                <c:pt idx="789">
                  <c:v>334.16161</c:v>
                </c:pt>
                <c:pt idx="790">
                  <c:v>333.37491</c:v>
                </c:pt>
                <c:pt idx="791">
                  <c:v>332.58235000000002</c:v>
                </c:pt>
                <c:pt idx="792">
                  <c:v>331.84118999999998</c:v>
                </c:pt>
                <c:pt idx="793">
                  <c:v>331.05176999999998</c:v>
                </c:pt>
                <c:pt idx="794">
                  <c:v>330.24984999999998</c:v>
                </c:pt>
                <c:pt idx="795">
                  <c:v>329.43948</c:v>
                </c:pt>
                <c:pt idx="796">
                  <c:v>328.61239999999998</c:v>
                </c:pt>
                <c:pt idx="797">
                  <c:v>327.81887999999998</c:v>
                </c:pt>
                <c:pt idx="798">
                  <c:v>326.9796</c:v>
                </c:pt>
                <c:pt idx="799">
                  <c:v>326.12842999999998</c:v>
                </c:pt>
                <c:pt idx="800">
                  <c:v>325.30709999999999</c:v>
                </c:pt>
                <c:pt idx="801">
                  <c:v>324.52695999999997</c:v>
                </c:pt>
                <c:pt idx="802">
                  <c:v>323.69880999999998</c:v>
                </c:pt>
                <c:pt idx="803">
                  <c:v>322.86081999999999</c:v>
                </c:pt>
                <c:pt idx="804">
                  <c:v>322.01026999999999</c:v>
                </c:pt>
                <c:pt idx="805">
                  <c:v>321.12977999999998</c:v>
                </c:pt>
                <c:pt idx="806">
                  <c:v>320.28822000000002</c:v>
                </c:pt>
                <c:pt idx="807">
                  <c:v>319.45017999999999</c:v>
                </c:pt>
                <c:pt idx="808">
                  <c:v>318.66395999999997</c:v>
                </c:pt>
                <c:pt idx="809">
                  <c:v>317.88326999999998</c:v>
                </c:pt>
                <c:pt idx="810">
                  <c:v>317.01022</c:v>
                </c:pt>
                <c:pt idx="811">
                  <c:v>316.14589000000001</c:v>
                </c:pt>
                <c:pt idx="812">
                  <c:v>315.29054000000002</c:v>
                </c:pt>
                <c:pt idx="813">
                  <c:v>314.42183</c:v>
                </c:pt>
                <c:pt idx="814">
                  <c:v>313.56351999999998</c:v>
                </c:pt>
                <c:pt idx="815">
                  <c:v>312.69718999999998</c:v>
                </c:pt>
                <c:pt idx="816">
                  <c:v>311.82857999999999</c:v>
                </c:pt>
                <c:pt idx="817">
                  <c:v>310.97780999999998</c:v>
                </c:pt>
                <c:pt idx="818">
                  <c:v>310.10084999999998</c:v>
                </c:pt>
                <c:pt idx="819">
                  <c:v>309.21292</c:v>
                </c:pt>
                <c:pt idx="820">
                  <c:v>308.36934000000002</c:v>
                </c:pt>
                <c:pt idx="821">
                  <c:v>307.54230000000001</c:v>
                </c:pt>
                <c:pt idx="822">
                  <c:v>306.7131</c:v>
                </c:pt>
                <c:pt idx="823">
                  <c:v>305.8725</c:v>
                </c:pt>
                <c:pt idx="824">
                  <c:v>305.02837</c:v>
                </c:pt>
                <c:pt idx="825">
                  <c:v>304.19488999999999</c:v>
                </c:pt>
                <c:pt idx="826">
                  <c:v>303.37540999999999</c:v>
                </c:pt>
                <c:pt idx="827">
                  <c:v>302.51929999999999</c:v>
                </c:pt>
                <c:pt idx="828">
                  <c:v>301.66356999999999</c:v>
                </c:pt>
                <c:pt idx="829">
                  <c:v>301.02582999999998</c:v>
                </c:pt>
                <c:pt idx="830">
                  <c:v>300.63326000000001</c:v>
                </c:pt>
                <c:pt idx="831">
                  <c:v>300.42759999999998</c:v>
                </c:pt>
                <c:pt idx="832">
                  <c:v>300.29764999999998</c:v>
                </c:pt>
                <c:pt idx="833">
                  <c:v>300.19240000000002</c:v>
                </c:pt>
                <c:pt idx="834">
                  <c:v>300.11928999999998</c:v>
                </c:pt>
                <c:pt idx="835">
                  <c:v>300.07709</c:v>
                </c:pt>
                <c:pt idx="836">
                  <c:v>300.05369999999999</c:v>
                </c:pt>
              </c:numCache>
            </c:numRef>
          </c:xVal>
          <c:yVal>
            <c:numRef>
              <c:f>'Sample processing'!$M$5:$M$2897</c:f>
              <c:numCache>
                <c:formatCode>0.00E+00</c:formatCode>
                <c:ptCount val="2893"/>
                <c:pt idx="0">
                  <c:v>0.61689784952463333</c:v>
                </c:pt>
                <c:pt idx="1">
                  <c:v>0.61612581114708265</c:v>
                </c:pt>
                <c:pt idx="2">
                  <c:v>0.61442586341867711</c:v>
                </c:pt>
                <c:pt idx="3">
                  <c:v>0.61262857045540053</c:v>
                </c:pt>
                <c:pt idx="4">
                  <c:v>0.61092896245363271</c:v>
                </c:pt>
                <c:pt idx="5">
                  <c:v>0.60906028611200624</c:v>
                </c:pt>
                <c:pt idx="6">
                  <c:v>0.60733272258053295</c:v>
                </c:pt>
                <c:pt idx="7">
                  <c:v>0.60553338872778728</c:v>
                </c:pt>
                <c:pt idx="8">
                  <c:v>0.60382909197856371</c:v>
                </c:pt>
                <c:pt idx="9">
                  <c:v>0.60208834418143664</c:v>
                </c:pt>
                <c:pt idx="10">
                  <c:v>0.60038844334692854</c:v>
                </c:pt>
                <c:pt idx="11">
                  <c:v>0.59900745703827485</c:v>
                </c:pt>
                <c:pt idx="12">
                  <c:v>0.59754639369614992</c:v>
                </c:pt>
                <c:pt idx="13">
                  <c:v>0.59604590251141276</c:v>
                </c:pt>
                <c:pt idx="14">
                  <c:v>0.59459748816296254</c:v>
                </c:pt>
                <c:pt idx="15">
                  <c:v>0.59323302431368019</c:v>
                </c:pt>
                <c:pt idx="16">
                  <c:v>0.59175130231767248</c:v>
                </c:pt>
                <c:pt idx="17">
                  <c:v>0.59031733101636086</c:v>
                </c:pt>
                <c:pt idx="18">
                  <c:v>0.58890327944320875</c:v>
                </c:pt>
                <c:pt idx="19">
                  <c:v>0.5875137200593169</c:v>
                </c:pt>
                <c:pt idx="20">
                  <c:v>0.58593419434304683</c:v>
                </c:pt>
                <c:pt idx="21">
                  <c:v>0.58452652531942428</c:v>
                </c:pt>
                <c:pt idx="22">
                  <c:v>0.58300761909090304</c:v>
                </c:pt>
                <c:pt idx="23">
                  <c:v>0.5814365333649717</c:v>
                </c:pt>
                <c:pt idx="24">
                  <c:v>0.58001003151740371</c:v>
                </c:pt>
                <c:pt idx="25">
                  <c:v>0.57851874192720731</c:v>
                </c:pt>
                <c:pt idx="26">
                  <c:v>0.57704892364854232</c:v>
                </c:pt>
                <c:pt idx="27">
                  <c:v>0.57546142236200237</c:v>
                </c:pt>
                <c:pt idx="28">
                  <c:v>0.57387614619800886</c:v>
                </c:pt>
                <c:pt idx="29">
                  <c:v>0.57239962996185278</c:v>
                </c:pt>
                <c:pt idx="30">
                  <c:v>0.57093829512366123</c:v>
                </c:pt>
                <c:pt idx="31">
                  <c:v>0.56939939381968041</c:v>
                </c:pt>
                <c:pt idx="32">
                  <c:v>0.56805323259864615</c:v>
                </c:pt>
                <c:pt idx="33">
                  <c:v>0.56658060099992635</c:v>
                </c:pt>
                <c:pt idx="34">
                  <c:v>0.56513436368900394</c:v>
                </c:pt>
                <c:pt idx="35">
                  <c:v>0.56363566011146427</c:v>
                </c:pt>
                <c:pt idx="36">
                  <c:v>0.5619595997821607</c:v>
                </c:pt>
                <c:pt idx="37">
                  <c:v>0.5602743294273228</c:v>
                </c:pt>
                <c:pt idx="38">
                  <c:v>0.55875056060523953</c:v>
                </c:pt>
                <c:pt idx="39">
                  <c:v>0.55729310681094446</c:v>
                </c:pt>
                <c:pt idx="40">
                  <c:v>0.55583237546640407</c:v>
                </c:pt>
                <c:pt idx="41">
                  <c:v>0.55441428775609414</c:v>
                </c:pt>
                <c:pt idx="42">
                  <c:v>0.55294491872215501</c:v>
                </c:pt>
                <c:pt idx="43">
                  <c:v>0.55132126130308368</c:v>
                </c:pt>
                <c:pt idx="44">
                  <c:v>0.54979117613764594</c:v>
                </c:pt>
                <c:pt idx="45">
                  <c:v>0.54836256716036225</c:v>
                </c:pt>
                <c:pt idx="46">
                  <c:v>0.54697442512250716</c:v>
                </c:pt>
                <c:pt idx="47">
                  <c:v>0.54542091065493814</c:v>
                </c:pt>
                <c:pt idx="48">
                  <c:v>0.54368254034445807</c:v>
                </c:pt>
                <c:pt idx="49">
                  <c:v>0.54201030972336595</c:v>
                </c:pt>
                <c:pt idx="50">
                  <c:v>0.54034834615671468</c:v>
                </c:pt>
                <c:pt idx="51">
                  <c:v>0.53883355016436985</c:v>
                </c:pt>
                <c:pt idx="52">
                  <c:v>0.53724281410443331</c:v>
                </c:pt>
                <c:pt idx="53">
                  <c:v>0.53562467594368723</c:v>
                </c:pt>
                <c:pt idx="54">
                  <c:v>0.534084417813666</c:v>
                </c:pt>
                <c:pt idx="55">
                  <c:v>0.53259255353720281</c:v>
                </c:pt>
                <c:pt idx="56">
                  <c:v>0.53095582850720935</c:v>
                </c:pt>
                <c:pt idx="57">
                  <c:v>0.52940336464897886</c:v>
                </c:pt>
                <c:pt idx="58">
                  <c:v>0.52792613503041408</c:v>
                </c:pt>
                <c:pt idx="59">
                  <c:v>0.52642086480229155</c:v>
                </c:pt>
                <c:pt idx="60">
                  <c:v>0.52498514146793607</c:v>
                </c:pt>
                <c:pt idx="61">
                  <c:v>0.52349907639111548</c:v>
                </c:pt>
                <c:pt idx="62">
                  <c:v>0.52185953599613344</c:v>
                </c:pt>
                <c:pt idx="63">
                  <c:v>0.52029639094317426</c:v>
                </c:pt>
                <c:pt idx="64">
                  <c:v>0.5188021299601373</c:v>
                </c:pt>
                <c:pt idx="65">
                  <c:v>0.51732294491007735</c:v>
                </c:pt>
                <c:pt idx="66">
                  <c:v>0.51579292421086864</c:v>
                </c:pt>
                <c:pt idx="67">
                  <c:v>0.51420363409500103</c:v>
                </c:pt>
                <c:pt idx="68">
                  <c:v>0.51274919947222553</c:v>
                </c:pt>
                <c:pt idx="69">
                  <c:v>0.51107909940241925</c:v>
                </c:pt>
                <c:pt idx="70">
                  <c:v>0.50952415608924284</c:v>
                </c:pt>
                <c:pt idx="71">
                  <c:v>0.50806751249182103</c:v>
                </c:pt>
                <c:pt idx="72">
                  <c:v>0.50658710191606959</c:v>
                </c:pt>
                <c:pt idx="73">
                  <c:v>0.50497153743635514</c:v>
                </c:pt>
                <c:pt idx="74">
                  <c:v>0.50335904297988177</c:v>
                </c:pt>
                <c:pt idx="75">
                  <c:v>0.50187063545414767</c:v>
                </c:pt>
                <c:pt idx="76">
                  <c:v>0.50014802344377962</c:v>
                </c:pt>
                <c:pt idx="77">
                  <c:v>0.49871515930091359</c:v>
                </c:pt>
                <c:pt idx="78">
                  <c:v>0.49716119300724299</c:v>
                </c:pt>
                <c:pt idx="79">
                  <c:v>0.49567906769511405</c:v>
                </c:pt>
                <c:pt idx="80">
                  <c:v>0.49407055745521794</c:v>
                </c:pt>
                <c:pt idx="81">
                  <c:v>0.49245608657642143</c:v>
                </c:pt>
                <c:pt idx="82">
                  <c:v>0.49103482781837893</c:v>
                </c:pt>
                <c:pt idx="83">
                  <c:v>0.48948786339842965</c:v>
                </c:pt>
                <c:pt idx="84">
                  <c:v>0.48779466905085728</c:v>
                </c:pt>
                <c:pt idx="85">
                  <c:v>0.48640250139963542</c:v>
                </c:pt>
                <c:pt idx="86">
                  <c:v>0.48474539965532598</c:v>
                </c:pt>
                <c:pt idx="87">
                  <c:v>0.48318578008372354</c:v>
                </c:pt>
                <c:pt idx="88">
                  <c:v>0.48169285642258175</c:v>
                </c:pt>
                <c:pt idx="89">
                  <c:v>0.4800202120250141</c:v>
                </c:pt>
                <c:pt idx="90">
                  <c:v>0.47847068030374384</c:v>
                </c:pt>
                <c:pt idx="91">
                  <c:v>0.47704829151140121</c:v>
                </c:pt>
                <c:pt idx="92">
                  <c:v>0.47537483137916631</c:v>
                </c:pt>
                <c:pt idx="93">
                  <c:v>0.47387305391825207</c:v>
                </c:pt>
                <c:pt idx="94">
                  <c:v>0.47229961722162817</c:v>
                </c:pt>
                <c:pt idx="95">
                  <c:v>0.47076177178155654</c:v>
                </c:pt>
                <c:pt idx="96">
                  <c:v>0.46917087333807939</c:v>
                </c:pt>
                <c:pt idx="97">
                  <c:v>0.46755582647749716</c:v>
                </c:pt>
                <c:pt idx="98">
                  <c:v>0.46604271976831468</c:v>
                </c:pt>
                <c:pt idx="99">
                  <c:v>0.464510511337481</c:v>
                </c:pt>
                <c:pt idx="100">
                  <c:v>0.46291918912691377</c:v>
                </c:pt>
                <c:pt idx="101">
                  <c:v>0.46122759793779483</c:v>
                </c:pt>
                <c:pt idx="102">
                  <c:v>0.4596364749064511</c:v>
                </c:pt>
                <c:pt idx="103">
                  <c:v>0.45805185826535549</c:v>
                </c:pt>
                <c:pt idx="104">
                  <c:v>0.45640845014278364</c:v>
                </c:pt>
                <c:pt idx="105">
                  <c:v>0.45488917234179593</c:v>
                </c:pt>
                <c:pt idx="106">
                  <c:v>0.45320643231622643</c:v>
                </c:pt>
                <c:pt idx="107">
                  <c:v>0.45151893419077238</c:v>
                </c:pt>
                <c:pt idx="108">
                  <c:v>0.4499500834449871</c:v>
                </c:pt>
                <c:pt idx="109">
                  <c:v>0.4482171013863307</c:v>
                </c:pt>
                <c:pt idx="110">
                  <c:v>0.44663598642941998</c:v>
                </c:pt>
                <c:pt idx="111">
                  <c:v>0.44496692128682608</c:v>
                </c:pt>
                <c:pt idx="112">
                  <c:v>0.44337515331809391</c:v>
                </c:pt>
                <c:pt idx="113">
                  <c:v>0.44173798167225026</c:v>
                </c:pt>
                <c:pt idx="114">
                  <c:v>0.44007068241105141</c:v>
                </c:pt>
                <c:pt idx="115">
                  <c:v>0.43865863218542156</c:v>
                </c:pt>
                <c:pt idx="116">
                  <c:v>0.43707215433662677</c:v>
                </c:pt>
                <c:pt idx="117">
                  <c:v>0.43536760009226072</c:v>
                </c:pt>
                <c:pt idx="118">
                  <c:v>0.43364507937185748</c:v>
                </c:pt>
                <c:pt idx="119">
                  <c:v>0.43188336603467037</c:v>
                </c:pt>
                <c:pt idx="120">
                  <c:v>0.43033627555956794</c:v>
                </c:pt>
                <c:pt idx="121">
                  <c:v>0.42857594569620405</c:v>
                </c:pt>
                <c:pt idx="122">
                  <c:v>0.42698936622640082</c:v>
                </c:pt>
                <c:pt idx="123">
                  <c:v>0.42534172056619762</c:v>
                </c:pt>
                <c:pt idx="124">
                  <c:v>0.42391183867658416</c:v>
                </c:pt>
                <c:pt idx="125">
                  <c:v>0.42233967960785668</c:v>
                </c:pt>
                <c:pt idx="126">
                  <c:v>0.42091375051981883</c:v>
                </c:pt>
                <c:pt idx="127">
                  <c:v>0.41931760261108392</c:v>
                </c:pt>
                <c:pt idx="128">
                  <c:v>0.417868096090035</c:v>
                </c:pt>
                <c:pt idx="129">
                  <c:v>0.41625725658403567</c:v>
                </c:pt>
                <c:pt idx="130">
                  <c:v>0.41455185167331005</c:v>
                </c:pt>
                <c:pt idx="131">
                  <c:v>0.41294310532715744</c:v>
                </c:pt>
                <c:pt idx="132">
                  <c:v>0.41122905536716475</c:v>
                </c:pt>
                <c:pt idx="133">
                  <c:v>0.40957057129431035</c:v>
                </c:pt>
                <c:pt idx="134">
                  <c:v>0.40784138510557699</c:v>
                </c:pt>
                <c:pt idx="135">
                  <c:v>0.40607432677961142</c:v>
                </c:pt>
                <c:pt idx="136">
                  <c:v>0.40446143754316649</c:v>
                </c:pt>
                <c:pt idx="137">
                  <c:v>0.40283669843909231</c:v>
                </c:pt>
                <c:pt idx="138">
                  <c:v>0.40110470415686511</c:v>
                </c:pt>
                <c:pt idx="139">
                  <c:v>0.39943481209066145</c:v>
                </c:pt>
                <c:pt idx="140">
                  <c:v>0.39775592362090978</c:v>
                </c:pt>
                <c:pt idx="141">
                  <c:v>0.39614563508214884</c:v>
                </c:pt>
                <c:pt idx="142">
                  <c:v>0.39447711371048588</c:v>
                </c:pt>
                <c:pt idx="143">
                  <c:v>0.39276177479413693</c:v>
                </c:pt>
                <c:pt idx="144">
                  <c:v>0.39115347552664698</c:v>
                </c:pt>
                <c:pt idx="145">
                  <c:v>0.38948561073692067</c:v>
                </c:pt>
                <c:pt idx="146">
                  <c:v>0.38776350359829576</c:v>
                </c:pt>
                <c:pt idx="147">
                  <c:v>0.38608145642891767</c:v>
                </c:pt>
                <c:pt idx="148">
                  <c:v>0.38434061023381177</c:v>
                </c:pt>
                <c:pt idx="149">
                  <c:v>0.38271445573065654</c:v>
                </c:pt>
                <c:pt idx="150">
                  <c:v>0.38117381021888225</c:v>
                </c:pt>
                <c:pt idx="151">
                  <c:v>0.3795816012948649</c:v>
                </c:pt>
                <c:pt idx="152">
                  <c:v>0.37772148128073479</c:v>
                </c:pt>
                <c:pt idx="153">
                  <c:v>0.3760388946344515</c:v>
                </c:pt>
                <c:pt idx="154">
                  <c:v>0.37426916645551878</c:v>
                </c:pt>
                <c:pt idx="155">
                  <c:v>0.37257208791721846</c:v>
                </c:pt>
                <c:pt idx="156">
                  <c:v>0.37089964155554289</c:v>
                </c:pt>
                <c:pt idx="157">
                  <c:v>0.36928484848952881</c:v>
                </c:pt>
                <c:pt idx="158">
                  <c:v>0.36761717925061688</c:v>
                </c:pt>
                <c:pt idx="159">
                  <c:v>0.36589785866179719</c:v>
                </c:pt>
                <c:pt idx="160">
                  <c:v>0.36425567774890222</c:v>
                </c:pt>
                <c:pt idx="161">
                  <c:v>0.36247271475248116</c:v>
                </c:pt>
                <c:pt idx="162">
                  <c:v>0.36069448701513063</c:v>
                </c:pt>
                <c:pt idx="163">
                  <c:v>0.35892609405865078</c:v>
                </c:pt>
                <c:pt idx="164">
                  <c:v>0.35716846843432271</c:v>
                </c:pt>
                <c:pt idx="165">
                  <c:v>0.35543909154190007</c:v>
                </c:pt>
                <c:pt idx="166">
                  <c:v>0.3538935384434303</c:v>
                </c:pt>
                <c:pt idx="167">
                  <c:v>0.35220070967963235</c:v>
                </c:pt>
                <c:pt idx="168">
                  <c:v>0.35047076301827323</c:v>
                </c:pt>
                <c:pt idx="169">
                  <c:v>0.3487789856720141</c:v>
                </c:pt>
                <c:pt idx="170">
                  <c:v>0.34700271503665869</c:v>
                </c:pt>
                <c:pt idx="171">
                  <c:v>0.3452035508088242</c:v>
                </c:pt>
                <c:pt idx="172">
                  <c:v>0.34344349671251784</c:v>
                </c:pt>
                <c:pt idx="173">
                  <c:v>0.34173507314014873</c:v>
                </c:pt>
                <c:pt idx="174">
                  <c:v>0.34002757748328266</c:v>
                </c:pt>
                <c:pt idx="175">
                  <c:v>0.33835547000476196</c:v>
                </c:pt>
                <c:pt idx="176">
                  <c:v>0.33655390289017439</c:v>
                </c:pt>
                <c:pt idx="177">
                  <c:v>0.33478599438573431</c:v>
                </c:pt>
                <c:pt idx="178">
                  <c:v>0.3330591594681559</c:v>
                </c:pt>
                <c:pt idx="179">
                  <c:v>0.33131170033226726</c:v>
                </c:pt>
                <c:pt idx="180">
                  <c:v>0.32963987819232321</c:v>
                </c:pt>
                <c:pt idx="181">
                  <c:v>0.32782896470099032</c:v>
                </c:pt>
                <c:pt idx="182">
                  <c:v>0.32612964311109011</c:v>
                </c:pt>
                <c:pt idx="183">
                  <c:v>0.32439083498885218</c:v>
                </c:pt>
                <c:pt idx="184">
                  <c:v>0.32241953134140605</c:v>
                </c:pt>
                <c:pt idx="185">
                  <c:v>0.32067053442877469</c:v>
                </c:pt>
                <c:pt idx="186">
                  <c:v>0.31895604377471631</c:v>
                </c:pt>
                <c:pt idx="187">
                  <c:v>0.3172418126877754</c:v>
                </c:pt>
                <c:pt idx="188">
                  <c:v>0.31554184879556829</c:v>
                </c:pt>
                <c:pt idx="189">
                  <c:v>0.31377565040109234</c:v>
                </c:pt>
                <c:pt idx="190">
                  <c:v>0.31207578965745392</c:v>
                </c:pt>
                <c:pt idx="191">
                  <c:v>0.31036527315224904</c:v>
                </c:pt>
                <c:pt idx="192">
                  <c:v>0.30857439358793276</c:v>
                </c:pt>
                <c:pt idx="193">
                  <c:v>0.30670312233209657</c:v>
                </c:pt>
                <c:pt idx="194">
                  <c:v>0.30493835912568473</c:v>
                </c:pt>
                <c:pt idx="195">
                  <c:v>0.3031761269725804</c:v>
                </c:pt>
                <c:pt idx="196">
                  <c:v>0.30142276819263353</c:v>
                </c:pt>
                <c:pt idx="197">
                  <c:v>0.29971297925297014</c:v>
                </c:pt>
                <c:pt idx="198">
                  <c:v>0.29796764481997889</c:v>
                </c:pt>
                <c:pt idx="199">
                  <c:v>0.29618224138183546</c:v>
                </c:pt>
                <c:pt idx="200">
                  <c:v>0.29447348047697286</c:v>
                </c:pt>
                <c:pt idx="201">
                  <c:v>0.29270659714697572</c:v>
                </c:pt>
                <c:pt idx="202">
                  <c:v>0.29094832511193913</c:v>
                </c:pt>
                <c:pt idx="203">
                  <c:v>0.2891596076405068</c:v>
                </c:pt>
                <c:pt idx="204">
                  <c:v>0.28728621090690254</c:v>
                </c:pt>
                <c:pt idx="205">
                  <c:v>0.28548483905706623</c:v>
                </c:pt>
                <c:pt idx="206">
                  <c:v>0.28364483749177671</c:v>
                </c:pt>
                <c:pt idx="207">
                  <c:v>0.28191368838631242</c:v>
                </c:pt>
                <c:pt idx="208">
                  <c:v>0.28029131767659743</c:v>
                </c:pt>
                <c:pt idx="209">
                  <c:v>0.27852565154694731</c:v>
                </c:pt>
                <c:pt idx="210">
                  <c:v>0.27672278868807926</c:v>
                </c:pt>
                <c:pt idx="211">
                  <c:v>0.27504786546838517</c:v>
                </c:pt>
                <c:pt idx="212">
                  <c:v>0.2732250579051399</c:v>
                </c:pt>
                <c:pt idx="213">
                  <c:v>0.27147014756418353</c:v>
                </c:pt>
                <c:pt idx="214">
                  <c:v>0.26952738821249428</c:v>
                </c:pt>
                <c:pt idx="215">
                  <c:v>0.26773125169291023</c:v>
                </c:pt>
                <c:pt idx="216">
                  <c:v>0.26600261496774497</c:v>
                </c:pt>
                <c:pt idx="217">
                  <c:v>0.2642158720679566</c:v>
                </c:pt>
                <c:pt idx="218">
                  <c:v>0.26241354881029277</c:v>
                </c:pt>
                <c:pt idx="219">
                  <c:v>0.26061333994768354</c:v>
                </c:pt>
                <c:pt idx="220">
                  <c:v>0.25889460332530934</c:v>
                </c:pt>
                <c:pt idx="221">
                  <c:v>0.25706388348731851</c:v>
                </c:pt>
                <c:pt idx="222">
                  <c:v>0.25538820779626614</c:v>
                </c:pt>
                <c:pt idx="223">
                  <c:v>0.25352827838803782</c:v>
                </c:pt>
                <c:pt idx="224">
                  <c:v>0.25164702222195034</c:v>
                </c:pt>
                <c:pt idx="225">
                  <c:v>0.2498802078951381</c:v>
                </c:pt>
                <c:pt idx="226">
                  <c:v>0.24807517858853118</c:v>
                </c:pt>
                <c:pt idx="227">
                  <c:v>0.24632533912049659</c:v>
                </c:pt>
                <c:pt idx="228">
                  <c:v>0.24464565710531236</c:v>
                </c:pt>
                <c:pt idx="229">
                  <c:v>0.24277807998365955</c:v>
                </c:pt>
                <c:pt idx="230">
                  <c:v>0.24094673788121831</c:v>
                </c:pt>
                <c:pt idx="231">
                  <c:v>0.23916328711970733</c:v>
                </c:pt>
                <c:pt idx="232">
                  <c:v>0.23731806986260578</c:v>
                </c:pt>
                <c:pt idx="233">
                  <c:v>0.23558099013076964</c:v>
                </c:pt>
                <c:pt idx="234">
                  <c:v>0.23373521345339426</c:v>
                </c:pt>
                <c:pt idx="235">
                  <c:v>0.23186917129164533</c:v>
                </c:pt>
                <c:pt idx="236">
                  <c:v>0.23011392490666291</c:v>
                </c:pt>
                <c:pt idx="237">
                  <c:v>0.22824139480004305</c:v>
                </c:pt>
                <c:pt idx="238">
                  <c:v>0.22645319299192881</c:v>
                </c:pt>
                <c:pt idx="239">
                  <c:v>0.22478107520835947</c:v>
                </c:pt>
                <c:pt idx="240">
                  <c:v>0.22295182982775796</c:v>
                </c:pt>
                <c:pt idx="241">
                  <c:v>0.22112423632599301</c:v>
                </c:pt>
                <c:pt idx="242">
                  <c:v>0.21926348282027541</c:v>
                </c:pt>
                <c:pt idx="243">
                  <c:v>0.21740149474857734</c:v>
                </c:pt>
                <c:pt idx="244">
                  <c:v>0.2155577438121237</c:v>
                </c:pt>
                <c:pt idx="245">
                  <c:v>0.21370537604054818</c:v>
                </c:pt>
                <c:pt idx="246">
                  <c:v>0.21189798655320785</c:v>
                </c:pt>
                <c:pt idx="247">
                  <c:v>0.21013935230976108</c:v>
                </c:pt>
                <c:pt idx="248">
                  <c:v>0.20850258275235384</c:v>
                </c:pt>
                <c:pt idx="249">
                  <c:v>0.20669569744154959</c:v>
                </c:pt>
                <c:pt idx="250">
                  <c:v>0.20480346294720367</c:v>
                </c:pt>
                <c:pt idx="251">
                  <c:v>0.20300889922724366</c:v>
                </c:pt>
                <c:pt idx="252">
                  <c:v>0.20129817399623268</c:v>
                </c:pt>
                <c:pt idx="253">
                  <c:v>0.19954840953124572</c:v>
                </c:pt>
                <c:pt idx="254">
                  <c:v>0.1976313001102592</c:v>
                </c:pt>
                <c:pt idx="255">
                  <c:v>0.19579007131548593</c:v>
                </c:pt>
                <c:pt idx="256">
                  <c:v>0.19400821570772195</c:v>
                </c:pt>
                <c:pt idx="257">
                  <c:v>0.19224896555148713</c:v>
                </c:pt>
                <c:pt idx="258">
                  <c:v>0.19040233316777527</c:v>
                </c:pt>
                <c:pt idx="259">
                  <c:v>0.18853292969668986</c:v>
                </c:pt>
                <c:pt idx="260">
                  <c:v>0.18666911359703087</c:v>
                </c:pt>
                <c:pt idx="261">
                  <c:v>0.18484451721832054</c:v>
                </c:pt>
                <c:pt idx="262">
                  <c:v>0.18301012775398018</c:v>
                </c:pt>
                <c:pt idx="263">
                  <c:v>0.18110330819597098</c:v>
                </c:pt>
                <c:pt idx="264">
                  <c:v>0.17935645009292639</c:v>
                </c:pt>
                <c:pt idx="265">
                  <c:v>0.17747525490233743</c:v>
                </c:pt>
                <c:pt idx="266">
                  <c:v>0.17562503705549787</c:v>
                </c:pt>
                <c:pt idx="267">
                  <c:v>0.17385992446946424</c:v>
                </c:pt>
                <c:pt idx="268">
                  <c:v>0.17197680562260453</c:v>
                </c:pt>
                <c:pt idx="269">
                  <c:v>0.17021094922783789</c:v>
                </c:pt>
                <c:pt idx="270">
                  <c:v>0.16823695565451899</c:v>
                </c:pt>
                <c:pt idx="271">
                  <c:v>0.16643499766967321</c:v>
                </c:pt>
                <c:pt idx="272">
                  <c:v>0.16459435064483494</c:v>
                </c:pt>
                <c:pt idx="273">
                  <c:v>0.16273636843273459</c:v>
                </c:pt>
                <c:pt idx="274">
                  <c:v>0.16091442927091301</c:v>
                </c:pt>
                <c:pt idx="275">
                  <c:v>0.15910379437788061</c:v>
                </c:pt>
                <c:pt idx="276">
                  <c:v>0.15728865385843552</c:v>
                </c:pt>
                <c:pt idx="277">
                  <c:v>0.15546037710416263</c:v>
                </c:pt>
                <c:pt idx="278">
                  <c:v>0.15366052241556971</c:v>
                </c:pt>
                <c:pt idx="279">
                  <c:v>0.15175970844653325</c:v>
                </c:pt>
                <c:pt idx="280">
                  <c:v>0.14994580340767732</c:v>
                </c:pt>
                <c:pt idx="281">
                  <c:v>0.14812201787378179</c:v>
                </c:pt>
                <c:pt idx="282">
                  <c:v>0.14611537987600626</c:v>
                </c:pt>
                <c:pt idx="283">
                  <c:v>0.14434155399477155</c:v>
                </c:pt>
                <c:pt idx="284">
                  <c:v>0.14249060197164334</c:v>
                </c:pt>
                <c:pt idx="285">
                  <c:v>0.14059736897285399</c:v>
                </c:pt>
                <c:pt idx="286">
                  <c:v>0.13884414024661837</c:v>
                </c:pt>
                <c:pt idx="287">
                  <c:v>0.13707002005638438</c:v>
                </c:pt>
                <c:pt idx="288">
                  <c:v>0.13518954325384616</c:v>
                </c:pt>
                <c:pt idx="289">
                  <c:v>0.13332671480873604</c:v>
                </c:pt>
                <c:pt idx="290">
                  <c:v>0.13156884664768895</c:v>
                </c:pt>
                <c:pt idx="291">
                  <c:v>0.12973213370968834</c:v>
                </c:pt>
                <c:pt idx="292">
                  <c:v>0.12790878591395699</c:v>
                </c:pt>
                <c:pt idx="293">
                  <c:v>0.12600736325296893</c:v>
                </c:pt>
                <c:pt idx="294">
                  <c:v>0.1241048898865016</c:v>
                </c:pt>
                <c:pt idx="295">
                  <c:v>0.12225678921042916</c:v>
                </c:pt>
                <c:pt idx="296">
                  <c:v>0.12043816626791835</c:v>
                </c:pt>
                <c:pt idx="297">
                  <c:v>0.11860143215417003</c:v>
                </c:pt>
                <c:pt idx="298">
                  <c:v>0.11667680160232161</c:v>
                </c:pt>
                <c:pt idx="299">
                  <c:v>0.11485267754919538</c:v>
                </c:pt>
                <c:pt idx="300">
                  <c:v>0.11307267332960962</c:v>
                </c:pt>
                <c:pt idx="301">
                  <c:v>0.11122852853671987</c:v>
                </c:pt>
                <c:pt idx="302">
                  <c:v>0.10933009546522847</c:v>
                </c:pt>
                <c:pt idx="303">
                  <c:v>0.10754922285761456</c:v>
                </c:pt>
                <c:pt idx="304">
                  <c:v>0.10571534163149483</c:v>
                </c:pt>
                <c:pt idx="305">
                  <c:v>0.1038905435510513</c:v>
                </c:pt>
                <c:pt idx="306">
                  <c:v>0.1020402098605597</c:v>
                </c:pt>
                <c:pt idx="307">
                  <c:v>0.10009195408921993</c:v>
                </c:pt>
                <c:pt idx="308">
                  <c:v>9.8309503166778195E-2</c:v>
                </c:pt>
                <c:pt idx="309">
                  <c:v>9.6542213409334707E-2</c:v>
                </c:pt>
                <c:pt idx="310">
                  <c:v>9.4672692393712871E-2</c:v>
                </c:pt>
                <c:pt idx="311">
                  <c:v>9.2769190941048615E-2</c:v>
                </c:pt>
                <c:pt idx="312">
                  <c:v>9.0882770400683682E-2</c:v>
                </c:pt>
                <c:pt idx="313">
                  <c:v>8.9050444983498525E-2</c:v>
                </c:pt>
                <c:pt idx="314">
                  <c:v>8.7155142506056785E-2</c:v>
                </c:pt>
                <c:pt idx="315">
                  <c:v>8.526176961441792E-2</c:v>
                </c:pt>
                <c:pt idx="316">
                  <c:v>8.3375242710429551E-2</c:v>
                </c:pt>
                <c:pt idx="317">
                  <c:v>8.1501213868098263E-2</c:v>
                </c:pt>
                <c:pt idx="318">
                  <c:v>7.9708489693461254E-2</c:v>
                </c:pt>
                <c:pt idx="319">
                  <c:v>7.7886704037419124E-2</c:v>
                </c:pt>
                <c:pt idx="320">
                  <c:v>7.602726957188452E-2</c:v>
                </c:pt>
                <c:pt idx="321">
                  <c:v>7.4093819433060176E-2</c:v>
                </c:pt>
                <c:pt idx="322">
                  <c:v>7.22698060697161E-2</c:v>
                </c:pt>
                <c:pt idx="323">
                  <c:v>7.0421115847135923E-2</c:v>
                </c:pt>
                <c:pt idx="324">
                  <c:v>6.8575855931484853E-2</c:v>
                </c:pt>
                <c:pt idx="325">
                  <c:v>6.6739203042721823E-2</c:v>
                </c:pt>
                <c:pt idx="326">
                  <c:v>6.4869392101407755E-2</c:v>
                </c:pt>
                <c:pt idx="327">
                  <c:v>6.2945990130791177E-2</c:v>
                </c:pt>
                <c:pt idx="328">
                  <c:v>6.1106588718699818E-2</c:v>
                </c:pt>
                <c:pt idx="329">
                  <c:v>5.927680980226125E-2</c:v>
                </c:pt>
                <c:pt idx="330">
                  <c:v>5.7422937280698638E-2</c:v>
                </c:pt>
                <c:pt idx="331">
                  <c:v>5.5581595097924513E-2</c:v>
                </c:pt>
                <c:pt idx="332">
                  <c:v>5.3754865979331677E-2</c:v>
                </c:pt>
                <c:pt idx="333">
                  <c:v>5.1834008239866128E-2</c:v>
                </c:pt>
                <c:pt idx="334">
                  <c:v>4.9997586228463557E-2</c:v>
                </c:pt>
                <c:pt idx="335">
                  <c:v>4.8108041302000144E-2</c:v>
                </c:pt>
                <c:pt idx="336">
                  <c:v>4.6231996977125066E-2</c:v>
                </c:pt>
                <c:pt idx="337">
                  <c:v>4.4384496510314939E-2</c:v>
                </c:pt>
                <c:pt idx="338">
                  <c:v>4.2506777651635047E-2</c:v>
                </c:pt>
                <c:pt idx="339">
                  <c:v>4.0657051982103384E-2</c:v>
                </c:pt>
                <c:pt idx="340">
                  <c:v>3.8763816722285689E-2</c:v>
                </c:pt>
                <c:pt idx="341">
                  <c:v>3.6913122274528781E-2</c:v>
                </c:pt>
                <c:pt idx="342">
                  <c:v>3.5066521809060607E-2</c:v>
                </c:pt>
                <c:pt idx="343">
                  <c:v>3.321876229360244E-2</c:v>
                </c:pt>
                <c:pt idx="344">
                  <c:v>3.1391893754790595E-2</c:v>
                </c:pt>
                <c:pt idx="345">
                  <c:v>2.9488722671127433E-2</c:v>
                </c:pt>
                <c:pt idx="346">
                  <c:v>2.7367321396259189E-2</c:v>
                </c:pt>
                <c:pt idx="347">
                  <c:v>2.7354962566055515E-2</c:v>
                </c:pt>
                <c:pt idx="348">
                  <c:v>2.7351781663795535E-2</c:v>
                </c:pt>
                <c:pt idx="349">
                  <c:v>2.7351843123431859E-2</c:v>
                </c:pt>
                <c:pt idx="350">
                  <c:v>2.7353407313197506E-2</c:v>
                </c:pt>
                <c:pt idx="351">
                  <c:v>2.8315988084324263E-2</c:v>
                </c:pt>
                <c:pt idx="352">
                  <c:v>3.0124056731809446E-2</c:v>
                </c:pt>
                <c:pt idx="353">
                  <c:v>3.2039017952680625E-2</c:v>
                </c:pt>
                <c:pt idx="354">
                  <c:v>3.3927539311387575E-2</c:v>
                </c:pt>
                <c:pt idx="355">
                  <c:v>3.5705254586035434E-2</c:v>
                </c:pt>
                <c:pt idx="356">
                  <c:v>3.7546025455521485E-2</c:v>
                </c:pt>
                <c:pt idx="357">
                  <c:v>3.9349330378675482E-2</c:v>
                </c:pt>
                <c:pt idx="358">
                  <c:v>4.1124444784804051E-2</c:v>
                </c:pt>
                <c:pt idx="359">
                  <c:v>4.2972345163451942E-2</c:v>
                </c:pt>
                <c:pt idx="360">
                  <c:v>4.4780160007283167E-2</c:v>
                </c:pt>
                <c:pt idx="361">
                  <c:v>4.6586326839598083E-2</c:v>
                </c:pt>
                <c:pt idx="362">
                  <c:v>4.8342482213484098E-2</c:v>
                </c:pt>
                <c:pt idx="363">
                  <c:v>5.015636239450251E-2</c:v>
                </c:pt>
                <c:pt idx="364">
                  <c:v>5.1912017770208208E-2</c:v>
                </c:pt>
                <c:pt idx="365">
                  <c:v>5.3712109642941541E-2</c:v>
                </c:pt>
                <c:pt idx="366">
                  <c:v>5.5463977492251994E-2</c:v>
                </c:pt>
                <c:pt idx="367">
                  <c:v>5.7267107926136207E-2</c:v>
                </c:pt>
                <c:pt idx="368">
                  <c:v>5.9094032136090088E-2</c:v>
                </c:pt>
                <c:pt idx="369">
                  <c:v>6.0829196762577337E-2</c:v>
                </c:pt>
                <c:pt idx="370">
                  <c:v>6.2645565475854814E-2</c:v>
                </c:pt>
                <c:pt idx="371">
                  <c:v>6.4445013293329412E-2</c:v>
                </c:pt>
                <c:pt idx="372">
                  <c:v>6.6155226549844778E-2</c:v>
                </c:pt>
                <c:pt idx="373">
                  <c:v>6.7973589124824652E-2</c:v>
                </c:pt>
                <c:pt idx="374">
                  <c:v>6.9761938206314628E-2</c:v>
                </c:pt>
                <c:pt idx="375">
                  <c:v>7.146569752032994E-2</c:v>
                </c:pt>
                <c:pt idx="376">
                  <c:v>7.3249794266257953E-2</c:v>
                </c:pt>
                <c:pt idx="377">
                  <c:v>7.5025466840625929E-2</c:v>
                </c:pt>
                <c:pt idx="378">
                  <c:v>7.6784583156930319E-2</c:v>
                </c:pt>
                <c:pt idx="379">
                  <c:v>7.8564591658942945E-2</c:v>
                </c:pt>
                <c:pt idx="380">
                  <c:v>8.0278787419411982E-2</c:v>
                </c:pt>
                <c:pt idx="381">
                  <c:v>8.208585581138822E-2</c:v>
                </c:pt>
                <c:pt idx="382">
                  <c:v>8.3917533749665874E-2</c:v>
                </c:pt>
                <c:pt idx="383">
                  <c:v>8.5630143059720928E-2</c:v>
                </c:pt>
                <c:pt idx="384">
                  <c:v>8.7397054866850635E-2</c:v>
                </c:pt>
                <c:pt idx="385">
                  <c:v>8.9310930837913527E-2</c:v>
                </c:pt>
                <c:pt idx="386">
                  <c:v>9.1037070571620818E-2</c:v>
                </c:pt>
                <c:pt idx="387">
                  <c:v>9.271346072819181E-2</c:v>
                </c:pt>
                <c:pt idx="388">
                  <c:v>9.4469944641291909E-2</c:v>
                </c:pt>
                <c:pt idx="389">
                  <c:v>9.6206203945618643E-2</c:v>
                </c:pt>
                <c:pt idx="390">
                  <c:v>9.8021958045547197E-2</c:v>
                </c:pt>
                <c:pt idx="391">
                  <c:v>9.9866058752073092E-2</c:v>
                </c:pt>
                <c:pt idx="392">
                  <c:v>0.10154729706434835</c:v>
                </c:pt>
                <c:pt idx="393">
                  <c:v>0.10333643343687521</c:v>
                </c:pt>
                <c:pt idx="394">
                  <c:v>0.1051599594896185</c:v>
                </c:pt>
                <c:pt idx="395">
                  <c:v>0.10689268328175788</c:v>
                </c:pt>
                <c:pt idx="396">
                  <c:v>0.10852293748027521</c:v>
                </c:pt>
                <c:pt idx="397">
                  <c:v>0.11028508787957657</c:v>
                </c:pt>
                <c:pt idx="398">
                  <c:v>0.11204384147092278</c:v>
                </c:pt>
                <c:pt idx="399">
                  <c:v>0.11388584290348025</c:v>
                </c:pt>
                <c:pt idx="400">
                  <c:v>0.11567544794958064</c:v>
                </c:pt>
                <c:pt idx="401">
                  <c:v>0.11744877284882452</c:v>
                </c:pt>
                <c:pt idx="402">
                  <c:v>0.11924712092600001</c:v>
                </c:pt>
                <c:pt idx="403">
                  <c:v>0.12099380047746663</c:v>
                </c:pt>
                <c:pt idx="404">
                  <c:v>0.12276678512267813</c:v>
                </c:pt>
                <c:pt idx="405">
                  <c:v>0.12455888858543061</c:v>
                </c:pt>
                <c:pt idx="406">
                  <c:v>0.1262672015625794</c:v>
                </c:pt>
                <c:pt idx="407">
                  <c:v>0.12795649476739443</c:v>
                </c:pt>
                <c:pt idx="408">
                  <c:v>0.1297887004459703</c:v>
                </c:pt>
                <c:pt idx="409">
                  <c:v>0.13154710063739122</c:v>
                </c:pt>
                <c:pt idx="410">
                  <c:v>0.13328951762661453</c:v>
                </c:pt>
                <c:pt idx="411">
                  <c:v>0.13500315848070479</c:v>
                </c:pt>
                <c:pt idx="412">
                  <c:v>0.13683720491672557</c:v>
                </c:pt>
                <c:pt idx="413">
                  <c:v>0.13862640787382469</c:v>
                </c:pt>
                <c:pt idx="414">
                  <c:v>0.14041173951629038</c:v>
                </c:pt>
                <c:pt idx="415">
                  <c:v>0.1422145393062868</c:v>
                </c:pt>
                <c:pt idx="416">
                  <c:v>0.14400426812474229</c:v>
                </c:pt>
                <c:pt idx="417">
                  <c:v>0.14577702688762559</c:v>
                </c:pt>
                <c:pt idx="418">
                  <c:v>0.14750602183143827</c:v>
                </c:pt>
                <c:pt idx="419">
                  <c:v>0.14929532309232441</c:v>
                </c:pt>
                <c:pt idx="420">
                  <c:v>0.15097154129490545</c:v>
                </c:pt>
                <c:pt idx="421">
                  <c:v>0.15269420907223222</c:v>
                </c:pt>
                <c:pt idx="422">
                  <c:v>0.15453613459144963</c:v>
                </c:pt>
                <c:pt idx="423">
                  <c:v>0.15635115114487261</c:v>
                </c:pt>
                <c:pt idx="424">
                  <c:v>0.15814867568597213</c:v>
                </c:pt>
                <c:pt idx="425">
                  <c:v>0.15992189930599465</c:v>
                </c:pt>
                <c:pt idx="426">
                  <c:v>0.16165725771290021</c:v>
                </c:pt>
                <c:pt idx="427">
                  <c:v>0.16338810931631473</c:v>
                </c:pt>
                <c:pt idx="428">
                  <c:v>0.16526671896299605</c:v>
                </c:pt>
                <c:pt idx="429">
                  <c:v>0.16700505603826937</c:v>
                </c:pt>
                <c:pt idx="430">
                  <c:v>0.16869456661668664</c:v>
                </c:pt>
                <c:pt idx="431">
                  <c:v>0.17047572896839758</c:v>
                </c:pt>
                <c:pt idx="432">
                  <c:v>0.17224358728868985</c:v>
                </c:pt>
                <c:pt idx="433">
                  <c:v>0.1740232573183384</c:v>
                </c:pt>
                <c:pt idx="434">
                  <c:v>0.17577671600724423</c:v>
                </c:pt>
                <c:pt idx="435">
                  <c:v>0.17763292494719141</c:v>
                </c:pt>
                <c:pt idx="436">
                  <c:v>0.17935431261144011</c:v>
                </c:pt>
                <c:pt idx="437">
                  <c:v>0.18111974093148575</c:v>
                </c:pt>
                <c:pt idx="438">
                  <c:v>0.18294715162361519</c:v>
                </c:pt>
                <c:pt idx="439">
                  <c:v>0.1846976459714168</c:v>
                </c:pt>
                <c:pt idx="440">
                  <c:v>0.18635020563370572</c:v>
                </c:pt>
                <c:pt idx="441">
                  <c:v>0.18815106468597217</c:v>
                </c:pt>
                <c:pt idx="442">
                  <c:v>0.18999161307791956</c:v>
                </c:pt>
                <c:pt idx="443">
                  <c:v>0.19170314980082984</c:v>
                </c:pt>
                <c:pt idx="444">
                  <c:v>0.19351604612594256</c:v>
                </c:pt>
                <c:pt idx="445">
                  <c:v>0.19532400021865257</c:v>
                </c:pt>
                <c:pt idx="446">
                  <c:v>0.19705836520546038</c:v>
                </c:pt>
                <c:pt idx="447">
                  <c:v>0.19883618774388964</c:v>
                </c:pt>
                <c:pt idx="448">
                  <c:v>0.20070819687944322</c:v>
                </c:pt>
                <c:pt idx="449">
                  <c:v>0.20243892660407065</c:v>
                </c:pt>
                <c:pt idx="450">
                  <c:v>0.20423810589784352</c:v>
                </c:pt>
                <c:pt idx="451">
                  <c:v>0.20610328708527842</c:v>
                </c:pt>
                <c:pt idx="452">
                  <c:v>0.20791640500089525</c:v>
                </c:pt>
                <c:pt idx="453">
                  <c:v>0.20971075985083062</c:v>
                </c:pt>
                <c:pt idx="454">
                  <c:v>0.21147842476714782</c:v>
                </c:pt>
                <c:pt idx="455">
                  <c:v>0.213209917097888</c:v>
                </c:pt>
                <c:pt idx="456">
                  <c:v>0.21500760112891235</c:v>
                </c:pt>
                <c:pt idx="457">
                  <c:v>0.21675972615827871</c:v>
                </c:pt>
                <c:pt idx="458">
                  <c:v>0.21851429212771731</c:v>
                </c:pt>
                <c:pt idx="459">
                  <c:v>0.22035680694607029</c:v>
                </c:pt>
                <c:pt idx="460">
                  <c:v>0.22208552823414268</c:v>
                </c:pt>
                <c:pt idx="461">
                  <c:v>0.22386363049224273</c:v>
                </c:pt>
                <c:pt idx="462">
                  <c:v>0.22566463677189696</c:v>
                </c:pt>
                <c:pt idx="463">
                  <c:v>0.22739821565091764</c:v>
                </c:pt>
                <c:pt idx="464">
                  <c:v>0.22920762431919997</c:v>
                </c:pt>
                <c:pt idx="465">
                  <c:v>0.23100215681491584</c:v>
                </c:pt>
                <c:pt idx="466">
                  <c:v>0.23274579591460284</c:v>
                </c:pt>
                <c:pt idx="467">
                  <c:v>0.23449803366351191</c:v>
                </c:pt>
                <c:pt idx="468">
                  <c:v>0.23634361692957084</c:v>
                </c:pt>
                <c:pt idx="469">
                  <c:v>0.23817633037184902</c:v>
                </c:pt>
                <c:pt idx="470">
                  <c:v>0.23993290598716999</c:v>
                </c:pt>
                <c:pt idx="471">
                  <c:v>0.24170562363717807</c:v>
                </c:pt>
                <c:pt idx="472">
                  <c:v>0.24347763604129327</c:v>
                </c:pt>
                <c:pt idx="473">
                  <c:v>0.24516284671948829</c:v>
                </c:pt>
                <c:pt idx="474">
                  <c:v>0.24690064427105962</c:v>
                </c:pt>
                <c:pt idx="475">
                  <c:v>0.24862179634561993</c:v>
                </c:pt>
                <c:pt idx="476">
                  <c:v>0.25042726933935294</c:v>
                </c:pt>
                <c:pt idx="477">
                  <c:v>0.25232356966851877</c:v>
                </c:pt>
                <c:pt idx="478">
                  <c:v>0.25419763994721717</c:v>
                </c:pt>
                <c:pt idx="479">
                  <c:v>0.25596692103113267</c:v>
                </c:pt>
                <c:pt idx="480">
                  <c:v>0.25767828911804497</c:v>
                </c:pt>
                <c:pt idx="481">
                  <c:v>0.25949157763828157</c:v>
                </c:pt>
                <c:pt idx="482">
                  <c:v>0.26118825294730236</c:v>
                </c:pt>
                <c:pt idx="483">
                  <c:v>0.26284876702834081</c:v>
                </c:pt>
                <c:pt idx="484">
                  <c:v>0.2646122931041201</c:v>
                </c:pt>
                <c:pt idx="485">
                  <c:v>0.26642512815708075</c:v>
                </c:pt>
                <c:pt idx="486">
                  <c:v>0.26813037572971071</c:v>
                </c:pt>
                <c:pt idx="487">
                  <c:v>0.2698514313819308</c:v>
                </c:pt>
                <c:pt idx="488">
                  <c:v>0.27165335028529675</c:v>
                </c:pt>
                <c:pt idx="489">
                  <c:v>0.27341579797151444</c:v>
                </c:pt>
                <c:pt idx="490">
                  <c:v>0.27521063443481641</c:v>
                </c:pt>
                <c:pt idx="491">
                  <c:v>0.27696690298037036</c:v>
                </c:pt>
                <c:pt idx="492">
                  <c:v>0.27870509698071466</c:v>
                </c:pt>
                <c:pt idx="493">
                  <c:v>0.28052184202673097</c:v>
                </c:pt>
                <c:pt idx="494">
                  <c:v>0.28226805634914892</c:v>
                </c:pt>
                <c:pt idx="495">
                  <c:v>0.28407780516289494</c:v>
                </c:pt>
                <c:pt idx="496">
                  <c:v>0.28575868197679144</c:v>
                </c:pt>
                <c:pt idx="497">
                  <c:v>0.28743293030478911</c:v>
                </c:pt>
                <c:pt idx="498">
                  <c:v>0.28915997189057213</c:v>
                </c:pt>
                <c:pt idx="499">
                  <c:v>0.2908786330048222</c:v>
                </c:pt>
                <c:pt idx="500">
                  <c:v>0.29269341149700678</c:v>
                </c:pt>
                <c:pt idx="501">
                  <c:v>0.29441902104649653</c:v>
                </c:pt>
                <c:pt idx="502">
                  <c:v>0.2961757611508275</c:v>
                </c:pt>
                <c:pt idx="503">
                  <c:v>0.29789851900379938</c:v>
                </c:pt>
                <c:pt idx="504">
                  <c:v>0.29967657920191659</c:v>
                </c:pt>
                <c:pt idx="505">
                  <c:v>0.30140199155908198</c:v>
                </c:pt>
                <c:pt idx="506">
                  <c:v>0.30319195957642131</c:v>
                </c:pt>
                <c:pt idx="507">
                  <c:v>0.30498745084516055</c:v>
                </c:pt>
                <c:pt idx="508">
                  <c:v>0.3067781582607072</c:v>
                </c:pt>
                <c:pt idx="509">
                  <c:v>0.30858198939668779</c:v>
                </c:pt>
                <c:pt idx="510">
                  <c:v>0.31035258237063451</c:v>
                </c:pt>
                <c:pt idx="511">
                  <c:v>0.31199224496513767</c:v>
                </c:pt>
                <c:pt idx="512">
                  <c:v>0.31365556992092569</c:v>
                </c:pt>
                <c:pt idx="513">
                  <c:v>0.31543147709620539</c:v>
                </c:pt>
                <c:pt idx="514">
                  <c:v>0.31710865564488783</c:v>
                </c:pt>
                <c:pt idx="515">
                  <c:v>0.31893233290088657</c:v>
                </c:pt>
                <c:pt idx="516">
                  <c:v>0.32067469908514706</c:v>
                </c:pt>
                <c:pt idx="517">
                  <c:v>0.3223444481855236</c:v>
                </c:pt>
                <c:pt idx="518">
                  <c:v>0.32417509201883682</c:v>
                </c:pt>
                <c:pt idx="519">
                  <c:v>0.32589344595880859</c:v>
                </c:pt>
                <c:pt idx="520">
                  <c:v>0.3276418093172111</c:v>
                </c:pt>
                <c:pt idx="521">
                  <c:v>0.32938232680120477</c:v>
                </c:pt>
                <c:pt idx="522">
                  <c:v>0.33104345421117093</c:v>
                </c:pt>
                <c:pt idx="523">
                  <c:v>0.3328438407617153</c:v>
                </c:pt>
                <c:pt idx="524">
                  <c:v>0.33452335731962141</c:v>
                </c:pt>
                <c:pt idx="525">
                  <c:v>0.33616564550039074</c:v>
                </c:pt>
                <c:pt idx="526">
                  <c:v>0.33803647185602703</c:v>
                </c:pt>
                <c:pt idx="527">
                  <c:v>0.33979112514445498</c:v>
                </c:pt>
                <c:pt idx="528">
                  <c:v>0.34131991807463874</c:v>
                </c:pt>
                <c:pt idx="529">
                  <c:v>0.34311610510802193</c:v>
                </c:pt>
                <c:pt idx="530">
                  <c:v>0.3448830414310648</c:v>
                </c:pt>
                <c:pt idx="531">
                  <c:v>0.34654628562471407</c:v>
                </c:pt>
                <c:pt idx="532">
                  <c:v>0.34833807697201902</c:v>
                </c:pt>
                <c:pt idx="533">
                  <c:v>0.35008296316702014</c:v>
                </c:pt>
                <c:pt idx="534">
                  <c:v>0.35184861766768627</c:v>
                </c:pt>
                <c:pt idx="535">
                  <c:v>0.35352235524476255</c:v>
                </c:pt>
                <c:pt idx="536">
                  <c:v>0.35509795285774121</c:v>
                </c:pt>
                <c:pt idx="537">
                  <c:v>0.35680811627029768</c:v>
                </c:pt>
                <c:pt idx="538">
                  <c:v>0.35856651819092245</c:v>
                </c:pt>
                <c:pt idx="539">
                  <c:v>0.3601380276271004</c:v>
                </c:pt>
                <c:pt idx="540">
                  <c:v>0.36204669321271543</c:v>
                </c:pt>
                <c:pt idx="541">
                  <c:v>0.36366468250324241</c:v>
                </c:pt>
                <c:pt idx="542">
                  <c:v>0.36529479761402184</c:v>
                </c:pt>
                <c:pt idx="543">
                  <c:v>0.36698428092054231</c:v>
                </c:pt>
                <c:pt idx="544">
                  <c:v>0.3686971255359518</c:v>
                </c:pt>
                <c:pt idx="545">
                  <c:v>0.37043749740775894</c:v>
                </c:pt>
                <c:pt idx="546">
                  <c:v>0.37215708412011311</c:v>
                </c:pt>
                <c:pt idx="547">
                  <c:v>0.3739347623226893</c:v>
                </c:pt>
                <c:pt idx="548">
                  <c:v>0.37555921957922317</c:v>
                </c:pt>
                <c:pt idx="549">
                  <c:v>0.37722589066618922</c:v>
                </c:pt>
                <c:pt idx="550">
                  <c:v>0.3789139507469001</c:v>
                </c:pt>
                <c:pt idx="551">
                  <c:v>0.38056381702422631</c:v>
                </c:pt>
                <c:pt idx="552">
                  <c:v>0.3822888865634575</c:v>
                </c:pt>
                <c:pt idx="553">
                  <c:v>0.38398718482801519</c:v>
                </c:pt>
                <c:pt idx="554">
                  <c:v>0.38559566521411714</c:v>
                </c:pt>
                <c:pt idx="555">
                  <c:v>0.38732857986532954</c:v>
                </c:pt>
                <c:pt idx="556">
                  <c:v>0.38906021489340142</c:v>
                </c:pt>
                <c:pt idx="557">
                  <c:v>0.39067175916744312</c:v>
                </c:pt>
                <c:pt idx="558">
                  <c:v>0.39230865259334485</c:v>
                </c:pt>
                <c:pt idx="559">
                  <c:v>0.39396693407218253</c:v>
                </c:pt>
                <c:pt idx="560">
                  <c:v>0.39572397397720754</c:v>
                </c:pt>
                <c:pt idx="561">
                  <c:v>0.3974991287215387</c:v>
                </c:pt>
                <c:pt idx="562">
                  <c:v>0.3991504174848669</c:v>
                </c:pt>
                <c:pt idx="563">
                  <c:v>0.40076820972117722</c:v>
                </c:pt>
                <c:pt idx="564">
                  <c:v>0.40245675232994699</c:v>
                </c:pt>
                <c:pt idx="565">
                  <c:v>0.40417288099031556</c:v>
                </c:pt>
                <c:pt idx="566">
                  <c:v>0.40584558462361559</c:v>
                </c:pt>
                <c:pt idx="567">
                  <c:v>0.40758947521280542</c:v>
                </c:pt>
                <c:pt idx="568">
                  <c:v>0.4093705660138286</c:v>
                </c:pt>
                <c:pt idx="569">
                  <c:v>0.41103068779745627</c:v>
                </c:pt>
                <c:pt idx="570">
                  <c:v>0.41252383186924729</c:v>
                </c:pt>
                <c:pt idx="571">
                  <c:v>0.41417421945494343</c:v>
                </c:pt>
                <c:pt idx="572">
                  <c:v>0.41585968157185521</c:v>
                </c:pt>
                <c:pt idx="573">
                  <c:v>0.41744605926702266</c:v>
                </c:pt>
                <c:pt idx="574">
                  <c:v>0.41907155193153212</c:v>
                </c:pt>
                <c:pt idx="575">
                  <c:v>0.42078797759109782</c:v>
                </c:pt>
                <c:pt idx="576">
                  <c:v>0.42248759078924158</c:v>
                </c:pt>
                <c:pt idx="577">
                  <c:v>0.42406158014416512</c:v>
                </c:pt>
                <c:pt idx="578">
                  <c:v>0.42565704073161764</c:v>
                </c:pt>
                <c:pt idx="579">
                  <c:v>0.42724507255586264</c:v>
                </c:pt>
                <c:pt idx="580">
                  <c:v>0.42898451975856089</c:v>
                </c:pt>
                <c:pt idx="581">
                  <c:v>0.43054300218689479</c:v>
                </c:pt>
                <c:pt idx="582">
                  <c:v>0.43220526485064742</c:v>
                </c:pt>
                <c:pt idx="583">
                  <c:v>0.43385056704806718</c:v>
                </c:pt>
                <c:pt idx="584">
                  <c:v>0.43538784998750507</c:v>
                </c:pt>
                <c:pt idx="585">
                  <c:v>0.43698660727791799</c:v>
                </c:pt>
                <c:pt idx="586">
                  <c:v>0.43867139497314467</c:v>
                </c:pt>
                <c:pt idx="587">
                  <c:v>0.44028389802138501</c:v>
                </c:pt>
                <c:pt idx="588">
                  <c:v>0.44198809024687774</c:v>
                </c:pt>
                <c:pt idx="589">
                  <c:v>0.44369837254399325</c:v>
                </c:pt>
                <c:pt idx="590">
                  <c:v>0.44519345788307479</c:v>
                </c:pt>
                <c:pt idx="591">
                  <c:v>0.44669628880650136</c:v>
                </c:pt>
                <c:pt idx="592">
                  <c:v>0.44828743307396884</c:v>
                </c:pt>
                <c:pt idx="593">
                  <c:v>0.44993554420104342</c:v>
                </c:pt>
                <c:pt idx="594">
                  <c:v>0.45157493492694056</c:v>
                </c:pt>
                <c:pt idx="595">
                  <c:v>0.45324890871593954</c:v>
                </c:pt>
                <c:pt idx="596">
                  <c:v>0.45477639141056769</c:v>
                </c:pt>
                <c:pt idx="597">
                  <c:v>0.45630649553636798</c:v>
                </c:pt>
                <c:pt idx="598">
                  <c:v>0.45787212278862627</c:v>
                </c:pt>
                <c:pt idx="599">
                  <c:v>0.45957474003145976</c:v>
                </c:pt>
                <c:pt idx="600">
                  <c:v>0.46119708110275587</c:v>
                </c:pt>
                <c:pt idx="601">
                  <c:v>0.4628025851889056</c:v>
                </c:pt>
                <c:pt idx="602">
                  <c:v>0.46441466229420791</c:v>
                </c:pt>
                <c:pt idx="603">
                  <c:v>0.46595380470978265</c:v>
                </c:pt>
                <c:pt idx="604">
                  <c:v>0.46753738273646639</c:v>
                </c:pt>
                <c:pt idx="605">
                  <c:v>0.46915357841835725</c:v>
                </c:pt>
                <c:pt idx="606">
                  <c:v>0.47085084215796641</c:v>
                </c:pt>
                <c:pt idx="607">
                  <c:v>0.47244819659826442</c:v>
                </c:pt>
                <c:pt idx="608">
                  <c:v>0.4738735043033932</c:v>
                </c:pt>
                <c:pt idx="609">
                  <c:v>0.47538601915485013</c:v>
                </c:pt>
                <c:pt idx="610">
                  <c:v>0.476906890904637</c:v>
                </c:pt>
                <c:pt idx="611">
                  <c:v>0.47866891527214678</c:v>
                </c:pt>
                <c:pt idx="612">
                  <c:v>0.48013542591531511</c:v>
                </c:pt>
                <c:pt idx="613">
                  <c:v>0.48161920324259944</c:v>
                </c:pt>
                <c:pt idx="614">
                  <c:v>0.48331303798165709</c:v>
                </c:pt>
                <c:pt idx="615">
                  <c:v>0.48479493425124404</c:v>
                </c:pt>
                <c:pt idx="616">
                  <c:v>0.48642905204575648</c:v>
                </c:pt>
                <c:pt idx="617">
                  <c:v>0.48810307616140691</c:v>
                </c:pt>
                <c:pt idx="618">
                  <c:v>0.48952252876934416</c:v>
                </c:pt>
                <c:pt idx="619">
                  <c:v>0.49108226460822535</c:v>
                </c:pt>
                <c:pt idx="620">
                  <c:v>0.49270915986789005</c:v>
                </c:pt>
                <c:pt idx="621">
                  <c:v>0.49413976251739516</c:v>
                </c:pt>
                <c:pt idx="622">
                  <c:v>0.49561823348334177</c:v>
                </c:pt>
                <c:pt idx="623">
                  <c:v>0.4972144977721919</c:v>
                </c:pt>
                <c:pt idx="624">
                  <c:v>0.49880205281945156</c:v>
                </c:pt>
                <c:pt idx="625">
                  <c:v>0.50034893426771432</c:v>
                </c:pt>
                <c:pt idx="626">
                  <c:v>0.50176704176226805</c:v>
                </c:pt>
                <c:pt idx="627">
                  <c:v>0.50333168547786944</c:v>
                </c:pt>
                <c:pt idx="628">
                  <c:v>0.50489607827858851</c:v>
                </c:pt>
                <c:pt idx="629">
                  <c:v>0.50629903405133958</c:v>
                </c:pt>
                <c:pt idx="630">
                  <c:v>0.50783393654876241</c:v>
                </c:pt>
                <c:pt idx="631">
                  <c:v>0.50949458215376253</c:v>
                </c:pt>
                <c:pt idx="632">
                  <c:v>0.5108993142410595</c:v>
                </c:pt>
                <c:pt idx="633">
                  <c:v>0.51245629935814752</c:v>
                </c:pt>
                <c:pt idx="634">
                  <c:v>0.51400452442112421</c:v>
                </c:pt>
                <c:pt idx="635">
                  <c:v>0.51552595097575127</c:v>
                </c:pt>
                <c:pt idx="636">
                  <c:v>0.51711113287759236</c:v>
                </c:pt>
                <c:pt idx="637">
                  <c:v>0.51870359999859572</c:v>
                </c:pt>
                <c:pt idx="638">
                  <c:v>0.52020066606487247</c:v>
                </c:pt>
                <c:pt idx="639">
                  <c:v>0.52163392694579502</c:v>
                </c:pt>
                <c:pt idx="640">
                  <c:v>0.52313104744943062</c:v>
                </c:pt>
                <c:pt idx="641">
                  <c:v>0.52465664661581957</c:v>
                </c:pt>
                <c:pt idx="642">
                  <c:v>0.52612262395852039</c:v>
                </c:pt>
                <c:pt idx="643">
                  <c:v>0.52760088220909795</c:v>
                </c:pt>
                <c:pt idx="644">
                  <c:v>0.52910448203759386</c:v>
                </c:pt>
                <c:pt idx="645">
                  <c:v>0.53075203220433398</c:v>
                </c:pt>
                <c:pt idx="646">
                  <c:v>0.53217470271062561</c:v>
                </c:pt>
                <c:pt idx="647">
                  <c:v>0.53361791840567563</c:v>
                </c:pt>
                <c:pt idx="648">
                  <c:v>0.53517443295277012</c:v>
                </c:pt>
                <c:pt idx="649">
                  <c:v>0.53659687535298606</c:v>
                </c:pt>
                <c:pt idx="650">
                  <c:v>0.53818621637506914</c:v>
                </c:pt>
                <c:pt idx="651">
                  <c:v>0.53972446411799546</c:v>
                </c:pt>
                <c:pt idx="652">
                  <c:v>0.54117695934193455</c:v>
                </c:pt>
                <c:pt idx="653">
                  <c:v>0.5426964135074851</c:v>
                </c:pt>
                <c:pt idx="654">
                  <c:v>0.54410371396194268</c:v>
                </c:pt>
                <c:pt idx="655">
                  <c:v>0.54560874104021295</c:v>
                </c:pt>
                <c:pt idx="656">
                  <c:v>0.54709678835147746</c:v>
                </c:pt>
                <c:pt idx="657">
                  <c:v>0.54853337485753484</c:v>
                </c:pt>
                <c:pt idx="658">
                  <c:v>0.55008487956551022</c:v>
                </c:pt>
                <c:pt idx="659">
                  <c:v>0.55155565521707051</c:v>
                </c:pt>
                <c:pt idx="660">
                  <c:v>0.55306392093188395</c:v>
                </c:pt>
                <c:pt idx="661">
                  <c:v>0.55457775228684325</c:v>
                </c:pt>
                <c:pt idx="662">
                  <c:v>0.55620708849875555</c:v>
                </c:pt>
                <c:pt idx="663">
                  <c:v>0.55770570994915458</c:v>
                </c:pt>
                <c:pt idx="664">
                  <c:v>0.5592498317873994</c:v>
                </c:pt>
                <c:pt idx="665">
                  <c:v>0.5607762421006981</c:v>
                </c:pt>
                <c:pt idx="666">
                  <c:v>0.56223112792725916</c:v>
                </c:pt>
                <c:pt idx="667">
                  <c:v>0.5637683701557783</c:v>
                </c:pt>
                <c:pt idx="668">
                  <c:v>0.5652159708862462</c:v>
                </c:pt>
                <c:pt idx="669">
                  <c:v>0.56669877429242099</c:v>
                </c:pt>
                <c:pt idx="670">
                  <c:v>0.56821003489265332</c:v>
                </c:pt>
                <c:pt idx="671">
                  <c:v>0.56969861237468244</c:v>
                </c:pt>
                <c:pt idx="672">
                  <c:v>0.5712698063456646</c:v>
                </c:pt>
                <c:pt idx="673">
                  <c:v>0.57280435488726311</c:v>
                </c:pt>
                <c:pt idx="674">
                  <c:v>0.57442495500272805</c:v>
                </c:pt>
                <c:pt idx="675">
                  <c:v>0.57587067200503328</c:v>
                </c:pt>
                <c:pt idx="676">
                  <c:v>0.57730477024667215</c:v>
                </c:pt>
                <c:pt idx="677">
                  <c:v>0.57879255021949116</c:v>
                </c:pt>
                <c:pt idx="678">
                  <c:v>0.58035812677872256</c:v>
                </c:pt>
                <c:pt idx="679">
                  <c:v>0.58200011568150256</c:v>
                </c:pt>
                <c:pt idx="680">
                  <c:v>0.58359813185247655</c:v>
                </c:pt>
                <c:pt idx="681">
                  <c:v>0.58506072472216264</c:v>
                </c:pt>
                <c:pt idx="682">
                  <c:v>0.58670831743585472</c:v>
                </c:pt>
                <c:pt idx="683">
                  <c:v>0.58857272574626851</c:v>
                </c:pt>
                <c:pt idx="684">
                  <c:v>0.59018682679889922</c:v>
                </c:pt>
                <c:pt idx="685">
                  <c:v>0.59159019377709576</c:v>
                </c:pt>
                <c:pt idx="686">
                  <c:v>0.59323641900569934</c:v>
                </c:pt>
                <c:pt idx="687">
                  <c:v>0.59469722584497531</c:v>
                </c:pt>
                <c:pt idx="688">
                  <c:v>0.59624509841230411</c:v>
                </c:pt>
                <c:pt idx="689">
                  <c:v>0.59768271686845742</c:v>
                </c:pt>
                <c:pt idx="690">
                  <c:v>0.59917633891731414</c:v>
                </c:pt>
                <c:pt idx="691">
                  <c:v>0.60061156198352605</c:v>
                </c:pt>
                <c:pt idx="692">
                  <c:v>0.60224495109733645</c:v>
                </c:pt>
                <c:pt idx="693">
                  <c:v>0.60377134260090148</c:v>
                </c:pt>
                <c:pt idx="694">
                  <c:v>0.60542084728565204</c:v>
                </c:pt>
                <c:pt idx="695">
                  <c:v>0.60702586250662172</c:v>
                </c:pt>
                <c:pt idx="696">
                  <c:v>0.60855943396592382</c:v>
                </c:pt>
                <c:pt idx="697">
                  <c:v>0.61028091876908153</c:v>
                </c:pt>
                <c:pt idx="698">
                  <c:v>0.61192050060674441</c:v>
                </c:pt>
                <c:pt idx="699">
                  <c:v>0.61344319774959</c:v>
                </c:pt>
                <c:pt idx="700">
                  <c:v>0.61525090124775272</c:v>
                </c:pt>
                <c:pt idx="701">
                  <c:v>0.61696376925101226</c:v>
                </c:pt>
                <c:pt idx="702">
                  <c:v>0.61858502668344362</c:v>
                </c:pt>
                <c:pt idx="703">
                  <c:v>0.62030047607384609</c:v>
                </c:pt>
                <c:pt idx="704">
                  <c:v>0.6219714128688304</c:v>
                </c:pt>
                <c:pt idx="705">
                  <c:v>0.62356297640017966</c:v>
                </c:pt>
                <c:pt idx="706">
                  <c:v>0.62513825001109069</c:v>
                </c:pt>
                <c:pt idx="707">
                  <c:v>0.62678380422679947</c:v>
                </c:pt>
                <c:pt idx="708">
                  <c:v>0.62823506989459865</c:v>
                </c:pt>
                <c:pt idx="709">
                  <c:v>0.63016777477441543</c:v>
                </c:pt>
                <c:pt idx="710">
                  <c:v>0.63211675425834379</c:v>
                </c:pt>
                <c:pt idx="711">
                  <c:v>0.63428304922055667</c:v>
                </c:pt>
                <c:pt idx="712">
                  <c:v>0.63652463495234168</c:v>
                </c:pt>
                <c:pt idx="713">
                  <c:v>0.63870776454732958</c:v>
                </c:pt>
                <c:pt idx="714">
                  <c:v>0.64105911450569208</c:v>
                </c:pt>
                <c:pt idx="715">
                  <c:v>0.64310120787201264</c:v>
                </c:pt>
                <c:pt idx="716">
                  <c:v>0.64482698242151637</c:v>
                </c:pt>
                <c:pt idx="717">
                  <c:v>0.64670404567045348</c:v>
                </c:pt>
                <c:pt idx="718">
                  <c:v>0.64856169361021254</c:v>
                </c:pt>
                <c:pt idx="719">
                  <c:v>0.65048741964353962</c:v>
                </c:pt>
                <c:pt idx="720">
                  <c:v>0.65239360081995301</c:v>
                </c:pt>
                <c:pt idx="721">
                  <c:v>0.65427747690935056</c:v>
                </c:pt>
                <c:pt idx="722">
                  <c:v>0.65622363179538779</c:v>
                </c:pt>
                <c:pt idx="723">
                  <c:v>0.65812896432141843</c:v>
                </c:pt>
                <c:pt idx="724">
                  <c:v>0.65995393203543218</c:v>
                </c:pt>
                <c:pt idx="725">
                  <c:v>0.66199605791696881</c:v>
                </c:pt>
                <c:pt idx="726">
                  <c:v>0.66389482179483961</c:v>
                </c:pt>
                <c:pt idx="727">
                  <c:v>0.66585728344123951</c:v>
                </c:pt>
                <c:pt idx="728">
                  <c:v>0.66775714038773815</c:v>
                </c:pt>
                <c:pt idx="729">
                  <c:v>0.66973506025767104</c:v>
                </c:pt>
                <c:pt idx="730">
                  <c:v>0.67170779197167918</c:v>
                </c:pt>
                <c:pt idx="731">
                  <c:v>0.67364232888340192</c:v>
                </c:pt>
                <c:pt idx="732">
                  <c:v>0.67552240989460033</c:v>
                </c:pt>
                <c:pt idx="733">
                  <c:v>0.67753887076643227</c:v>
                </c:pt>
                <c:pt idx="734">
                  <c:v>0.67958374338581495</c:v>
                </c:pt>
                <c:pt idx="735">
                  <c:v>0.68162964356724354</c:v>
                </c:pt>
                <c:pt idx="736">
                  <c:v>0.68358570264248897</c:v>
                </c:pt>
                <c:pt idx="737">
                  <c:v>0.68571380599919085</c:v>
                </c:pt>
                <c:pt idx="738">
                  <c:v>0.68775778774274687</c:v>
                </c:pt>
                <c:pt idx="739">
                  <c:v>0.68986069123546157</c:v>
                </c:pt>
                <c:pt idx="740">
                  <c:v>0.69206574230079843</c:v>
                </c:pt>
                <c:pt idx="741">
                  <c:v>0.69408269231422925</c:v>
                </c:pt>
                <c:pt idx="742">
                  <c:v>0.69609727295115442</c:v>
                </c:pt>
                <c:pt idx="743">
                  <c:v>0.69834051912356732</c:v>
                </c:pt>
                <c:pt idx="744">
                  <c:v>0.70067280221834416</c:v>
                </c:pt>
                <c:pt idx="745">
                  <c:v>0.70292303879604734</c:v>
                </c:pt>
                <c:pt idx="746">
                  <c:v>0.70526503623031833</c:v>
                </c:pt>
                <c:pt idx="747">
                  <c:v>0.70748373615257221</c:v>
                </c:pt>
                <c:pt idx="748">
                  <c:v>0.70981108673462046</c:v>
                </c:pt>
                <c:pt idx="749">
                  <c:v>0.71253355437212806</c:v>
                </c:pt>
                <c:pt idx="750">
                  <c:v>0.71558324731499046</c:v>
                </c:pt>
                <c:pt idx="751">
                  <c:v>0.71880605910479523</c:v>
                </c:pt>
                <c:pt idx="752">
                  <c:v>0.72187154146174304</c:v>
                </c:pt>
                <c:pt idx="753">
                  <c:v>0.72511198998328974</c:v>
                </c:pt>
                <c:pt idx="754">
                  <c:v>0.72838380095036281</c:v>
                </c:pt>
                <c:pt idx="755">
                  <c:v>0.73153932910079189</c:v>
                </c:pt>
                <c:pt idx="756">
                  <c:v>0.73472970485502054</c:v>
                </c:pt>
                <c:pt idx="757">
                  <c:v>0.73797097555872038</c:v>
                </c:pt>
                <c:pt idx="758">
                  <c:v>0.74124906617760056</c:v>
                </c:pt>
                <c:pt idx="759">
                  <c:v>0.74446958041989875</c:v>
                </c:pt>
                <c:pt idx="760">
                  <c:v>0.74780056605039757</c:v>
                </c:pt>
                <c:pt idx="761">
                  <c:v>0.75121142915910522</c:v>
                </c:pt>
                <c:pt idx="762">
                  <c:v>0.75378079498350814</c:v>
                </c:pt>
                <c:pt idx="763">
                  <c:v>0.75549864329366978</c:v>
                </c:pt>
                <c:pt idx="764">
                  <c:v>0.75655437428525607</c:v>
                </c:pt>
                <c:pt idx="765">
                  <c:v>0.75746099311070325</c:v>
                </c:pt>
                <c:pt idx="766">
                  <c:v>0.75790382116118193</c:v>
                </c:pt>
                <c:pt idx="767">
                  <c:v>0.75838758601142264</c:v>
                </c:pt>
                <c:pt idx="768">
                  <c:v>0.75863404502923248</c:v>
                </c:pt>
                <c:pt idx="769">
                  <c:v>0.75911540992626247</c:v>
                </c:pt>
                <c:pt idx="770">
                  <c:v>0.7586727444821415</c:v>
                </c:pt>
                <c:pt idx="771">
                  <c:v>0.75716730290494649</c:v>
                </c:pt>
                <c:pt idx="772">
                  <c:v>0.75493279199206775</c:v>
                </c:pt>
                <c:pt idx="773">
                  <c:v>0.75214684297229584</c:v>
                </c:pt>
                <c:pt idx="774">
                  <c:v>0.74902177466506592</c:v>
                </c:pt>
                <c:pt idx="775">
                  <c:v>0.74567041691080083</c:v>
                </c:pt>
                <c:pt idx="776">
                  <c:v>0.74197427033373786</c:v>
                </c:pt>
                <c:pt idx="777">
                  <c:v>0.73841275307622267</c:v>
                </c:pt>
                <c:pt idx="778">
                  <c:v>0.73489152107904598</c:v>
                </c:pt>
                <c:pt idx="779">
                  <c:v>0.73121871428435159</c:v>
                </c:pt>
                <c:pt idx="780">
                  <c:v>0.72764024014418738</c:v>
                </c:pt>
                <c:pt idx="781">
                  <c:v>0.7242305965819722</c:v>
                </c:pt>
                <c:pt idx="782">
                  <c:v>0.72105418664648968</c:v>
                </c:pt>
                <c:pt idx="783">
                  <c:v>0.7179260152093474</c:v>
                </c:pt>
                <c:pt idx="784">
                  <c:v>0.71494022750356379</c:v>
                </c:pt>
                <c:pt idx="785">
                  <c:v>0.71217046955431929</c:v>
                </c:pt>
                <c:pt idx="786">
                  <c:v>0.70940105191120328</c:v>
                </c:pt>
                <c:pt idx="787">
                  <c:v>0.70706495217840004</c:v>
                </c:pt>
                <c:pt idx="788">
                  <c:v>0.70450074697184184</c:v>
                </c:pt>
                <c:pt idx="789">
                  <c:v>0.70215500356184268</c:v>
                </c:pt>
                <c:pt idx="790">
                  <c:v>0.69974159197026675</c:v>
                </c:pt>
                <c:pt idx="791">
                  <c:v>0.69754423960618894</c:v>
                </c:pt>
                <c:pt idx="792">
                  <c:v>0.69531699289406224</c:v>
                </c:pt>
                <c:pt idx="793">
                  <c:v>0.69304765930111067</c:v>
                </c:pt>
                <c:pt idx="794">
                  <c:v>0.69087019234577418</c:v>
                </c:pt>
                <c:pt idx="795">
                  <c:v>0.68862530316720627</c:v>
                </c:pt>
                <c:pt idx="796">
                  <c:v>0.68638985597685243</c:v>
                </c:pt>
                <c:pt idx="797">
                  <c:v>0.68423739031057351</c:v>
                </c:pt>
                <c:pt idx="798">
                  <c:v>0.68204366797922644</c:v>
                </c:pt>
                <c:pt idx="799">
                  <c:v>0.67974478083363687</c:v>
                </c:pt>
                <c:pt idx="800">
                  <c:v>0.67763786849471197</c:v>
                </c:pt>
                <c:pt idx="801">
                  <c:v>0.67549876554771582</c:v>
                </c:pt>
                <c:pt idx="802">
                  <c:v>0.67346052331238138</c:v>
                </c:pt>
                <c:pt idx="803">
                  <c:v>0.67127046942291435</c:v>
                </c:pt>
                <c:pt idx="804">
                  <c:v>0.66918244462212251</c:v>
                </c:pt>
                <c:pt idx="805">
                  <c:v>0.66700679129181628</c:v>
                </c:pt>
                <c:pt idx="806">
                  <c:v>0.66500854913259289</c:v>
                </c:pt>
                <c:pt idx="807">
                  <c:v>0.66298519625761143</c:v>
                </c:pt>
                <c:pt idx="808">
                  <c:v>0.66104391211904401</c:v>
                </c:pt>
                <c:pt idx="809">
                  <c:v>0.6594009343368179</c:v>
                </c:pt>
                <c:pt idx="810">
                  <c:v>0.65767360869770841</c:v>
                </c:pt>
                <c:pt idx="811">
                  <c:v>0.65565679388559517</c:v>
                </c:pt>
                <c:pt idx="812">
                  <c:v>0.6537430504136611</c:v>
                </c:pt>
                <c:pt idx="813">
                  <c:v>0.65172600850870144</c:v>
                </c:pt>
                <c:pt idx="814">
                  <c:v>0.64986083803580608</c:v>
                </c:pt>
                <c:pt idx="815">
                  <c:v>0.64781112484269476</c:v>
                </c:pt>
                <c:pt idx="816">
                  <c:v>0.64586017207917279</c:v>
                </c:pt>
                <c:pt idx="817">
                  <c:v>0.64396013952884001</c:v>
                </c:pt>
                <c:pt idx="818">
                  <c:v>0.64192150452940178</c:v>
                </c:pt>
                <c:pt idx="819">
                  <c:v>0.63990387428744899</c:v>
                </c:pt>
                <c:pt idx="820">
                  <c:v>0.63783575921980273</c:v>
                </c:pt>
                <c:pt idx="821">
                  <c:v>0.63602767452921516</c:v>
                </c:pt>
                <c:pt idx="822">
                  <c:v>0.63426746612815943</c:v>
                </c:pt>
                <c:pt idx="823">
                  <c:v>0.63241610426756145</c:v>
                </c:pt>
                <c:pt idx="824">
                  <c:v>0.63056772912211423</c:v>
                </c:pt>
                <c:pt idx="825">
                  <c:v>0.62889932887038424</c:v>
                </c:pt>
                <c:pt idx="826">
                  <c:v>0.62717628672607639</c:v>
                </c:pt>
                <c:pt idx="827">
                  <c:v>0.62543198218840579</c:v>
                </c:pt>
                <c:pt idx="828">
                  <c:v>0.62365646515462314</c:v>
                </c:pt>
                <c:pt idx="829">
                  <c:v>0.62233165016381609</c:v>
                </c:pt>
                <c:pt idx="830">
                  <c:v>0.62144387556852954</c:v>
                </c:pt>
                <c:pt idx="831">
                  <c:v>0.62099020175825592</c:v>
                </c:pt>
                <c:pt idx="832">
                  <c:v>0.62069305401307928</c:v>
                </c:pt>
                <c:pt idx="833">
                  <c:v>0.62056109507513302</c:v>
                </c:pt>
                <c:pt idx="834">
                  <c:v>0.6203117208952974</c:v>
                </c:pt>
                <c:pt idx="835">
                  <c:v>0.62025935297964041</c:v>
                </c:pt>
                <c:pt idx="836">
                  <c:v>0.62023635266141686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8D-4B92-B3F6-026850750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561560"/>
        <c:axId val="543560248"/>
      </c:scatterChart>
      <c:valAx>
        <c:axId val="543561560"/>
        <c:scaling>
          <c:orientation val="minMax"/>
          <c:max val="35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0248"/>
        <c:crosses val="autoZero"/>
        <c:crossBetween val="midCat"/>
      </c:valAx>
      <c:valAx>
        <c:axId val="543560248"/>
        <c:scaling>
          <c:orientation val="minMax"/>
          <c:max val="3.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1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processing'!$N$2:$N$4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Corrected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processing'!$E$5:$E$2896</c:f>
              <c:numCache>
                <c:formatCode>General</c:formatCode>
                <c:ptCount val="2892"/>
                <c:pt idx="0">
                  <c:v>298.47064</c:v>
                </c:pt>
                <c:pt idx="1">
                  <c:v>298.05295000000001</c:v>
                </c:pt>
                <c:pt idx="2">
                  <c:v>297.20175</c:v>
                </c:pt>
                <c:pt idx="3">
                  <c:v>296.30212</c:v>
                </c:pt>
                <c:pt idx="4">
                  <c:v>295.40465999999998</c:v>
                </c:pt>
                <c:pt idx="5">
                  <c:v>294.48755999999997</c:v>
                </c:pt>
                <c:pt idx="6">
                  <c:v>293.57731999999999</c:v>
                </c:pt>
                <c:pt idx="7">
                  <c:v>292.66721000000001</c:v>
                </c:pt>
                <c:pt idx="8">
                  <c:v>291.75265999999999</c:v>
                </c:pt>
                <c:pt idx="9">
                  <c:v>290.84183999999999</c:v>
                </c:pt>
                <c:pt idx="10">
                  <c:v>289.96597000000003</c:v>
                </c:pt>
                <c:pt idx="11">
                  <c:v>289.18691999999999</c:v>
                </c:pt>
                <c:pt idx="12">
                  <c:v>288.41539</c:v>
                </c:pt>
                <c:pt idx="13">
                  <c:v>287.61786000000001</c:v>
                </c:pt>
                <c:pt idx="14">
                  <c:v>286.80203</c:v>
                </c:pt>
                <c:pt idx="15">
                  <c:v>286.03170999999998</c:v>
                </c:pt>
                <c:pt idx="16">
                  <c:v>285.26355000000001</c:v>
                </c:pt>
                <c:pt idx="17">
                  <c:v>284.49408</c:v>
                </c:pt>
                <c:pt idx="18">
                  <c:v>283.70432</c:v>
                </c:pt>
                <c:pt idx="19">
                  <c:v>282.94709999999998</c:v>
                </c:pt>
                <c:pt idx="20">
                  <c:v>282.12900999999999</c:v>
                </c:pt>
                <c:pt idx="21">
                  <c:v>281.34393</c:v>
                </c:pt>
                <c:pt idx="22">
                  <c:v>280.54156</c:v>
                </c:pt>
                <c:pt idx="23">
                  <c:v>279.72160000000002</c:v>
                </c:pt>
                <c:pt idx="24">
                  <c:v>278.93614000000002</c:v>
                </c:pt>
                <c:pt idx="25">
                  <c:v>278.11867999999998</c:v>
                </c:pt>
                <c:pt idx="26">
                  <c:v>277.28680000000003</c:v>
                </c:pt>
                <c:pt idx="27">
                  <c:v>276.44261</c:v>
                </c:pt>
                <c:pt idx="28">
                  <c:v>275.59160000000003</c:v>
                </c:pt>
                <c:pt idx="29">
                  <c:v>274.77663999999999</c:v>
                </c:pt>
                <c:pt idx="30">
                  <c:v>273.93628000000001</c:v>
                </c:pt>
                <c:pt idx="31">
                  <c:v>273.11351000000002</c:v>
                </c:pt>
                <c:pt idx="32">
                  <c:v>272.34230000000002</c:v>
                </c:pt>
                <c:pt idx="33">
                  <c:v>271.53043000000002</c:v>
                </c:pt>
                <c:pt idx="34">
                  <c:v>270.68801999999999</c:v>
                </c:pt>
                <c:pt idx="35">
                  <c:v>269.86371000000003</c:v>
                </c:pt>
                <c:pt idx="36">
                  <c:v>268.99322999999998</c:v>
                </c:pt>
                <c:pt idx="37">
                  <c:v>268.10388</c:v>
                </c:pt>
                <c:pt idx="38">
                  <c:v>267.23969</c:v>
                </c:pt>
                <c:pt idx="39">
                  <c:v>266.40134999999998</c:v>
                </c:pt>
                <c:pt idx="40">
                  <c:v>265.58242999999999</c:v>
                </c:pt>
                <c:pt idx="41">
                  <c:v>264.81400000000002</c:v>
                </c:pt>
                <c:pt idx="42">
                  <c:v>264.00830000000002</c:v>
                </c:pt>
                <c:pt idx="43">
                  <c:v>263.12826999999999</c:v>
                </c:pt>
                <c:pt idx="44">
                  <c:v>262.30151000000001</c:v>
                </c:pt>
                <c:pt idx="45">
                  <c:v>261.50400000000002</c:v>
                </c:pt>
                <c:pt idx="46">
                  <c:v>260.71730000000002</c:v>
                </c:pt>
                <c:pt idx="47">
                  <c:v>259.86433</c:v>
                </c:pt>
                <c:pt idx="48">
                  <c:v>258.95792</c:v>
                </c:pt>
                <c:pt idx="49">
                  <c:v>258.04333000000003</c:v>
                </c:pt>
                <c:pt idx="50">
                  <c:v>257.16806000000003</c:v>
                </c:pt>
                <c:pt idx="51">
                  <c:v>256.29899999999998</c:v>
                </c:pt>
                <c:pt idx="52">
                  <c:v>255.41150999999999</c:v>
                </c:pt>
                <c:pt idx="53">
                  <c:v>254.51956999999999</c:v>
                </c:pt>
                <c:pt idx="54">
                  <c:v>253.68329</c:v>
                </c:pt>
                <c:pt idx="55">
                  <c:v>252.81744</c:v>
                </c:pt>
                <c:pt idx="56">
                  <c:v>251.95840999999999</c:v>
                </c:pt>
                <c:pt idx="57">
                  <c:v>251.12859</c:v>
                </c:pt>
                <c:pt idx="58">
                  <c:v>250.3125</c:v>
                </c:pt>
                <c:pt idx="59">
                  <c:v>249.47763</c:v>
                </c:pt>
                <c:pt idx="60">
                  <c:v>248.69144</c:v>
                </c:pt>
                <c:pt idx="61">
                  <c:v>247.8511</c:v>
                </c:pt>
                <c:pt idx="62">
                  <c:v>246.96374</c:v>
                </c:pt>
                <c:pt idx="63">
                  <c:v>246.10471000000001</c:v>
                </c:pt>
                <c:pt idx="64">
                  <c:v>245.27663000000001</c:v>
                </c:pt>
                <c:pt idx="65">
                  <c:v>244.47357</c:v>
                </c:pt>
                <c:pt idx="66">
                  <c:v>243.63381000000001</c:v>
                </c:pt>
                <c:pt idx="67">
                  <c:v>242.79349999999999</c:v>
                </c:pt>
                <c:pt idx="68">
                  <c:v>241.96440000000001</c:v>
                </c:pt>
                <c:pt idx="69">
                  <c:v>241.08859000000001</c:v>
                </c:pt>
                <c:pt idx="70">
                  <c:v>240.22704999999999</c:v>
                </c:pt>
                <c:pt idx="71">
                  <c:v>239.44730000000001</c:v>
                </c:pt>
                <c:pt idx="72">
                  <c:v>238.66051999999999</c:v>
                </c:pt>
                <c:pt idx="73">
                  <c:v>237.79767000000001</c:v>
                </c:pt>
                <c:pt idx="74">
                  <c:v>236.94878</c:v>
                </c:pt>
                <c:pt idx="75">
                  <c:v>236.08971</c:v>
                </c:pt>
                <c:pt idx="76">
                  <c:v>235.22677999999999</c:v>
                </c:pt>
                <c:pt idx="77">
                  <c:v>234.45857000000001</c:v>
                </c:pt>
                <c:pt idx="78">
                  <c:v>233.62943000000001</c:v>
                </c:pt>
                <c:pt idx="79">
                  <c:v>232.81164000000001</c:v>
                </c:pt>
                <c:pt idx="80">
                  <c:v>231.94112000000001</c:v>
                </c:pt>
                <c:pt idx="81">
                  <c:v>231.09041999999999</c:v>
                </c:pt>
                <c:pt idx="82">
                  <c:v>230.28997000000001</c:v>
                </c:pt>
                <c:pt idx="83">
                  <c:v>229.46218999999999</c:v>
                </c:pt>
                <c:pt idx="84">
                  <c:v>228.60056</c:v>
                </c:pt>
                <c:pt idx="85">
                  <c:v>227.82074</c:v>
                </c:pt>
                <c:pt idx="86">
                  <c:v>226.96489</c:v>
                </c:pt>
                <c:pt idx="87">
                  <c:v>226.13068000000001</c:v>
                </c:pt>
                <c:pt idx="88">
                  <c:v>225.29060000000001</c:v>
                </c:pt>
                <c:pt idx="89">
                  <c:v>224.44067999999999</c:v>
                </c:pt>
                <c:pt idx="90">
                  <c:v>223.62895</c:v>
                </c:pt>
                <c:pt idx="91">
                  <c:v>222.83547999999999</c:v>
                </c:pt>
                <c:pt idx="92">
                  <c:v>221.98589999999999</c:v>
                </c:pt>
                <c:pt idx="93">
                  <c:v>221.13959</c:v>
                </c:pt>
                <c:pt idx="94">
                  <c:v>220.30978999999999</c:v>
                </c:pt>
                <c:pt idx="95">
                  <c:v>219.49082000000001</c:v>
                </c:pt>
                <c:pt idx="96">
                  <c:v>218.69093000000001</c:v>
                </c:pt>
                <c:pt idx="97">
                  <c:v>217.82661999999999</c:v>
                </c:pt>
                <c:pt idx="98">
                  <c:v>217.00425999999999</c:v>
                </c:pt>
                <c:pt idx="99">
                  <c:v>216.19621000000001</c:v>
                </c:pt>
                <c:pt idx="100">
                  <c:v>215.35396</c:v>
                </c:pt>
                <c:pt idx="101">
                  <c:v>214.46588</c:v>
                </c:pt>
                <c:pt idx="102">
                  <c:v>213.64734999999999</c:v>
                </c:pt>
                <c:pt idx="103">
                  <c:v>212.85750999999999</c:v>
                </c:pt>
                <c:pt idx="104">
                  <c:v>212.03035</c:v>
                </c:pt>
                <c:pt idx="105">
                  <c:v>211.21782999999999</c:v>
                </c:pt>
                <c:pt idx="106">
                  <c:v>210.39213000000001</c:v>
                </c:pt>
                <c:pt idx="107">
                  <c:v>209.54095000000001</c:v>
                </c:pt>
                <c:pt idx="108">
                  <c:v>208.70038</c:v>
                </c:pt>
                <c:pt idx="109">
                  <c:v>207.82532</c:v>
                </c:pt>
                <c:pt idx="110">
                  <c:v>207.01112000000001</c:v>
                </c:pt>
                <c:pt idx="111">
                  <c:v>206.179</c:v>
                </c:pt>
                <c:pt idx="112">
                  <c:v>205.3229</c:v>
                </c:pt>
                <c:pt idx="113">
                  <c:v>204.50674000000001</c:v>
                </c:pt>
                <c:pt idx="114">
                  <c:v>203.66614999999999</c:v>
                </c:pt>
                <c:pt idx="115">
                  <c:v>202.87385</c:v>
                </c:pt>
                <c:pt idx="116">
                  <c:v>202.07597999999999</c:v>
                </c:pt>
                <c:pt idx="117">
                  <c:v>201.21324000000001</c:v>
                </c:pt>
                <c:pt idx="118">
                  <c:v>200.32133999999999</c:v>
                </c:pt>
                <c:pt idx="119">
                  <c:v>199.47152</c:v>
                </c:pt>
                <c:pt idx="120">
                  <c:v>198.65331</c:v>
                </c:pt>
                <c:pt idx="121">
                  <c:v>197.79634999999999</c:v>
                </c:pt>
                <c:pt idx="122">
                  <c:v>196.95757</c:v>
                </c:pt>
                <c:pt idx="123">
                  <c:v>196.12305000000001</c:v>
                </c:pt>
                <c:pt idx="124">
                  <c:v>195.34389999999999</c:v>
                </c:pt>
                <c:pt idx="125">
                  <c:v>194.53613000000001</c:v>
                </c:pt>
                <c:pt idx="126">
                  <c:v>193.69749999999999</c:v>
                </c:pt>
                <c:pt idx="127">
                  <c:v>192.86644999999999</c:v>
                </c:pt>
                <c:pt idx="128">
                  <c:v>192.07007999999999</c:v>
                </c:pt>
                <c:pt idx="129">
                  <c:v>191.24612999999999</c:v>
                </c:pt>
                <c:pt idx="130">
                  <c:v>190.39886000000001</c:v>
                </c:pt>
                <c:pt idx="131">
                  <c:v>189.56437</c:v>
                </c:pt>
                <c:pt idx="132">
                  <c:v>188.70708999999999</c:v>
                </c:pt>
                <c:pt idx="133">
                  <c:v>187.85683</c:v>
                </c:pt>
                <c:pt idx="134">
                  <c:v>187.01026999999999</c:v>
                </c:pt>
                <c:pt idx="135">
                  <c:v>186.16846000000001</c:v>
                </c:pt>
                <c:pt idx="136">
                  <c:v>185.33750000000001</c:v>
                </c:pt>
                <c:pt idx="137">
                  <c:v>184.52334999999999</c:v>
                </c:pt>
                <c:pt idx="138">
                  <c:v>183.6909</c:v>
                </c:pt>
                <c:pt idx="139">
                  <c:v>182.83861999999999</c:v>
                </c:pt>
                <c:pt idx="140">
                  <c:v>181.99359000000001</c:v>
                </c:pt>
                <c:pt idx="141">
                  <c:v>181.18677</c:v>
                </c:pt>
                <c:pt idx="142">
                  <c:v>180.35481999999999</c:v>
                </c:pt>
                <c:pt idx="143">
                  <c:v>179.52289999999999</c:v>
                </c:pt>
                <c:pt idx="144">
                  <c:v>178.72049999999999</c:v>
                </c:pt>
                <c:pt idx="145">
                  <c:v>177.87862999999999</c:v>
                </c:pt>
                <c:pt idx="146">
                  <c:v>177.02982</c:v>
                </c:pt>
                <c:pt idx="147">
                  <c:v>176.17442</c:v>
                </c:pt>
                <c:pt idx="148">
                  <c:v>175.33865</c:v>
                </c:pt>
                <c:pt idx="149">
                  <c:v>174.50767999999999</c:v>
                </c:pt>
                <c:pt idx="150">
                  <c:v>173.72656000000001</c:v>
                </c:pt>
                <c:pt idx="151">
                  <c:v>172.91516999999999</c:v>
                </c:pt>
                <c:pt idx="152">
                  <c:v>172.03388000000001</c:v>
                </c:pt>
                <c:pt idx="153">
                  <c:v>171.19756000000001</c:v>
                </c:pt>
                <c:pt idx="154">
                  <c:v>170.35583</c:v>
                </c:pt>
                <c:pt idx="155">
                  <c:v>169.51411999999999</c:v>
                </c:pt>
                <c:pt idx="156">
                  <c:v>168.68592000000001</c:v>
                </c:pt>
                <c:pt idx="157">
                  <c:v>167.89265</c:v>
                </c:pt>
                <c:pt idx="158">
                  <c:v>167.05986999999999</c:v>
                </c:pt>
                <c:pt idx="159">
                  <c:v>166.22828999999999</c:v>
                </c:pt>
                <c:pt idx="160">
                  <c:v>165.43304000000001</c:v>
                </c:pt>
                <c:pt idx="161">
                  <c:v>164.59486000000001</c:v>
                </c:pt>
                <c:pt idx="162">
                  <c:v>163.72066000000001</c:v>
                </c:pt>
                <c:pt idx="163">
                  <c:v>162.86724000000001</c:v>
                </c:pt>
                <c:pt idx="164">
                  <c:v>162.02234000000001</c:v>
                </c:pt>
                <c:pt idx="165">
                  <c:v>161.19306</c:v>
                </c:pt>
                <c:pt idx="166">
                  <c:v>160.40764999999999</c:v>
                </c:pt>
                <c:pt idx="167">
                  <c:v>159.57085000000001</c:v>
                </c:pt>
                <c:pt idx="168">
                  <c:v>158.74225999999999</c:v>
                </c:pt>
                <c:pt idx="169">
                  <c:v>157.92236</c:v>
                </c:pt>
                <c:pt idx="170">
                  <c:v>157.06252000000001</c:v>
                </c:pt>
                <c:pt idx="171">
                  <c:v>156.21531999999999</c:v>
                </c:pt>
                <c:pt idx="172">
                  <c:v>155.37280999999999</c:v>
                </c:pt>
                <c:pt idx="173">
                  <c:v>154.55784</c:v>
                </c:pt>
                <c:pt idx="174">
                  <c:v>153.72832</c:v>
                </c:pt>
                <c:pt idx="175">
                  <c:v>152.91759999999999</c:v>
                </c:pt>
                <c:pt idx="176">
                  <c:v>152.06202999999999</c:v>
                </c:pt>
                <c:pt idx="177">
                  <c:v>151.22284999999999</c:v>
                </c:pt>
                <c:pt idx="178">
                  <c:v>150.38688999999999</c:v>
                </c:pt>
                <c:pt idx="179">
                  <c:v>149.55934999999999</c:v>
                </c:pt>
                <c:pt idx="180">
                  <c:v>148.75432000000001</c:v>
                </c:pt>
                <c:pt idx="181">
                  <c:v>147.90893</c:v>
                </c:pt>
                <c:pt idx="182">
                  <c:v>147.10369</c:v>
                </c:pt>
                <c:pt idx="183">
                  <c:v>146.25878</c:v>
                </c:pt>
                <c:pt idx="184">
                  <c:v>145.36859000000001</c:v>
                </c:pt>
                <c:pt idx="185">
                  <c:v>144.52772999999999</c:v>
                </c:pt>
                <c:pt idx="186">
                  <c:v>143.70029</c:v>
                </c:pt>
                <c:pt idx="187">
                  <c:v>142.89874</c:v>
                </c:pt>
                <c:pt idx="188">
                  <c:v>142.06476000000001</c:v>
                </c:pt>
                <c:pt idx="189">
                  <c:v>141.25479999999999</c:v>
                </c:pt>
                <c:pt idx="190">
                  <c:v>140.45017000000001</c:v>
                </c:pt>
                <c:pt idx="191">
                  <c:v>139.62395000000001</c:v>
                </c:pt>
                <c:pt idx="192">
                  <c:v>138.76752999999999</c:v>
                </c:pt>
                <c:pt idx="193">
                  <c:v>137.90308999999999</c:v>
                </c:pt>
                <c:pt idx="194">
                  <c:v>137.0686</c:v>
                </c:pt>
                <c:pt idx="195">
                  <c:v>136.22087999999999</c:v>
                </c:pt>
                <c:pt idx="196">
                  <c:v>135.38811000000001</c:v>
                </c:pt>
                <c:pt idx="197">
                  <c:v>134.57098999999999</c:v>
                </c:pt>
                <c:pt idx="198">
                  <c:v>133.77148</c:v>
                </c:pt>
                <c:pt idx="199">
                  <c:v>132.92393000000001</c:v>
                </c:pt>
                <c:pt idx="200">
                  <c:v>132.10696999999999</c:v>
                </c:pt>
                <c:pt idx="201">
                  <c:v>131.28881000000001</c:v>
                </c:pt>
                <c:pt idx="202">
                  <c:v>130.45814999999999</c:v>
                </c:pt>
                <c:pt idx="203">
                  <c:v>129.60946999999999</c:v>
                </c:pt>
                <c:pt idx="204">
                  <c:v>128.73563999999999</c:v>
                </c:pt>
                <c:pt idx="205">
                  <c:v>127.90300999999999</c:v>
                </c:pt>
                <c:pt idx="206">
                  <c:v>127.04859999999999</c:v>
                </c:pt>
                <c:pt idx="207">
                  <c:v>126.22602999999999</c:v>
                </c:pt>
                <c:pt idx="208">
                  <c:v>125.45453999999999</c:v>
                </c:pt>
                <c:pt idx="209">
                  <c:v>124.64599</c:v>
                </c:pt>
                <c:pt idx="210">
                  <c:v>123.80173000000001</c:v>
                </c:pt>
                <c:pt idx="211">
                  <c:v>123.00126</c:v>
                </c:pt>
                <c:pt idx="212">
                  <c:v>122.16245000000001</c:v>
                </c:pt>
                <c:pt idx="213">
                  <c:v>121.32969</c:v>
                </c:pt>
                <c:pt idx="214">
                  <c:v>120.45458000000001</c:v>
                </c:pt>
                <c:pt idx="215">
                  <c:v>119.6022</c:v>
                </c:pt>
                <c:pt idx="216">
                  <c:v>118.78795</c:v>
                </c:pt>
                <c:pt idx="217">
                  <c:v>117.97058</c:v>
                </c:pt>
                <c:pt idx="218">
                  <c:v>117.12168</c:v>
                </c:pt>
                <c:pt idx="219">
                  <c:v>116.27764999999999</c:v>
                </c:pt>
                <c:pt idx="220">
                  <c:v>115.47816</c:v>
                </c:pt>
                <c:pt idx="221">
                  <c:v>114.62271</c:v>
                </c:pt>
                <c:pt idx="222">
                  <c:v>113.8407</c:v>
                </c:pt>
                <c:pt idx="223">
                  <c:v>112.99248</c:v>
                </c:pt>
                <c:pt idx="224">
                  <c:v>112.12291</c:v>
                </c:pt>
                <c:pt idx="225">
                  <c:v>111.29747</c:v>
                </c:pt>
                <c:pt idx="226">
                  <c:v>110.44935</c:v>
                </c:pt>
                <c:pt idx="227">
                  <c:v>109.63831999999999</c:v>
                </c:pt>
                <c:pt idx="228">
                  <c:v>108.85182</c:v>
                </c:pt>
                <c:pt idx="229">
                  <c:v>107.97875999999999</c:v>
                </c:pt>
                <c:pt idx="230">
                  <c:v>107.14915000000001</c:v>
                </c:pt>
                <c:pt idx="231">
                  <c:v>106.31610999999999</c:v>
                </c:pt>
                <c:pt idx="232">
                  <c:v>105.47654</c:v>
                </c:pt>
                <c:pt idx="233">
                  <c:v>104.65783</c:v>
                </c:pt>
                <c:pt idx="234">
                  <c:v>103.80374999999999</c:v>
                </c:pt>
                <c:pt idx="235">
                  <c:v>102.94799</c:v>
                </c:pt>
                <c:pt idx="236">
                  <c:v>102.12032000000001</c:v>
                </c:pt>
                <c:pt idx="237">
                  <c:v>101.2471</c:v>
                </c:pt>
                <c:pt idx="238">
                  <c:v>100.43222</c:v>
                </c:pt>
                <c:pt idx="239">
                  <c:v>99.668229999999994</c:v>
                </c:pt>
                <c:pt idx="240">
                  <c:v>98.831689999999995</c:v>
                </c:pt>
                <c:pt idx="241">
                  <c:v>97.990809999999996</c:v>
                </c:pt>
                <c:pt idx="242">
                  <c:v>97.126679999999993</c:v>
                </c:pt>
                <c:pt idx="243">
                  <c:v>96.274860000000004</c:v>
                </c:pt>
                <c:pt idx="244">
                  <c:v>95.420439999999999</c:v>
                </c:pt>
                <c:pt idx="245">
                  <c:v>94.568629999999999</c:v>
                </c:pt>
                <c:pt idx="246">
                  <c:v>93.737290000000002</c:v>
                </c:pt>
                <c:pt idx="247">
                  <c:v>92.925899999999999</c:v>
                </c:pt>
                <c:pt idx="248">
                  <c:v>92.159930000000003</c:v>
                </c:pt>
                <c:pt idx="249">
                  <c:v>91.330579999999998</c:v>
                </c:pt>
                <c:pt idx="250">
                  <c:v>90.460290000000001</c:v>
                </c:pt>
                <c:pt idx="251">
                  <c:v>89.632109999999997</c:v>
                </c:pt>
                <c:pt idx="252">
                  <c:v>88.844899999999996</c:v>
                </c:pt>
                <c:pt idx="253">
                  <c:v>88.039389999999997</c:v>
                </c:pt>
                <c:pt idx="254">
                  <c:v>87.161090000000002</c:v>
                </c:pt>
                <c:pt idx="255">
                  <c:v>86.315290000000005</c:v>
                </c:pt>
                <c:pt idx="256">
                  <c:v>85.49194</c:v>
                </c:pt>
                <c:pt idx="257">
                  <c:v>84.687939999999998</c:v>
                </c:pt>
                <c:pt idx="258">
                  <c:v>83.836650000000006</c:v>
                </c:pt>
                <c:pt idx="259">
                  <c:v>82.975719999999995</c:v>
                </c:pt>
                <c:pt idx="260">
                  <c:v>82.125280000000004</c:v>
                </c:pt>
                <c:pt idx="261">
                  <c:v>81.288560000000004</c:v>
                </c:pt>
                <c:pt idx="262">
                  <c:v>80.442260000000005</c:v>
                </c:pt>
                <c:pt idx="263">
                  <c:v>79.574200000000005</c:v>
                </c:pt>
                <c:pt idx="264">
                  <c:v>78.770840000000007</c:v>
                </c:pt>
                <c:pt idx="265">
                  <c:v>77.909959999999998</c:v>
                </c:pt>
                <c:pt idx="266">
                  <c:v>77.058440000000004</c:v>
                </c:pt>
                <c:pt idx="267">
                  <c:v>76.249700000000004</c:v>
                </c:pt>
                <c:pt idx="268">
                  <c:v>75.381929999999997</c:v>
                </c:pt>
                <c:pt idx="269">
                  <c:v>74.562700000000007</c:v>
                </c:pt>
                <c:pt idx="270">
                  <c:v>73.659469999999999</c:v>
                </c:pt>
                <c:pt idx="271">
                  <c:v>72.832130000000006</c:v>
                </c:pt>
                <c:pt idx="272">
                  <c:v>71.998050000000006</c:v>
                </c:pt>
                <c:pt idx="273">
                  <c:v>71.148840000000007</c:v>
                </c:pt>
                <c:pt idx="274">
                  <c:v>70.313329999999993</c:v>
                </c:pt>
                <c:pt idx="275">
                  <c:v>69.489769999999993</c:v>
                </c:pt>
                <c:pt idx="276">
                  <c:v>68.658680000000004</c:v>
                </c:pt>
                <c:pt idx="277">
                  <c:v>67.827160000000006</c:v>
                </c:pt>
                <c:pt idx="278">
                  <c:v>66.995279999999994</c:v>
                </c:pt>
                <c:pt idx="279">
                  <c:v>66.132130000000004</c:v>
                </c:pt>
                <c:pt idx="280">
                  <c:v>65.308030000000002</c:v>
                </c:pt>
                <c:pt idx="281">
                  <c:v>64.474549999999994</c:v>
                </c:pt>
                <c:pt idx="282">
                  <c:v>63.556989999999999</c:v>
                </c:pt>
                <c:pt idx="283">
                  <c:v>62.740459999999999</c:v>
                </c:pt>
                <c:pt idx="284">
                  <c:v>61.897559999999999</c:v>
                </c:pt>
                <c:pt idx="285">
                  <c:v>61.034550000000003</c:v>
                </c:pt>
                <c:pt idx="286">
                  <c:v>60.230939999999997</c:v>
                </c:pt>
                <c:pt idx="287">
                  <c:v>59.411520000000003</c:v>
                </c:pt>
                <c:pt idx="288">
                  <c:v>58.546340000000001</c:v>
                </c:pt>
                <c:pt idx="289">
                  <c:v>57.692120000000003</c:v>
                </c:pt>
                <c:pt idx="290">
                  <c:v>56.888579999999997</c:v>
                </c:pt>
                <c:pt idx="291">
                  <c:v>56.047069999999998</c:v>
                </c:pt>
                <c:pt idx="292">
                  <c:v>55.214509999999997</c:v>
                </c:pt>
                <c:pt idx="293">
                  <c:v>54.3521</c:v>
                </c:pt>
                <c:pt idx="294">
                  <c:v>53.481549999999999</c:v>
                </c:pt>
                <c:pt idx="295">
                  <c:v>52.633400000000002</c:v>
                </c:pt>
                <c:pt idx="296">
                  <c:v>51.80218</c:v>
                </c:pt>
                <c:pt idx="297">
                  <c:v>50.964030000000001</c:v>
                </c:pt>
                <c:pt idx="298">
                  <c:v>50.091769999999997</c:v>
                </c:pt>
                <c:pt idx="299">
                  <c:v>49.252369999999999</c:v>
                </c:pt>
                <c:pt idx="300">
                  <c:v>48.439039999999999</c:v>
                </c:pt>
                <c:pt idx="301">
                  <c:v>47.6051</c:v>
                </c:pt>
                <c:pt idx="302">
                  <c:v>46.738720000000001</c:v>
                </c:pt>
                <c:pt idx="303">
                  <c:v>45.925359999999998</c:v>
                </c:pt>
                <c:pt idx="304">
                  <c:v>45.083309999999997</c:v>
                </c:pt>
                <c:pt idx="305">
                  <c:v>44.250309999999999</c:v>
                </c:pt>
                <c:pt idx="306">
                  <c:v>43.410649999999997</c:v>
                </c:pt>
                <c:pt idx="307">
                  <c:v>42.52908</c:v>
                </c:pt>
                <c:pt idx="308">
                  <c:v>41.714820000000003</c:v>
                </c:pt>
                <c:pt idx="309">
                  <c:v>40.904989999999998</c:v>
                </c:pt>
                <c:pt idx="310">
                  <c:v>40.051589999999997</c:v>
                </c:pt>
                <c:pt idx="311">
                  <c:v>39.186439999999997</c:v>
                </c:pt>
                <c:pt idx="312">
                  <c:v>38.335909999999998</c:v>
                </c:pt>
                <c:pt idx="313">
                  <c:v>37.504370000000002</c:v>
                </c:pt>
                <c:pt idx="314">
                  <c:v>36.647150000000003</c:v>
                </c:pt>
                <c:pt idx="315">
                  <c:v>35.791269999999997</c:v>
                </c:pt>
                <c:pt idx="316">
                  <c:v>34.936160000000001</c:v>
                </c:pt>
                <c:pt idx="317">
                  <c:v>34.086799999999997</c:v>
                </c:pt>
                <c:pt idx="318">
                  <c:v>33.272069999999999</c:v>
                </c:pt>
                <c:pt idx="319">
                  <c:v>32.446260000000002</c:v>
                </c:pt>
                <c:pt idx="320">
                  <c:v>31.60492</c:v>
                </c:pt>
                <c:pt idx="321">
                  <c:v>30.732510000000001</c:v>
                </c:pt>
                <c:pt idx="322">
                  <c:v>29.90888</c:v>
                </c:pt>
                <c:pt idx="323">
                  <c:v>29.073160000000001</c:v>
                </c:pt>
                <c:pt idx="324">
                  <c:v>28.23921</c:v>
                </c:pt>
                <c:pt idx="325">
                  <c:v>27.41244</c:v>
                </c:pt>
                <c:pt idx="326">
                  <c:v>26.571829999999999</c:v>
                </c:pt>
                <c:pt idx="327">
                  <c:v>25.708130000000001</c:v>
                </c:pt>
                <c:pt idx="328">
                  <c:v>24.879529999999999</c:v>
                </c:pt>
                <c:pt idx="329">
                  <c:v>24.058409999999999</c:v>
                </c:pt>
                <c:pt idx="330">
                  <c:v>23.225760000000001</c:v>
                </c:pt>
                <c:pt idx="331">
                  <c:v>22.40006</c:v>
                </c:pt>
                <c:pt idx="332">
                  <c:v>21.5824</c:v>
                </c:pt>
                <c:pt idx="333">
                  <c:v>20.724550000000001</c:v>
                </c:pt>
                <c:pt idx="334">
                  <c:v>19.903749999999999</c:v>
                </c:pt>
                <c:pt idx="335">
                  <c:v>19.06514</c:v>
                </c:pt>
                <c:pt idx="336">
                  <c:v>18.22944</c:v>
                </c:pt>
                <c:pt idx="337">
                  <c:v>17.40992</c:v>
                </c:pt>
                <c:pt idx="338">
                  <c:v>16.578620000000001</c:v>
                </c:pt>
                <c:pt idx="339">
                  <c:v>15.760149999999999</c:v>
                </c:pt>
                <c:pt idx="340">
                  <c:v>14.93056</c:v>
                </c:pt>
                <c:pt idx="341">
                  <c:v>14.12079</c:v>
                </c:pt>
                <c:pt idx="342">
                  <c:v>13.31537</c:v>
                </c:pt>
                <c:pt idx="343">
                  <c:v>12.515090000000001</c:v>
                </c:pt>
                <c:pt idx="344">
                  <c:v>11.727679999999999</c:v>
                </c:pt>
                <c:pt idx="345">
                  <c:v>10.91348</c:v>
                </c:pt>
                <c:pt idx="346">
                  <c:v>10.00942</c:v>
                </c:pt>
                <c:pt idx="347">
                  <c:v>10.002079999999999</c:v>
                </c:pt>
                <c:pt idx="348">
                  <c:v>10.001110000000001</c:v>
                </c:pt>
                <c:pt idx="349">
                  <c:v>10.00009</c:v>
                </c:pt>
                <c:pt idx="350">
                  <c:v>10.000159999999999</c:v>
                </c:pt>
                <c:pt idx="351">
                  <c:v>10.40699</c:v>
                </c:pt>
                <c:pt idx="352">
                  <c:v>11.17779</c:v>
                </c:pt>
                <c:pt idx="353">
                  <c:v>11.995369999999999</c:v>
                </c:pt>
                <c:pt idx="354">
                  <c:v>12.805859999999999</c:v>
                </c:pt>
                <c:pt idx="355">
                  <c:v>13.57996</c:v>
                </c:pt>
                <c:pt idx="356">
                  <c:v>14.38184</c:v>
                </c:pt>
                <c:pt idx="357">
                  <c:v>15.16916</c:v>
                </c:pt>
                <c:pt idx="358">
                  <c:v>15.95171</c:v>
                </c:pt>
                <c:pt idx="359">
                  <c:v>16.767659999999999</c:v>
                </c:pt>
                <c:pt idx="360">
                  <c:v>17.567229999999999</c:v>
                </c:pt>
                <c:pt idx="361">
                  <c:v>18.369230000000002</c:v>
                </c:pt>
                <c:pt idx="362">
                  <c:v>19.153479999999998</c:v>
                </c:pt>
                <c:pt idx="363">
                  <c:v>19.959910000000001</c:v>
                </c:pt>
                <c:pt idx="364">
                  <c:v>20.744879999999998</c:v>
                </c:pt>
                <c:pt idx="365">
                  <c:v>21.550249999999998</c:v>
                </c:pt>
                <c:pt idx="366">
                  <c:v>22.334790000000002</c:v>
                </c:pt>
                <c:pt idx="367">
                  <c:v>23.143260000000001</c:v>
                </c:pt>
                <c:pt idx="368">
                  <c:v>23.961839999999999</c:v>
                </c:pt>
                <c:pt idx="369">
                  <c:v>24.744250000000001</c:v>
                </c:pt>
                <c:pt idx="370">
                  <c:v>25.560960000000001</c:v>
                </c:pt>
                <c:pt idx="371">
                  <c:v>26.369140000000002</c:v>
                </c:pt>
                <c:pt idx="372">
                  <c:v>27.146439999999998</c:v>
                </c:pt>
                <c:pt idx="373">
                  <c:v>27.965420000000002</c:v>
                </c:pt>
                <c:pt idx="374">
                  <c:v>28.771419999999999</c:v>
                </c:pt>
                <c:pt idx="375">
                  <c:v>29.54421</c:v>
                </c:pt>
                <c:pt idx="376">
                  <c:v>30.34986</c:v>
                </c:pt>
                <c:pt idx="377">
                  <c:v>31.14977</c:v>
                </c:pt>
                <c:pt idx="378">
                  <c:v>31.949190000000002</c:v>
                </c:pt>
                <c:pt idx="379">
                  <c:v>32.753869999999999</c:v>
                </c:pt>
                <c:pt idx="380">
                  <c:v>33.533329999999999</c:v>
                </c:pt>
                <c:pt idx="381">
                  <c:v>34.352710000000002</c:v>
                </c:pt>
                <c:pt idx="382">
                  <c:v>35.183630000000001</c:v>
                </c:pt>
                <c:pt idx="383">
                  <c:v>35.967109999999998</c:v>
                </c:pt>
                <c:pt idx="384">
                  <c:v>36.766010000000001</c:v>
                </c:pt>
                <c:pt idx="385">
                  <c:v>37.632820000000002</c:v>
                </c:pt>
                <c:pt idx="386">
                  <c:v>38.414000000000001</c:v>
                </c:pt>
                <c:pt idx="387">
                  <c:v>39.180199999999999</c:v>
                </c:pt>
                <c:pt idx="388">
                  <c:v>39.98207</c:v>
                </c:pt>
                <c:pt idx="389">
                  <c:v>40.776670000000003</c:v>
                </c:pt>
                <c:pt idx="390">
                  <c:v>41.606789999999997</c:v>
                </c:pt>
                <c:pt idx="391">
                  <c:v>42.447189999999999</c:v>
                </c:pt>
                <c:pt idx="392">
                  <c:v>43.215899999999998</c:v>
                </c:pt>
                <c:pt idx="393">
                  <c:v>44.032119999999999</c:v>
                </c:pt>
                <c:pt idx="394">
                  <c:v>44.863230000000001</c:v>
                </c:pt>
                <c:pt idx="395">
                  <c:v>45.658799999999999</c:v>
                </c:pt>
                <c:pt idx="396">
                  <c:v>46.405389999999997</c:v>
                </c:pt>
                <c:pt idx="397">
                  <c:v>47.215609999999998</c:v>
                </c:pt>
                <c:pt idx="398">
                  <c:v>48.019370000000002</c:v>
                </c:pt>
                <c:pt idx="399">
                  <c:v>48.860550000000003</c:v>
                </c:pt>
                <c:pt idx="400">
                  <c:v>49.679659999999998</c:v>
                </c:pt>
                <c:pt idx="401">
                  <c:v>50.489570000000001</c:v>
                </c:pt>
                <c:pt idx="402">
                  <c:v>51.316929999999999</c:v>
                </c:pt>
                <c:pt idx="403">
                  <c:v>52.116909999999997</c:v>
                </c:pt>
                <c:pt idx="404">
                  <c:v>52.930439999999997</c:v>
                </c:pt>
                <c:pt idx="405">
                  <c:v>53.758409999999998</c:v>
                </c:pt>
                <c:pt idx="406">
                  <c:v>54.546909999999997</c:v>
                </c:pt>
                <c:pt idx="407">
                  <c:v>55.32488</c:v>
                </c:pt>
                <c:pt idx="408">
                  <c:v>56.168619999999997</c:v>
                </c:pt>
                <c:pt idx="409">
                  <c:v>56.98142</c:v>
                </c:pt>
                <c:pt idx="410">
                  <c:v>57.77158</c:v>
                </c:pt>
                <c:pt idx="411">
                  <c:v>58.576250000000002</c:v>
                </c:pt>
                <c:pt idx="412">
                  <c:v>59.396239999999999</c:v>
                </c:pt>
                <c:pt idx="413">
                  <c:v>60.219239999999999</c:v>
                </c:pt>
                <c:pt idx="414">
                  <c:v>61.030619999999999</c:v>
                </c:pt>
                <c:pt idx="415">
                  <c:v>61.855379999999997</c:v>
                </c:pt>
                <c:pt idx="416">
                  <c:v>62.672669999999997</c:v>
                </c:pt>
                <c:pt idx="417">
                  <c:v>63.48592</c:v>
                </c:pt>
                <c:pt idx="418">
                  <c:v>64.285309999999996</c:v>
                </c:pt>
                <c:pt idx="419">
                  <c:v>65.10736</c:v>
                </c:pt>
                <c:pt idx="420">
                  <c:v>65.875060000000005</c:v>
                </c:pt>
                <c:pt idx="421">
                  <c:v>66.670349999999999</c:v>
                </c:pt>
                <c:pt idx="422">
                  <c:v>67.52346</c:v>
                </c:pt>
                <c:pt idx="423">
                  <c:v>68.355310000000003</c:v>
                </c:pt>
                <c:pt idx="424">
                  <c:v>69.183009999999996</c:v>
                </c:pt>
                <c:pt idx="425">
                  <c:v>69.997839999999997</c:v>
                </c:pt>
                <c:pt idx="426">
                  <c:v>70.803219999999996</c:v>
                </c:pt>
                <c:pt idx="427">
                  <c:v>71.600710000000007</c:v>
                </c:pt>
                <c:pt idx="428">
                  <c:v>72.456149999999994</c:v>
                </c:pt>
                <c:pt idx="429">
                  <c:v>73.253200000000007</c:v>
                </c:pt>
                <c:pt idx="430">
                  <c:v>74.030270000000002</c:v>
                </c:pt>
                <c:pt idx="431">
                  <c:v>74.85736</c:v>
                </c:pt>
                <c:pt idx="432">
                  <c:v>75.676450000000003</c:v>
                </c:pt>
                <c:pt idx="433">
                  <c:v>76.500950000000003</c:v>
                </c:pt>
                <c:pt idx="434">
                  <c:v>77.303709999999995</c:v>
                </c:pt>
                <c:pt idx="435">
                  <c:v>78.158150000000006</c:v>
                </c:pt>
                <c:pt idx="436">
                  <c:v>78.953339999999997</c:v>
                </c:pt>
                <c:pt idx="437">
                  <c:v>79.773139999999998</c:v>
                </c:pt>
                <c:pt idx="438">
                  <c:v>80.615880000000004</c:v>
                </c:pt>
                <c:pt idx="439">
                  <c:v>81.422849999999997</c:v>
                </c:pt>
                <c:pt idx="440">
                  <c:v>82.185419999999993</c:v>
                </c:pt>
                <c:pt idx="441">
                  <c:v>83.013279999999995</c:v>
                </c:pt>
                <c:pt idx="442">
                  <c:v>83.864019999999996</c:v>
                </c:pt>
                <c:pt idx="443">
                  <c:v>84.654229999999998</c:v>
                </c:pt>
                <c:pt idx="444">
                  <c:v>85.495450000000005</c:v>
                </c:pt>
                <c:pt idx="445">
                  <c:v>86.331659999999999</c:v>
                </c:pt>
                <c:pt idx="446">
                  <c:v>87.136870000000002</c:v>
                </c:pt>
                <c:pt idx="447">
                  <c:v>87.957499999999996</c:v>
                </c:pt>
                <c:pt idx="448">
                  <c:v>88.819209999999998</c:v>
                </c:pt>
                <c:pt idx="449">
                  <c:v>89.626570000000001</c:v>
                </c:pt>
                <c:pt idx="450">
                  <c:v>90.454419999999999</c:v>
                </c:pt>
                <c:pt idx="451">
                  <c:v>91.318920000000006</c:v>
                </c:pt>
                <c:pt idx="452">
                  <c:v>92.157619999999994</c:v>
                </c:pt>
                <c:pt idx="453">
                  <c:v>92.994739999999993</c:v>
                </c:pt>
                <c:pt idx="454">
                  <c:v>93.814179999999993</c:v>
                </c:pt>
                <c:pt idx="455">
                  <c:v>94.62218</c:v>
                </c:pt>
                <c:pt idx="456">
                  <c:v>95.460250000000002</c:v>
                </c:pt>
                <c:pt idx="457">
                  <c:v>96.272469999999998</c:v>
                </c:pt>
                <c:pt idx="458">
                  <c:v>97.082710000000006</c:v>
                </c:pt>
                <c:pt idx="459">
                  <c:v>97.937150000000003</c:v>
                </c:pt>
                <c:pt idx="460">
                  <c:v>98.737449999999995</c:v>
                </c:pt>
                <c:pt idx="461">
                  <c:v>99.558359999999993</c:v>
                </c:pt>
                <c:pt idx="462">
                  <c:v>100.39279000000001</c:v>
                </c:pt>
                <c:pt idx="463">
                  <c:v>101.18826</c:v>
                </c:pt>
                <c:pt idx="464">
                  <c:v>102.03033000000001</c:v>
                </c:pt>
                <c:pt idx="465">
                  <c:v>102.87606</c:v>
                </c:pt>
                <c:pt idx="466">
                  <c:v>103.69452</c:v>
                </c:pt>
                <c:pt idx="467">
                  <c:v>104.51354000000001</c:v>
                </c:pt>
                <c:pt idx="468">
                  <c:v>105.37478</c:v>
                </c:pt>
                <c:pt idx="469">
                  <c:v>106.22641</c:v>
                </c:pt>
                <c:pt idx="470">
                  <c:v>107.05219</c:v>
                </c:pt>
                <c:pt idx="471">
                  <c:v>107.86651000000001</c:v>
                </c:pt>
                <c:pt idx="472">
                  <c:v>108.69880000000001</c:v>
                </c:pt>
                <c:pt idx="473">
                  <c:v>109.49141</c:v>
                </c:pt>
                <c:pt idx="474">
                  <c:v>110.29613000000001</c:v>
                </c:pt>
                <c:pt idx="475">
                  <c:v>111.10746</c:v>
                </c:pt>
                <c:pt idx="476">
                  <c:v>111.96715</c:v>
                </c:pt>
                <c:pt idx="477">
                  <c:v>112.83577</c:v>
                </c:pt>
                <c:pt idx="478">
                  <c:v>113.72001</c:v>
                </c:pt>
                <c:pt idx="479">
                  <c:v>114.54129</c:v>
                </c:pt>
                <c:pt idx="480">
                  <c:v>115.35124999999999</c:v>
                </c:pt>
                <c:pt idx="481">
                  <c:v>116.20032999999999</c:v>
                </c:pt>
                <c:pt idx="482">
                  <c:v>116.99772</c:v>
                </c:pt>
                <c:pt idx="483">
                  <c:v>117.78555</c:v>
                </c:pt>
                <c:pt idx="484">
                  <c:v>118.60948</c:v>
                </c:pt>
                <c:pt idx="485">
                  <c:v>119.45938</c:v>
                </c:pt>
                <c:pt idx="486">
                  <c:v>120.27067</c:v>
                </c:pt>
                <c:pt idx="487">
                  <c:v>121.07821</c:v>
                </c:pt>
                <c:pt idx="488">
                  <c:v>121.92713999999999</c:v>
                </c:pt>
                <c:pt idx="489">
                  <c:v>122.76706</c:v>
                </c:pt>
                <c:pt idx="490">
                  <c:v>123.61868</c:v>
                </c:pt>
                <c:pt idx="491">
                  <c:v>124.44002</c:v>
                </c:pt>
                <c:pt idx="492">
                  <c:v>125.2715</c:v>
                </c:pt>
                <c:pt idx="493">
                  <c:v>126.13478000000001</c:v>
                </c:pt>
                <c:pt idx="494">
                  <c:v>126.96214999999999</c:v>
                </c:pt>
                <c:pt idx="495">
                  <c:v>127.80712</c:v>
                </c:pt>
                <c:pt idx="496">
                  <c:v>128.61772999999999</c:v>
                </c:pt>
                <c:pt idx="497">
                  <c:v>129.39651000000001</c:v>
                </c:pt>
                <c:pt idx="498">
                  <c:v>130.20927</c:v>
                </c:pt>
                <c:pt idx="499">
                  <c:v>131.03116</c:v>
                </c:pt>
                <c:pt idx="500">
                  <c:v>131.89069000000001</c:v>
                </c:pt>
                <c:pt idx="501">
                  <c:v>132.70867999999999</c:v>
                </c:pt>
                <c:pt idx="502">
                  <c:v>133.53294</c:v>
                </c:pt>
                <c:pt idx="503">
                  <c:v>134.36082999999999</c:v>
                </c:pt>
                <c:pt idx="504">
                  <c:v>135.19175999999999</c:v>
                </c:pt>
                <c:pt idx="505">
                  <c:v>136.01614000000001</c:v>
                </c:pt>
                <c:pt idx="506">
                  <c:v>136.85912999999999</c:v>
                </c:pt>
                <c:pt idx="507">
                  <c:v>137.69717</c:v>
                </c:pt>
                <c:pt idx="508">
                  <c:v>138.55717000000001</c:v>
                </c:pt>
                <c:pt idx="509">
                  <c:v>139.42507000000001</c:v>
                </c:pt>
                <c:pt idx="510">
                  <c:v>140.25518</c:v>
                </c:pt>
                <c:pt idx="511">
                  <c:v>141.05070000000001</c:v>
                </c:pt>
                <c:pt idx="512">
                  <c:v>141.83383000000001</c:v>
                </c:pt>
                <c:pt idx="513">
                  <c:v>142.67572000000001</c:v>
                </c:pt>
                <c:pt idx="514">
                  <c:v>143.49328</c:v>
                </c:pt>
                <c:pt idx="515">
                  <c:v>144.35368</c:v>
                </c:pt>
                <c:pt idx="516">
                  <c:v>145.17976999999999</c:v>
                </c:pt>
                <c:pt idx="517">
                  <c:v>145.99644000000001</c:v>
                </c:pt>
                <c:pt idx="518">
                  <c:v>146.84805</c:v>
                </c:pt>
                <c:pt idx="519">
                  <c:v>147.67236</c:v>
                </c:pt>
                <c:pt idx="520">
                  <c:v>148.52287000000001</c:v>
                </c:pt>
                <c:pt idx="521">
                  <c:v>149.34403</c:v>
                </c:pt>
                <c:pt idx="522">
                  <c:v>150.14392000000001</c:v>
                </c:pt>
                <c:pt idx="523">
                  <c:v>151.01616999999999</c:v>
                </c:pt>
                <c:pt idx="524">
                  <c:v>151.83202</c:v>
                </c:pt>
                <c:pt idx="525">
                  <c:v>152.60667000000001</c:v>
                </c:pt>
                <c:pt idx="526">
                  <c:v>153.50452000000001</c:v>
                </c:pt>
                <c:pt idx="527">
                  <c:v>154.33018000000001</c:v>
                </c:pt>
                <c:pt idx="528">
                  <c:v>155.10265000000001</c:v>
                </c:pt>
                <c:pt idx="529">
                  <c:v>155.96153000000001</c:v>
                </c:pt>
                <c:pt idx="530">
                  <c:v>156.79929999999999</c:v>
                </c:pt>
                <c:pt idx="531">
                  <c:v>157.61829</c:v>
                </c:pt>
                <c:pt idx="532">
                  <c:v>158.46673000000001</c:v>
                </c:pt>
                <c:pt idx="533">
                  <c:v>159.31715</c:v>
                </c:pt>
                <c:pt idx="534">
                  <c:v>160.17223999999999</c:v>
                </c:pt>
                <c:pt idx="535">
                  <c:v>160.98525000000001</c:v>
                </c:pt>
                <c:pt idx="536">
                  <c:v>161.77118999999999</c:v>
                </c:pt>
                <c:pt idx="537">
                  <c:v>162.60191</c:v>
                </c:pt>
                <c:pt idx="538">
                  <c:v>163.44492</c:v>
                </c:pt>
                <c:pt idx="539">
                  <c:v>164.21896000000001</c:v>
                </c:pt>
                <c:pt idx="540">
                  <c:v>165.10837000000001</c:v>
                </c:pt>
                <c:pt idx="541">
                  <c:v>165.92854</c:v>
                </c:pt>
                <c:pt idx="542">
                  <c:v>166.71969999999999</c:v>
                </c:pt>
                <c:pt idx="543">
                  <c:v>167.54649000000001</c:v>
                </c:pt>
                <c:pt idx="544">
                  <c:v>168.39261999999999</c:v>
                </c:pt>
                <c:pt idx="545">
                  <c:v>169.22503</c:v>
                </c:pt>
                <c:pt idx="546">
                  <c:v>170.07374999999999</c:v>
                </c:pt>
                <c:pt idx="547">
                  <c:v>170.92738</c:v>
                </c:pt>
                <c:pt idx="548">
                  <c:v>171.73706999999999</c:v>
                </c:pt>
                <c:pt idx="549">
                  <c:v>172.56086999999999</c:v>
                </c:pt>
                <c:pt idx="550">
                  <c:v>173.39001999999999</c:v>
                </c:pt>
                <c:pt idx="551">
                  <c:v>174.2056</c:v>
                </c:pt>
                <c:pt idx="552">
                  <c:v>175.04095000000001</c:v>
                </c:pt>
                <c:pt idx="553">
                  <c:v>175.87213</c:v>
                </c:pt>
                <c:pt idx="554">
                  <c:v>176.68489</c:v>
                </c:pt>
                <c:pt idx="555">
                  <c:v>177.53219000000001</c:v>
                </c:pt>
                <c:pt idx="556">
                  <c:v>178.37164000000001</c:v>
                </c:pt>
                <c:pt idx="557">
                  <c:v>179.17814000000001</c:v>
                </c:pt>
                <c:pt idx="558">
                  <c:v>179.99252000000001</c:v>
                </c:pt>
                <c:pt idx="559">
                  <c:v>180.80852999999999</c:v>
                </c:pt>
                <c:pt idx="560">
                  <c:v>181.66068999999999</c:v>
                </c:pt>
                <c:pt idx="561">
                  <c:v>182.54638</c:v>
                </c:pt>
                <c:pt idx="562">
                  <c:v>183.36072999999999</c:v>
                </c:pt>
                <c:pt idx="563">
                  <c:v>184.16376</c:v>
                </c:pt>
                <c:pt idx="564">
                  <c:v>185.02049</c:v>
                </c:pt>
                <c:pt idx="565">
                  <c:v>185.83831000000001</c:v>
                </c:pt>
                <c:pt idx="566">
                  <c:v>186.66542000000001</c:v>
                </c:pt>
                <c:pt idx="567">
                  <c:v>187.54492999999999</c:v>
                </c:pt>
                <c:pt idx="568">
                  <c:v>188.43129999999999</c:v>
                </c:pt>
                <c:pt idx="569">
                  <c:v>189.26996</c:v>
                </c:pt>
                <c:pt idx="570">
                  <c:v>190.03421</c:v>
                </c:pt>
                <c:pt idx="571">
                  <c:v>190.86597</c:v>
                </c:pt>
                <c:pt idx="572">
                  <c:v>191.69586000000001</c:v>
                </c:pt>
                <c:pt idx="573">
                  <c:v>192.50583</c:v>
                </c:pt>
                <c:pt idx="574">
                  <c:v>193.33545000000001</c:v>
                </c:pt>
                <c:pt idx="575">
                  <c:v>194.17839000000001</c:v>
                </c:pt>
                <c:pt idx="576">
                  <c:v>195.02542</c:v>
                </c:pt>
                <c:pt idx="577">
                  <c:v>195.82549</c:v>
                </c:pt>
                <c:pt idx="578">
                  <c:v>196.64855</c:v>
                </c:pt>
                <c:pt idx="579">
                  <c:v>197.46118999999999</c:v>
                </c:pt>
                <c:pt idx="580">
                  <c:v>198.32705999999999</c:v>
                </c:pt>
                <c:pt idx="581">
                  <c:v>199.12533999999999</c:v>
                </c:pt>
                <c:pt idx="582">
                  <c:v>199.99961999999999</c:v>
                </c:pt>
                <c:pt idx="583">
                  <c:v>200.83457000000001</c:v>
                </c:pt>
                <c:pt idx="584">
                  <c:v>201.62996999999999</c:v>
                </c:pt>
                <c:pt idx="585">
                  <c:v>202.44856999999999</c:v>
                </c:pt>
                <c:pt idx="586">
                  <c:v>203.30468999999999</c:v>
                </c:pt>
                <c:pt idx="587">
                  <c:v>204.13392999999999</c:v>
                </c:pt>
                <c:pt idx="588">
                  <c:v>205.00536</c:v>
                </c:pt>
                <c:pt idx="589">
                  <c:v>205.85005000000001</c:v>
                </c:pt>
                <c:pt idx="590">
                  <c:v>206.63579999999999</c:v>
                </c:pt>
                <c:pt idx="591">
                  <c:v>207.41161</c:v>
                </c:pt>
                <c:pt idx="592">
                  <c:v>208.21473</c:v>
                </c:pt>
                <c:pt idx="593">
                  <c:v>209.05507</c:v>
                </c:pt>
                <c:pt idx="594">
                  <c:v>209.92802</c:v>
                </c:pt>
                <c:pt idx="595">
                  <c:v>210.75691</c:v>
                </c:pt>
                <c:pt idx="596">
                  <c:v>211.58353</c:v>
                </c:pt>
                <c:pt idx="597">
                  <c:v>212.38305</c:v>
                </c:pt>
                <c:pt idx="598">
                  <c:v>213.19452999999999</c:v>
                </c:pt>
                <c:pt idx="599">
                  <c:v>214.0515</c:v>
                </c:pt>
                <c:pt idx="600">
                  <c:v>214.89167</c:v>
                </c:pt>
                <c:pt idx="601">
                  <c:v>215.73420999999999</c:v>
                </c:pt>
                <c:pt idx="602">
                  <c:v>216.58482000000001</c:v>
                </c:pt>
                <c:pt idx="603">
                  <c:v>217.40217999999999</c:v>
                </c:pt>
                <c:pt idx="604">
                  <c:v>218.24641</c:v>
                </c:pt>
                <c:pt idx="605">
                  <c:v>219.08076</c:v>
                </c:pt>
                <c:pt idx="606">
                  <c:v>219.97094999999999</c:v>
                </c:pt>
                <c:pt idx="607">
                  <c:v>220.79670999999999</c:v>
                </c:pt>
                <c:pt idx="608">
                  <c:v>221.58201</c:v>
                </c:pt>
                <c:pt idx="609">
                  <c:v>222.36171999999999</c:v>
                </c:pt>
                <c:pt idx="610">
                  <c:v>223.18333999999999</c:v>
                </c:pt>
                <c:pt idx="611">
                  <c:v>224.05664999999999</c:v>
                </c:pt>
                <c:pt idx="612">
                  <c:v>224.87870000000001</c:v>
                </c:pt>
                <c:pt idx="613">
                  <c:v>225.70425</c:v>
                </c:pt>
                <c:pt idx="614">
                  <c:v>226.56419</c:v>
                </c:pt>
                <c:pt idx="615">
                  <c:v>227.36578</c:v>
                </c:pt>
                <c:pt idx="616">
                  <c:v>228.22597999999999</c:v>
                </c:pt>
                <c:pt idx="617">
                  <c:v>229.10789</c:v>
                </c:pt>
                <c:pt idx="618">
                  <c:v>229.90178</c:v>
                </c:pt>
                <c:pt idx="619">
                  <c:v>230.71897000000001</c:v>
                </c:pt>
                <c:pt idx="620">
                  <c:v>231.59361000000001</c:v>
                </c:pt>
                <c:pt idx="621">
                  <c:v>232.38139000000001</c:v>
                </c:pt>
                <c:pt idx="622">
                  <c:v>233.20522</c:v>
                </c:pt>
                <c:pt idx="623">
                  <c:v>234.04353</c:v>
                </c:pt>
                <c:pt idx="624">
                  <c:v>234.90405999999999</c:v>
                </c:pt>
                <c:pt idx="625">
                  <c:v>235.75564</c:v>
                </c:pt>
                <c:pt idx="626">
                  <c:v>236.54857999999999</c:v>
                </c:pt>
                <c:pt idx="627">
                  <c:v>237.38310000000001</c:v>
                </c:pt>
                <c:pt idx="628">
                  <c:v>238.23480000000001</c:v>
                </c:pt>
                <c:pt idx="629">
                  <c:v>238.98847000000001</c:v>
                </c:pt>
                <c:pt idx="630">
                  <c:v>239.85406</c:v>
                </c:pt>
                <c:pt idx="631">
                  <c:v>240.72963999999999</c:v>
                </c:pt>
                <c:pt idx="632">
                  <c:v>241.51988</c:v>
                </c:pt>
                <c:pt idx="633">
                  <c:v>242.33939000000001</c:v>
                </c:pt>
                <c:pt idx="634">
                  <c:v>243.18325999999999</c:v>
                </c:pt>
                <c:pt idx="635">
                  <c:v>243.99449000000001</c:v>
                </c:pt>
                <c:pt idx="636">
                  <c:v>244.84997999999999</c:v>
                </c:pt>
                <c:pt idx="637">
                  <c:v>245.70597000000001</c:v>
                </c:pt>
                <c:pt idx="638">
                  <c:v>246.50636</c:v>
                </c:pt>
                <c:pt idx="639">
                  <c:v>247.339</c:v>
                </c:pt>
                <c:pt idx="640">
                  <c:v>248.15573000000001</c:v>
                </c:pt>
                <c:pt idx="641">
                  <c:v>248.97046</c:v>
                </c:pt>
                <c:pt idx="642">
                  <c:v>249.79129</c:v>
                </c:pt>
                <c:pt idx="643">
                  <c:v>250.61752000000001</c:v>
                </c:pt>
                <c:pt idx="644">
                  <c:v>251.46671000000001</c:v>
                </c:pt>
                <c:pt idx="645">
                  <c:v>252.33205000000001</c:v>
                </c:pt>
                <c:pt idx="646">
                  <c:v>253.11770000000001</c:v>
                </c:pt>
                <c:pt idx="647">
                  <c:v>253.92146</c:v>
                </c:pt>
                <c:pt idx="648">
                  <c:v>254.77734000000001</c:v>
                </c:pt>
                <c:pt idx="649">
                  <c:v>255.58941999999999</c:v>
                </c:pt>
                <c:pt idx="650">
                  <c:v>256.46769999999998</c:v>
                </c:pt>
                <c:pt idx="651">
                  <c:v>257.29266000000001</c:v>
                </c:pt>
                <c:pt idx="652">
                  <c:v>258.10201000000001</c:v>
                </c:pt>
                <c:pt idx="653">
                  <c:v>258.93752000000001</c:v>
                </c:pt>
                <c:pt idx="654">
                  <c:v>259.73723000000001</c:v>
                </c:pt>
                <c:pt idx="655">
                  <c:v>260.56995000000001</c:v>
                </c:pt>
                <c:pt idx="656">
                  <c:v>261.38342</c:v>
                </c:pt>
                <c:pt idx="657">
                  <c:v>262.19542999999999</c:v>
                </c:pt>
                <c:pt idx="658">
                  <c:v>263.02332999999999</c:v>
                </c:pt>
                <c:pt idx="659">
                  <c:v>263.85847000000001</c:v>
                </c:pt>
                <c:pt idx="660">
                  <c:v>264.67761000000002</c:v>
                </c:pt>
                <c:pt idx="661">
                  <c:v>265.50673</c:v>
                </c:pt>
                <c:pt idx="662">
                  <c:v>266.40395000000001</c:v>
                </c:pt>
                <c:pt idx="663">
                  <c:v>267.24878999999999</c:v>
                </c:pt>
                <c:pt idx="664">
                  <c:v>268.09589</c:v>
                </c:pt>
                <c:pt idx="665">
                  <c:v>268.93245000000002</c:v>
                </c:pt>
                <c:pt idx="666">
                  <c:v>269.76267999999999</c:v>
                </c:pt>
                <c:pt idx="667">
                  <c:v>270.59897000000001</c:v>
                </c:pt>
                <c:pt idx="668">
                  <c:v>271.41347000000002</c:v>
                </c:pt>
                <c:pt idx="669">
                  <c:v>272.23041000000001</c:v>
                </c:pt>
                <c:pt idx="670">
                  <c:v>273.07967000000002</c:v>
                </c:pt>
                <c:pt idx="671">
                  <c:v>273.89098000000001</c:v>
                </c:pt>
                <c:pt idx="672">
                  <c:v>274.71190000000001</c:v>
                </c:pt>
                <c:pt idx="673">
                  <c:v>275.58557000000002</c:v>
                </c:pt>
                <c:pt idx="674">
                  <c:v>276.43689000000001</c:v>
                </c:pt>
                <c:pt idx="675">
                  <c:v>277.23547000000002</c:v>
                </c:pt>
                <c:pt idx="676">
                  <c:v>278.00360000000001</c:v>
                </c:pt>
                <c:pt idx="677">
                  <c:v>278.81929000000002</c:v>
                </c:pt>
                <c:pt idx="678">
                  <c:v>279.68159000000003</c:v>
                </c:pt>
                <c:pt idx="679">
                  <c:v>280.53998000000001</c:v>
                </c:pt>
                <c:pt idx="680">
                  <c:v>281.36612000000002</c:v>
                </c:pt>
                <c:pt idx="681">
                  <c:v>282.20488</c:v>
                </c:pt>
                <c:pt idx="682">
                  <c:v>283.08033999999998</c:v>
                </c:pt>
                <c:pt idx="683">
                  <c:v>283.95240999999999</c:v>
                </c:pt>
                <c:pt idx="684">
                  <c:v>284.78625</c:v>
                </c:pt>
                <c:pt idx="685">
                  <c:v>285.59438999999998</c:v>
                </c:pt>
                <c:pt idx="686">
                  <c:v>286.43146000000002</c:v>
                </c:pt>
                <c:pt idx="687">
                  <c:v>287.23635999999999</c:v>
                </c:pt>
                <c:pt idx="688">
                  <c:v>288.03832999999997</c:v>
                </c:pt>
                <c:pt idx="689">
                  <c:v>288.86838999999998</c:v>
                </c:pt>
                <c:pt idx="690">
                  <c:v>289.69229000000001</c:v>
                </c:pt>
                <c:pt idx="691">
                  <c:v>290.49446</c:v>
                </c:pt>
                <c:pt idx="692">
                  <c:v>291.32762000000002</c:v>
                </c:pt>
                <c:pt idx="693">
                  <c:v>292.16149999999999</c:v>
                </c:pt>
                <c:pt idx="694">
                  <c:v>293.03455000000002</c:v>
                </c:pt>
                <c:pt idx="695">
                  <c:v>293.83994000000001</c:v>
                </c:pt>
                <c:pt idx="696">
                  <c:v>294.65910000000002</c:v>
                </c:pt>
                <c:pt idx="697">
                  <c:v>295.51378</c:v>
                </c:pt>
                <c:pt idx="698">
                  <c:v>296.32891999999998</c:v>
                </c:pt>
                <c:pt idx="699">
                  <c:v>297.11187999999999</c:v>
                </c:pt>
                <c:pt idx="700">
                  <c:v>297.95389</c:v>
                </c:pt>
                <c:pt idx="701">
                  <c:v>298.80479000000003</c:v>
                </c:pt>
                <c:pt idx="702">
                  <c:v>299.64209</c:v>
                </c:pt>
                <c:pt idx="703">
                  <c:v>300.47919999999999</c:v>
                </c:pt>
                <c:pt idx="704">
                  <c:v>301.30556999999999</c:v>
                </c:pt>
                <c:pt idx="705">
                  <c:v>302.14303999999998</c:v>
                </c:pt>
                <c:pt idx="706">
                  <c:v>302.95902999999998</c:v>
                </c:pt>
                <c:pt idx="707">
                  <c:v>303.82181000000003</c:v>
                </c:pt>
                <c:pt idx="708">
                  <c:v>304.59856000000002</c:v>
                </c:pt>
                <c:pt idx="709">
                  <c:v>305.43554999999998</c:v>
                </c:pt>
                <c:pt idx="710">
                  <c:v>306.30025000000001</c:v>
                </c:pt>
                <c:pt idx="711">
                  <c:v>307.16136</c:v>
                </c:pt>
                <c:pt idx="712">
                  <c:v>307.99331999999998</c:v>
                </c:pt>
                <c:pt idx="713">
                  <c:v>308.80038000000002</c:v>
                </c:pt>
                <c:pt idx="714">
                  <c:v>309.66370999999998</c:v>
                </c:pt>
                <c:pt idx="715">
                  <c:v>310.52659999999997</c:v>
                </c:pt>
                <c:pt idx="716">
                  <c:v>311.32657</c:v>
                </c:pt>
                <c:pt idx="717">
                  <c:v>312.11507999999998</c:v>
                </c:pt>
                <c:pt idx="718">
                  <c:v>312.95740000000001</c:v>
                </c:pt>
                <c:pt idx="719">
                  <c:v>313.79070999999999</c:v>
                </c:pt>
                <c:pt idx="720">
                  <c:v>314.64613000000003</c:v>
                </c:pt>
                <c:pt idx="721">
                  <c:v>315.45510999999999</c:v>
                </c:pt>
                <c:pt idx="722">
                  <c:v>316.27911</c:v>
                </c:pt>
                <c:pt idx="723">
                  <c:v>317.14093000000003</c:v>
                </c:pt>
                <c:pt idx="724">
                  <c:v>317.90550000000002</c:v>
                </c:pt>
                <c:pt idx="725">
                  <c:v>318.73032999999998</c:v>
                </c:pt>
                <c:pt idx="726">
                  <c:v>319.59903000000003</c:v>
                </c:pt>
                <c:pt idx="727">
                  <c:v>320.43137000000002</c:v>
                </c:pt>
                <c:pt idx="728">
                  <c:v>321.28197</c:v>
                </c:pt>
                <c:pt idx="729">
                  <c:v>322.10433999999998</c:v>
                </c:pt>
                <c:pt idx="730">
                  <c:v>322.91536000000002</c:v>
                </c:pt>
                <c:pt idx="731">
                  <c:v>323.73525999999998</c:v>
                </c:pt>
                <c:pt idx="732">
                  <c:v>324.56630999999999</c:v>
                </c:pt>
                <c:pt idx="733">
                  <c:v>325.37668000000002</c:v>
                </c:pt>
                <c:pt idx="734">
                  <c:v>326.23793000000001</c:v>
                </c:pt>
                <c:pt idx="735">
                  <c:v>327.06589000000002</c:v>
                </c:pt>
                <c:pt idx="736">
                  <c:v>327.90145999999999</c:v>
                </c:pt>
                <c:pt idx="737">
                  <c:v>328.73244999999997</c:v>
                </c:pt>
                <c:pt idx="738">
                  <c:v>329.55718999999999</c:v>
                </c:pt>
                <c:pt idx="739">
                  <c:v>330.40102000000002</c:v>
                </c:pt>
                <c:pt idx="740">
                  <c:v>331.24603000000002</c:v>
                </c:pt>
                <c:pt idx="741">
                  <c:v>332.04023999999998</c:v>
                </c:pt>
                <c:pt idx="742">
                  <c:v>332.86443000000003</c:v>
                </c:pt>
                <c:pt idx="743">
                  <c:v>333.68943999999999</c:v>
                </c:pt>
                <c:pt idx="744">
                  <c:v>334.54056000000003</c:v>
                </c:pt>
                <c:pt idx="745">
                  <c:v>335.43907000000002</c:v>
                </c:pt>
                <c:pt idx="746">
                  <c:v>336.30079999999998</c:v>
                </c:pt>
                <c:pt idx="747">
                  <c:v>337.10755999999998</c:v>
                </c:pt>
                <c:pt idx="748">
                  <c:v>337.90708999999998</c:v>
                </c:pt>
                <c:pt idx="749">
                  <c:v>338.67027000000002</c:v>
                </c:pt>
                <c:pt idx="750">
                  <c:v>339.49788000000001</c:v>
                </c:pt>
                <c:pt idx="751">
                  <c:v>340.36871000000002</c:v>
                </c:pt>
                <c:pt idx="752">
                  <c:v>341.16183000000001</c:v>
                </c:pt>
                <c:pt idx="753">
                  <c:v>341.99355000000003</c:v>
                </c:pt>
                <c:pt idx="754">
                  <c:v>342.79915999999997</c:v>
                </c:pt>
                <c:pt idx="755">
                  <c:v>343.61998</c:v>
                </c:pt>
                <c:pt idx="756">
                  <c:v>344.43180999999998</c:v>
                </c:pt>
                <c:pt idx="757">
                  <c:v>345.25911000000002</c:v>
                </c:pt>
                <c:pt idx="758">
                  <c:v>346.10883000000001</c:v>
                </c:pt>
                <c:pt idx="759">
                  <c:v>346.96251999999998</c:v>
                </c:pt>
                <c:pt idx="760">
                  <c:v>347.82170000000002</c:v>
                </c:pt>
                <c:pt idx="761">
                  <c:v>348.62398000000002</c:v>
                </c:pt>
                <c:pt idx="762">
                  <c:v>349.16618</c:v>
                </c:pt>
                <c:pt idx="763">
                  <c:v>349.45256000000001</c:v>
                </c:pt>
                <c:pt idx="764">
                  <c:v>349.62668000000002</c:v>
                </c:pt>
                <c:pt idx="765">
                  <c:v>349.72482000000002</c:v>
                </c:pt>
                <c:pt idx="766">
                  <c:v>349.78944000000001</c:v>
                </c:pt>
                <c:pt idx="767">
                  <c:v>349.83881000000002</c:v>
                </c:pt>
                <c:pt idx="768">
                  <c:v>349.87581</c:v>
                </c:pt>
                <c:pt idx="769">
                  <c:v>349.89334000000002</c:v>
                </c:pt>
                <c:pt idx="770">
                  <c:v>349.66548</c:v>
                </c:pt>
                <c:pt idx="771">
                  <c:v>349.19765999999998</c:v>
                </c:pt>
                <c:pt idx="772">
                  <c:v>348.56432999999998</c:v>
                </c:pt>
                <c:pt idx="773">
                  <c:v>347.81725999999998</c:v>
                </c:pt>
                <c:pt idx="774">
                  <c:v>347.01092999999997</c:v>
                </c:pt>
                <c:pt idx="775">
                  <c:v>346.09658999999999</c:v>
                </c:pt>
                <c:pt idx="776">
                  <c:v>345.20328999999998</c:v>
                </c:pt>
                <c:pt idx="777">
                  <c:v>344.29390000000001</c:v>
                </c:pt>
                <c:pt idx="778">
                  <c:v>343.40784000000002</c:v>
                </c:pt>
                <c:pt idx="779">
                  <c:v>342.42317000000003</c:v>
                </c:pt>
                <c:pt idx="780">
                  <c:v>341.47516000000002</c:v>
                </c:pt>
                <c:pt idx="781">
                  <c:v>340.58726999999999</c:v>
                </c:pt>
                <c:pt idx="782">
                  <c:v>339.72949</c:v>
                </c:pt>
                <c:pt idx="783">
                  <c:v>338.86761000000001</c:v>
                </c:pt>
                <c:pt idx="784">
                  <c:v>338.04124000000002</c:v>
                </c:pt>
                <c:pt idx="785">
                  <c:v>337.24855000000002</c:v>
                </c:pt>
                <c:pt idx="786">
                  <c:v>336.47548999999998</c:v>
                </c:pt>
                <c:pt idx="787">
                  <c:v>335.71382</c:v>
                </c:pt>
                <c:pt idx="788">
                  <c:v>334.92115999999999</c:v>
                </c:pt>
                <c:pt idx="789">
                  <c:v>334.16161</c:v>
                </c:pt>
                <c:pt idx="790">
                  <c:v>333.37491</c:v>
                </c:pt>
                <c:pt idx="791">
                  <c:v>332.58235000000002</c:v>
                </c:pt>
                <c:pt idx="792">
                  <c:v>331.84118999999998</c:v>
                </c:pt>
                <c:pt idx="793">
                  <c:v>331.05176999999998</c:v>
                </c:pt>
                <c:pt idx="794">
                  <c:v>330.24984999999998</c:v>
                </c:pt>
                <c:pt idx="795">
                  <c:v>329.43948</c:v>
                </c:pt>
                <c:pt idx="796">
                  <c:v>328.61239999999998</c:v>
                </c:pt>
                <c:pt idx="797">
                  <c:v>327.81887999999998</c:v>
                </c:pt>
                <c:pt idx="798">
                  <c:v>326.9796</c:v>
                </c:pt>
                <c:pt idx="799">
                  <c:v>326.12842999999998</c:v>
                </c:pt>
                <c:pt idx="800">
                  <c:v>325.30709999999999</c:v>
                </c:pt>
                <c:pt idx="801">
                  <c:v>324.52695999999997</c:v>
                </c:pt>
                <c:pt idx="802">
                  <c:v>323.69880999999998</c:v>
                </c:pt>
                <c:pt idx="803">
                  <c:v>322.86081999999999</c:v>
                </c:pt>
                <c:pt idx="804">
                  <c:v>322.01026999999999</c:v>
                </c:pt>
                <c:pt idx="805">
                  <c:v>321.12977999999998</c:v>
                </c:pt>
                <c:pt idx="806">
                  <c:v>320.28822000000002</c:v>
                </c:pt>
                <c:pt idx="807">
                  <c:v>319.45017999999999</c:v>
                </c:pt>
                <c:pt idx="808">
                  <c:v>318.66395999999997</c:v>
                </c:pt>
                <c:pt idx="809">
                  <c:v>317.88326999999998</c:v>
                </c:pt>
                <c:pt idx="810">
                  <c:v>317.01022</c:v>
                </c:pt>
                <c:pt idx="811">
                  <c:v>316.14589000000001</c:v>
                </c:pt>
                <c:pt idx="812">
                  <c:v>315.29054000000002</c:v>
                </c:pt>
                <c:pt idx="813">
                  <c:v>314.42183</c:v>
                </c:pt>
                <c:pt idx="814">
                  <c:v>313.56351999999998</c:v>
                </c:pt>
                <c:pt idx="815">
                  <c:v>312.69718999999998</c:v>
                </c:pt>
                <c:pt idx="816">
                  <c:v>311.82857999999999</c:v>
                </c:pt>
                <c:pt idx="817">
                  <c:v>310.97780999999998</c:v>
                </c:pt>
                <c:pt idx="818">
                  <c:v>310.10084999999998</c:v>
                </c:pt>
                <c:pt idx="819">
                  <c:v>309.21292</c:v>
                </c:pt>
                <c:pt idx="820">
                  <c:v>308.36934000000002</c:v>
                </c:pt>
                <c:pt idx="821">
                  <c:v>307.54230000000001</c:v>
                </c:pt>
                <c:pt idx="822">
                  <c:v>306.7131</c:v>
                </c:pt>
                <c:pt idx="823">
                  <c:v>305.8725</c:v>
                </c:pt>
                <c:pt idx="824">
                  <c:v>305.02837</c:v>
                </c:pt>
                <c:pt idx="825">
                  <c:v>304.19488999999999</c:v>
                </c:pt>
                <c:pt idx="826">
                  <c:v>303.37540999999999</c:v>
                </c:pt>
                <c:pt idx="827">
                  <c:v>302.51929999999999</c:v>
                </c:pt>
                <c:pt idx="828">
                  <c:v>301.66356999999999</c:v>
                </c:pt>
                <c:pt idx="829">
                  <c:v>301.02582999999998</c:v>
                </c:pt>
                <c:pt idx="830">
                  <c:v>300.63326000000001</c:v>
                </c:pt>
                <c:pt idx="831">
                  <c:v>300.42759999999998</c:v>
                </c:pt>
                <c:pt idx="832">
                  <c:v>300.29764999999998</c:v>
                </c:pt>
                <c:pt idx="833">
                  <c:v>300.19240000000002</c:v>
                </c:pt>
                <c:pt idx="834">
                  <c:v>300.11928999999998</c:v>
                </c:pt>
                <c:pt idx="835">
                  <c:v>300.07709</c:v>
                </c:pt>
                <c:pt idx="836">
                  <c:v>300.05369999999999</c:v>
                </c:pt>
              </c:numCache>
            </c:numRef>
          </c:xVal>
          <c:yVal>
            <c:numRef>
              <c:f>'Sample processing'!$N$5:$N$2896</c:f>
              <c:numCache>
                <c:formatCode>General</c:formatCode>
                <c:ptCount val="2892"/>
                <c:pt idx="0">
                  <c:v>7.9650697524633357E-2</c:v>
                </c:pt>
                <c:pt idx="1">
                  <c:v>7.9630501147082616E-2</c:v>
                </c:pt>
                <c:pt idx="2">
                  <c:v>7.9462713418677167E-2</c:v>
                </c:pt>
                <c:pt idx="3">
                  <c:v>7.9284754455400536E-2</c:v>
                </c:pt>
                <c:pt idx="4">
                  <c:v>7.9200574453632794E-2</c:v>
                </c:pt>
                <c:pt idx="5">
                  <c:v>7.8982678112006363E-2</c:v>
                </c:pt>
                <c:pt idx="6">
                  <c:v>7.8893546580533019E-2</c:v>
                </c:pt>
                <c:pt idx="7">
                  <c:v>7.8732410727787236E-2</c:v>
                </c:pt>
                <c:pt idx="8">
                  <c:v>7.8674303978563773E-2</c:v>
                </c:pt>
                <c:pt idx="9">
                  <c:v>7.8573032181436658E-2</c:v>
                </c:pt>
                <c:pt idx="10">
                  <c:v>7.8449697346928512E-2</c:v>
                </c:pt>
                <c:pt idx="11">
                  <c:v>7.8471001038274882E-2</c:v>
                </c:pt>
                <c:pt idx="12">
                  <c:v>7.839869169614995E-2</c:v>
                </c:pt>
                <c:pt idx="13">
                  <c:v>7.8333754511412765E-2</c:v>
                </c:pt>
                <c:pt idx="14">
                  <c:v>7.8353834162962557E-2</c:v>
                </c:pt>
                <c:pt idx="15">
                  <c:v>7.8375946313680292E-2</c:v>
                </c:pt>
                <c:pt idx="16">
                  <c:v>7.8276912317672476E-2</c:v>
                </c:pt>
                <c:pt idx="17">
                  <c:v>7.8227987016360898E-2</c:v>
                </c:pt>
                <c:pt idx="18">
                  <c:v>7.8235503443208787E-2</c:v>
                </c:pt>
                <c:pt idx="19">
                  <c:v>7.8208940059316945E-2</c:v>
                </c:pt>
                <c:pt idx="20">
                  <c:v>7.8101976343046886E-2</c:v>
                </c:pt>
                <c:pt idx="21">
                  <c:v>7.8107451319424287E-2</c:v>
                </c:pt>
                <c:pt idx="22">
                  <c:v>7.803281109090307E-2</c:v>
                </c:pt>
                <c:pt idx="23">
                  <c:v>7.793765336497166E-2</c:v>
                </c:pt>
                <c:pt idx="24">
                  <c:v>7.7924979517403653E-2</c:v>
                </c:pt>
                <c:pt idx="25">
                  <c:v>7.7905117927207335E-2</c:v>
                </c:pt>
                <c:pt idx="26">
                  <c:v>7.793268364854225E-2</c:v>
                </c:pt>
                <c:pt idx="27">
                  <c:v>7.7864724362002424E-2</c:v>
                </c:pt>
                <c:pt idx="28">
                  <c:v>7.7811266198008877E-2</c:v>
                </c:pt>
                <c:pt idx="29">
                  <c:v>7.7801677961852861E-2</c:v>
                </c:pt>
                <c:pt idx="30">
                  <c:v>7.7852991123661258E-2</c:v>
                </c:pt>
                <c:pt idx="31">
                  <c:v>7.7795075819680357E-2</c:v>
                </c:pt>
                <c:pt idx="32">
                  <c:v>7.7837092598646102E-2</c:v>
                </c:pt>
                <c:pt idx="33">
                  <c:v>7.7825826999926351E-2</c:v>
                </c:pt>
                <c:pt idx="34">
                  <c:v>7.789592768900401E-2</c:v>
                </c:pt>
                <c:pt idx="35">
                  <c:v>7.7880982111464242E-2</c:v>
                </c:pt>
                <c:pt idx="36">
                  <c:v>7.7771785782160791E-2</c:v>
                </c:pt>
                <c:pt idx="37">
                  <c:v>7.7687345427322849E-2</c:v>
                </c:pt>
                <c:pt idx="38">
                  <c:v>7.7719118605239501E-2</c:v>
                </c:pt>
                <c:pt idx="39">
                  <c:v>7.7770676810944461E-2</c:v>
                </c:pt>
                <c:pt idx="40">
                  <c:v>7.778400146640406E-2</c:v>
                </c:pt>
                <c:pt idx="41">
                  <c:v>7.7749087756094085E-2</c:v>
                </c:pt>
                <c:pt idx="42">
                  <c:v>7.7729978722154938E-2</c:v>
                </c:pt>
                <c:pt idx="43">
                  <c:v>7.7690375303083661E-2</c:v>
                </c:pt>
                <c:pt idx="44">
                  <c:v>7.7648458137645898E-2</c:v>
                </c:pt>
                <c:pt idx="45">
                  <c:v>7.7655367160362226E-2</c:v>
                </c:pt>
                <c:pt idx="46">
                  <c:v>7.7683285122507093E-2</c:v>
                </c:pt>
                <c:pt idx="47">
                  <c:v>7.7665116654938193E-2</c:v>
                </c:pt>
                <c:pt idx="48">
                  <c:v>7.7558284344458064E-2</c:v>
                </c:pt>
                <c:pt idx="49">
                  <c:v>7.7532315723365872E-2</c:v>
                </c:pt>
                <c:pt idx="50">
                  <c:v>7.7445838156714672E-2</c:v>
                </c:pt>
                <c:pt idx="51">
                  <c:v>7.7495350164369939E-2</c:v>
                </c:pt>
                <c:pt idx="52">
                  <c:v>7.7502096104433371E-2</c:v>
                </c:pt>
                <c:pt idx="53">
                  <c:v>7.7489449943687283E-2</c:v>
                </c:pt>
                <c:pt idx="54">
                  <c:v>7.7454495813666008E-2</c:v>
                </c:pt>
                <c:pt idx="55">
                  <c:v>7.7521161537202773E-2</c:v>
                </c:pt>
                <c:pt idx="56">
                  <c:v>7.7430690507209368E-2</c:v>
                </c:pt>
                <c:pt idx="57">
                  <c:v>7.7371902648978877E-2</c:v>
                </c:pt>
                <c:pt idx="58">
                  <c:v>7.7363635030414143E-2</c:v>
                </c:pt>
                <c:pt idx="59">
                  <c:v>7.7361130802291511E-2</c:v>
                </c:pt>
                <c:pt idx="60">
                  <c:v>7.7340549467936115E-2</c:v>
                </c:pt>
                <c:pt idx="61">
                  <c:v>7.7367096391115497E-2</c:v>
                </c:pt>
                <c:pt idx="62">
                  <c:v>7.7324803996133423E-2</c:v>
                </c:pt>
                <c:pt idx="63">
                  <c:v>7.7307912943174253E-2</c:v>
                </c:pt>
                <c:pt idx="64">
                  <c:v>7.7304195960137309E-2</c:v>
                </c:pt>
                <c:pt idx="65">
                  <c:v>7.7270518910077357E-2</c:v>
                </c:pt>
                <c:pt idx="66">
                  <c:v>7.7252066210868664E-2</c:v>
                </c:pt>
                <c:pt idx="67">
                  <c:v>7.7175334095001005E-2</c:v>
                </c:pt>
                <c:pt idx="68">
                  <c:v>7.7213279472225546E-2</c:v>
                </c:pt>
                <c:pt idx="69">
                  <c:v>7.7119637402419269E-2</c:v>
                </c:pt>
                <c:pt idx="70">
                  <c:v>7.7115466089242898E-2</c:v>
                </c:pt>
                <c:pt idx="71">
                  <c:v>7.7062372491821005E-2</c:v>
                </c:pt>
                <c:pt idx="72">
                  <c:v>7.6998165916069602E-2</c:v>
                </c:pt>
                <c:pt idx="73">
                  <c:v>7.6935731436355126E-2</c:v>
                </c:pt>
                <c:pt idx="74">
                  <c:v>7.6851238979881789E-2</c:v>
                </c:pt>
                <c:pt idx="75">
                  <c:v>7.6909157454147711E-2</c:v>
                </c:pt>
                <c:pt idx="76">
                  <c:v>7.6739819443779611E-2</c:v>
                </c:pt>
                <c:pt idx="77">
                  <c:v>7.668973330091361E-2</c:v>
                </c:pt>
                <c:pt idx="78">
                  <c:v>7.6628219007242954E-2</c:v>
                </c:pt>
                <c:pt idx="79">
                  <c:v>7.661811569511405E-2</c:v>
                </c:pt>
                <c:pt idx="80">
                  <c:v>7.6576541455217959E-2</c:v>
                </c:pt>
                <c:pt idx="81">
                  <c:v>7.6493330576421464E-2</c:v>
                </c:pt>
                <c:pt idx="82">
                  <c:v>7.6512881818378925E-2</c:v>
                </c:pt>
                <c:pt idx="83">
                  <c:v>7.6455921398429688E-2</c:v>
                </c:pt>
                <c:pt idx="84">
                  <c:v>7.6313661050857295E-2</c:v>
                </c:pt>
                <c:pt idx="85">
                  <c:v>7.6325169399635434E-2</c:v>
                </c:pt>
                <c:pt idx="86">
                  <c:v>7.6208597655326019E-2</c:v>
                </c:pt>
                <c:pt idx="87">
                  <c:v>7.6150556083723508E-2</c:v>
                </c:pt>
                <c:pt idx="88">
                  <c:v>7.6169776422581728E-2</c:v>
                </c:pt>
                <c:pt idx="89">
                  <c:v>7.6026988025014147E-2</c:v>
                </c:pt>
                <c:pt idx="90">
                  <c:v>7.5938570303743846E-2</c:v>
                </c:pt>
                <c:pt idx="91">
                  <c:v>7.5944427511401263E-2</c:v>
                </c:pt>
                <c:pt idx="92">
                  <c:v>7.5800211379166343E-2</c:v>
                </c:pt>
                <c:pt idx="93">
                  <c:v>7.5821791918252085E-2</c:v>
                </c:pt>
                <c:pt idx="94">
                  <c:v>7.5741995221628208E-2</c:v>
                </c:pt>
                <c:pt idx="95">
                  <c:v>7.5678295781556534E-2</c:v>
                </c:pt>
                <c:pt idx="96">
                  <c:v>7.5527199338079387E-2</c:v>
                </c:pt>
                <c:pt idx="97">
                  <c:v>7.5467910477497208E-2</c:v>
                </c:pt>
                <c:pt idx="98">
                  <c:v>7.5435051768314734E-2</c:v>
                </c:pt>
                <c:pt idx="99">
                  <c:v>7.5357333337481014E-2</c:v>
                </c:pt>
                <c:pt idx="100">
                  <c:v>7.5282061126913755E-2</c:v>
                </c:pt>
                <c:pt idx="101">
                  <c:v>7.5189013937794841E-2</c:v>
                </c:pt>
                <c:pt idx="102">
                  <c:v>7.5071244906451159E-2</c:v>
                </c:pt>
                <c:pt idx="103">
                  <c:v>7.4908340265355547E-2</c:v>
                </c:pt>
                <c:pt idx="104">
                  <c:v>7.4753820142783658E-2</c:v>
                </c:pt>
                <c:pt idx="105">
                  <c:v>7.4697078341795939E-2</c:v>
                </c:pt>
                <c:pt idx="106">
                  <c:v>7.4500598316226435E-2</c:v>
                </c:pt>
                <c:pt idx="107">
                  <c:v>7.4345224190772372E-2</c:v>
                </c:pt>
                <c:pt idx="108">
                  <c:v>7.428939944498715E-2</c:v>
                </c:pt>
                <c:pt idx="109">
                  <c:v>7.4131525386330721E-2</c:v>
                </c:pt>
                <c:pt idx="110">
                  <c:v>7.4015970429419972E-2</c:v>
                </c:pt>
                <c:pt idx="111">
                  <c:v>7.3844721286826107E-2</c:v>
                </c:pt>
                <c:pt idx="112">
                  <c:v>7.3793933318093918E-2</c:v>
                </c:pt>
                <c:pt idx="113">
                  <c:v>7.3625849672250263E-2</c:v>
                </c:pt>
                <c:pt idx="114">
                  <c:v>7.3471612411051421E-2</c:v>
                </c:pt>
                <c:pt idx="115">
                  <c:v>7.3485702185421539E-2</c:v>
                </c:pt>
                <c:pt idx="116">
                  <c:v>7.333539033662681E-2</c:v>
                </c:pt>
                <c:pt idx="117">
                  <c:v>7.3183768092260709E-2</c:v>
                </c:pt>
                <c:pt idx="118">
                  <c:v>7.3066667371857477E-2</c:v>
                </c:pt>
                <c:pt idx="119">
                  <c:v>7.2834630034670361E-2</c:v>
                </c:pt>
                <c:pt idx="120">
                  <c:v>7.2760317559567939E-2</c:v>
                </c:pt>
                <c:pt idx="121">
                  <c:v>7.2542515696204082E-2</c:v>
                </c:pt>
                <c:pt idx="122">
                  <c:v>7.2465740226400815E-2</c:v>
                </c:pt>
                <c:pt idx="123">
                  <c:v>7.2320230566197616E-2</c:v>
                </c:pt>
                <c:pt idx="124">
                  <c:v>7.2292818676584214E-2</c:v>
                </c:pt>
                <c:pt idx="125">
                  <c:v>7.2174645607856636E-2</c:v>
                </c:pt>
                <c:pt idx="126">
                  <c:v>7.2258250519818865E-2</c:v>
                </c:pt>
                <c:pt idx="127">
                  <c:v>7.2157992611083965E-2</c:v>
                </c:pt>
                <c:pt idx="128">
                  <c:v>7.214195209003503E-2</c:v>
                </c:pt>
                <c:pt idx="129">
                  <c:v>7.2014222584035698E-2</c:v>
                </c:pt>
                <c:pt idx="130">
                  <c:v>7.1833903673310037E-2</c:v>
                </c:pt>
                <c:pt idx="131">
                  <c:v>7.172723932715748E-2</c:v>
                </c:pt>
                <c:pt idx="132">
                  <c:v>7.1556293367164764E-2</c:v>
                </c:pt>
                <c:pt idx="133">
                  <c:v>7.1428277294310338E-2</c:v>
                </c:pt>
                <c:pt idx="134">
                  <c:v>7.1222899105577039E-2</c:v>
                </c:pt>
                <c:pt idx="135">
                  <c:v>7.0971098779611386E-2</c:v>
                </c:pt>
                <c:pt idx="136">
                  <c:v>7.0853937543166476E-2</c:v>
                </c:pt>
                <c:pt idx="137">
                  <c:v>7.0694668439092306E-2</c:v>
                </c:pt>
                <c:pt idx="138">
                  <c:v>7.0461084156865111E-2</c:v>
                </c:pt>
                <c:pt idx="139">
                  <c:v>7.0325296090661446E-2</c:v>
                </c:pt>
                <c:pt idx="140">
                  <c:v>7.0167461620909755E-2</c:v>
                </c:pt>
                <c:pt idx="141">
                  <c:v>7.0009449082148845E-2</c:v>
                </c:pt>
                <c:pt idx="142">
                  <c:v>6.9838437710485896E-2</c:v>
                </c:pt>
                <c:pt idx="143">
                  <c:v>6.9620554794136966E-2</c:v>
                </c:pt>
                <c:pt idx="144">
                  <c:v>6.9456575526647024E-2</c:v>
                </c:pt>
                <c:pt idx="145">
                  <c:v>6.9304076736920739E-2</c:v>
                </c:pt>
                <c:pt idx="146">
                  <c:v>6.9109827598295759E-2</c:v>
                </c:pt>
                <c:pt idx="147">
                  <c:v>6.8967500428917652E-2</c:v>
                </c:pt>
                <c:pt idx="148">
                  <c:v>6.873104023381181E-2</c:v>
                </c:pt>
                <c:pt idx="149">
                  <c:v>6.8600631730656572E-2</c:v>
                </c:pt>
                <c:pt idx="150">
                  <c:v>6.8466002218882271E-2</c:v>
                </c:pt>
                <c:pt idx="151">
                  <c:v>6.8334295294864913E-2</c:v>
                </c:pt>
                <c:pt idx="152">
                  <c:v>6.8060497280734808E-2</c:v>
                </c:pt>
                <c:pt idx="153">
                  <c:v>6.7883286634451492E-2</c:v>
                </c:pt>
                <c:pt idx="154">
                  <c:v>6.7628672455518776E-2</c:v>
                </c:pt>
                <c:pt idx="155">
                  <c:v>6.7446671917218481E-2</c:v>
                </c:pt>
                <c:pt idx="156">
                  <c:v>6.7264985555542861E-2</c:v>
                </c:pt>
                <c:pt idx="157">
                  <c:v>6.707807848952882E-2</c:v>
                </c:pt>
                <c:pt idx="158">
                  <c:v>6.6909413250616903E-2</c:v>
                </c:pt>
                <c:pt idx="159">
                  <c:v>6.6686936661797216E-2</c:v>
                </c:pt>
                <c:pt idx="160">
                  <c:v>6.6476205748902228E-2</c:v>
                </c:pt>
                <c:pt idx="161">
                  <c:v>6.6201966752481176E-2</c:v>
                </c:pt>
                <c:pt idx="162">
                  <c:v>6.5997299015130642E-2</c:v>
                </c:pt>
                <c:pt idx="163">
                  <c:v>6.5765062058650778E-2</c:v>
                </c:pt>
                <c:pt idx="164">
                  <c:v>6.5528256434322682E-2</c:v>
                </c:pt>
                <c:pt idx="165">
                  <c:v>6.5291583541900081E-2</c:v>
                </c:pt>
                <c:pt idx="166">
                  <c:v>6.5159768443430327E-2</c:v>
                </c:pt>
                <c:pt idx="167">
                  <c:v>6.4973179679632356E-2</c:v>
                </c:pt>
                <c:pt idx="168">
                  <c:v>6.4734695018273281E-2</c:v>
                </c:pt>
                <c:pt idx="169">
                  <c:v>6.4518737672014104E-2</c:v>
                </c:pt>
                <c:pt idx="170">
                  <c:v>6.4290179036658707E-2</c:v>
                </c:pt>
                <c:pt idx="171">
                  <c:v>6.4015974808824233E-2</c:v>
                </c:pt>
                <c:pt idx="172">
                  <c:v>6.3772438712517851E-2</c:v>
                </c:pt>
                <c:pt idx="173">
                  <c:v>6.3530961140148764E-2</c:v>
                </c:pt>
                <c:pt idx="174">
                  <c:v>6.3316601483282692E-2</c:v>
                </c:pt>
                <c:pt idx="175">
                  <c:v>6.3103790004761962E-2</c:v>
                </c:pt>
                <c:pt idx="176">
                  <c:v>6.284224889017441E-2</c:v>
                </c:pt>
                <c:pt idx="177">
                  <c:v>6.2584864385734351E-2</c:v>
                </c:pt>
                <c:pt idx="178">
                  <c:v>6.2362757468155908E-2</c:v>
                </c:pt>
                <c:pt idx="179">
                  <c:v>6.2104870332267269E-2</c:v>
                </c:pt>
                <c:pt idx="180">
                  <c:v>6.18821021923232E-2</c:v>
                </c:pt>
                <c:pt idx="181">
                  <c:v>6.1592890700990346E-2</c:v>
                </c:pt>
                <c:pt idx="182">
                  <c:v>6.134300111109009E-2</c:v>
                </c:pt>
                <c:pt idx="183">
                  <c:v>6.1125030988852205E-2</c:v>
                </c:pt>
                <c:pt idx="184">
                  <c:v>6.0756069341406045E-2</c:v>
                </c:pt>
                <c:pt idx="185">
                  <c:v>6.0520620428774721E-2</c:v>
                </c:pt>
                <c:pt idx="186">
                  <c:v>6.0295521774716324E-2</c:v>
                </c:pt>
                <c:pt idx="187">
                  <c:v>6.0024080687775393E-2</c:v>
                </c:pt>
                <c:pt idx="188">
                  <c:v>5.9825280795568272E-2</c:v>
                </c:pt>
                <c:pt idx="189">
                  <c:v>5.9517010401092342E-2</c:v>
                </c:pt>
                <c:pt idx="190">
                  <c:v>5.9265483657453898E-2</c:v>
                </c:pt>
                <c:pt idx="191">
                  <c:v>5.9042163152249021E-2</c:v>
                </c:pt>
                <c:pt idx="192">
                  <c:v>5.8792839587932758E-2</c:v>
                </c:pt>
                <c:pt idx="193">
                  <c:v>5.8477560332096563E-2</c:v>
                </c:pt>
                <c:pt idx="194">
                  <c:v>5.8214879125684751E-2</c:v>
                </c:pt>
                <c:pt idx="195">
                  <c:v>5.7978542972580434E-2</c:v>
                </c:pt>
                <c:pt idx="196">
                  <c:v>5.7724170192633532E-2</c:v>
                </c:pt>
                <c:pt idx="197">
                  <c:v>5.7485197252970154E-2</c:v>
                </c:pt>
                <c:pt idx="198">
                  <c:v>5.7178980819978895E-2</c:v>
                </c:pt>
                <c:pt idx="199">
                  <c:v>5.6919167381835473E-2</c:v>
                </c:pt>
                <c:pt idx="200">
                  <c:v>5.6680934476972908E-2</c:v>
                </c:pt>
                <c:pt idx="201">
                  <c:v>5.6386739146975728E-2</c:v>
                </c:pt>
                <c:pt idx="202">
                  <c:v>5.6123655111939154E-2</c:v>
                </c:pt>
                <c:pt idx="203">
                  <c:v>5.5862561640506847E-2</c:v>
                </c:pt>
                <c:pt idx="204">
                  <c:v>5.5562058906902592E-2</c:v>
                </c:pt>
                <c:pt idx="205">
                  <c:v>5.5259421057066264E-2</c:v>
                </c:pt>
                <c:pt idx="206">
                  <c:v>5.4957357491776708E-2</c:v>
                </c:pt>
                <c:pt idx="207">
                  <c:v>5.470683438631245E-2</c:v>
                </c:pt>
                <c:pt idx="208">
                  <c:v>5.4473145676597438E-2</c:v>
                </c:pt>
                <c:pt idx="209">
                  <c:v>5.4162869546947295E-2</c:v>
                </c:pt>
                <c:pt idx="210">
                  <c:v>5.3879674688079228E-2</c:v>
                </c:pt>
                <c:pt idx="211">
                  <c:v>5.3645597468385153E-2</c:v>
                </c:pt>
                <c:pt idx="212">
                  <c:v>5.3332647905139877E-2</c:v>
                </c:pt>
                <c:pt idx="213">
                  <c:v>5.3076705564183542E-2</c:v>
                </c:pt>
                <c:pt idx="214">
                  <c:v>5.2709144212494285E-2</c:v>
                </c:pt>
                <c:pt idx="215">
                  <c:v>5.2447291692910229E-2</c:v>
                </c:pt>
                <c:pt idx="216">
                  <c:v>5.2184304967744954E-2</c:v>
                </c:pt>
                <c:pt idx="217">
                  <c:v>5.1868828067956632E-2</c:v>
                </c:pt>
                <c:pt idx="218">
                  <c:v>5.1594524810292759E-2</c:v>
                </c:pt>
                <c:pt idx="219">
                  <c:v>5.1313569947683567E-2</c:v>
                </c:pt>
                <c:pt idx="220">
                  <c:v>5.1033915325309313E-2</c:v>
                </c:pt>
                <c:pt idx="221">
                  <c:v>5.0743005487318533E-2</c:v>
                </c:pt>
                <c:pt idx="222">
                  <c:v>5.0474947796266156E-2</c:v>
                </c:pt>
                <c:pt idx="223">
                  <c:v>5.0141814388037803E-2</c:v>
                </c:pt>
                <c:pt idx="224">
                  <c:v>4.9825784221950324E-2</c:v>
                </c:pt>
                <c:pt idx="225">
                  <c:v>4.9544761895138088E-2</c:v>
                </c:pt>
                <c:pt idx="226">
                  <c:v>4.9266348588531191E-2</c:v>
                </c:pt>
                <c:pt idx="227">
                  <c:v>4.8976363120496622E-2</c:v>
                </c:pt>
                <c:pt idx="228">
                  <c:v>4.8712381105312369E-2</c:v>
                </c:pt>
                <c:pt idx="229">
                  <c:v>4.841631198365956E-2</c:v>
                </c:pt>
                <c:pt idx="230">
                  <c:v>4.8078267881218308E-2</c:v>
                </c:pt>
                <c:pt idx="231">
                  <c:v>4.7794289119707345E-2</c:v>
                </c:pt>
                <c:pt idx="232">
                  <c:v>4.7460297862605798E-2</c:v>
                </c:pt>
                <c:pt idx="233">
                  <c:v>4.7196896130769626E-2</c:v>
                </c:pt>
                <c:pt idx="234">
                  <c:v>4.6888463453394286E-2</c:v>
                </c:pt>
                <c:pt idx="235">
                  <c:v>4.6562789291645333E-2</c:v>
                </c:pt>
                <c:pt idx="236">
                  <c:v>4.62973489066629E-2</c:v>
                </c:pt>
                <c:pt idx="237">
                  <c:v>4.5996614800043037E-2</c:v>
                </c:pt>
                <c:pt idx="238">
                  <c:v>4.5675196991928818E-2</c:v>
                </c:pt>
                <c:pt idx="239">
                  <c:v>4.5378261208359486E-2</c:v>
                </c:pt>
                <c:pt idx="240">
                  <c:v>4.5054787827757979E-2</c:v>
                </c:pt>
                <c:pt idx="241">
                  <c:v>4.4740778325993026E-2</c:v>
                </c:pt>
                <c:pt idx="242">
                  <c:v>4.4435458820275442E-2</c:v>
                </c:pt>
                <c:pt idx="243">
                  <c:v>4.4106746748577348E-2</c:v>
                </c:pt>
                <c:pt idx="244">
                  <c:v>4.3800951812123692E-2</c:v>
                </c:pt>
                <c:pt idx="245">
                  <c:v>4.348184204054819E-2</c:v>
                </c:pt>
                <c:pt idx="246">
                  <c:v>4.3170864553207865E-2</c:v>
                </c:pt>
                <c:pt idx="247">
                  <c:v>4.2872732309761075E-2</c:v>
                </c:pt>
                <c:pt idx="248">
                  <c:v>4.261470875235384E-2</c:v>
                </c:pt>
                <c:pt idx="249">
                  <c:v>4.2300653441549589E-2</c:v>
                </c:pt>
                <c:pt idx="250">
                  <c:v>4.1974940947203658E-2</c:v>
                </c:pt>
                <c:pt idx="251">
                  <c:v>4.1671101227243657E-2</c:v>
                </c:pt>
                <c:pt idx="252">
                  <c:v>4.1377353996232678E-2</c:v>
                </c:pt>
                <c:pt idx="253">
                  <c:v>4.107750753124572E-2</c:v>
                </c:pt>
                <c:pt idx="254">
                  <c:v>4.07413381102592E-2</c:v>
                </c:pt>
                <c:pt idx="255">
                  <c:v>4.042254931548591E-2</c:v>
                </c:pt>
                <c:pt idx="256">
                  <c:v>4.0122723707721943E-2</c:v>
                </c:pt>
                <c:pt idx="257">
                  <c:v>3.9810673551487132E-2</c:v>
                </c:pt>
                <c:pt idx="258">
                  <c:v>3.9496363167775266E-2</c:v>
                </c:pt>
                <c:pt idx="259">
                  <c:v>3.9176633696689861E-2</c:v>
                </c:pt>
                <c:pt idx="260">
                  <c:v>3.884360959703087E-2</c:v>
                </c:pt>
                <c:pt idx="261">
                  <c:v>3.852510921832053E-2</c:v>
                </c:pt>
                <c:pt idx="262">
                  <c:v>3.8214059753980179E-2</c:v>
                </c:pt>
                <c:pt idx="263">
                  <c:v>3.7869748195970977E-2</c:v>
                </c:pt>
                <c:pt idx="264">
                  <c:v>3.7568938092926392E-2</c:v>
                </c:pt>
                <c:pt idx="265">
                  <c:v>3.7237326902337421E-2</c:v>
                </c:pt>
                <c:pt idx="266">
                  <c:v>3.691984505549787E-2</c:v>
                </c:pt>
                <c:pt idx="267">
                  <c:v>3.6610464469464254E-2</c:v>
                </c:pt>
                <c:pt idx="268">
                  <c:v>3.6289331622604545E-2</c:v>
                </c:pt>
                <c:pt idx="269">
                  <c:v>3.5998089227837871E-2</c:v>
                </c:pt>
                <c:pt idx="270">
                  <c:v>3.5649909654518981E-2</c:v>
                </c:pt>
                <c:pt idx="271">
                  <c:v>3.5337163669673211E-2</c:v>
                </c:pt>
                <c:pt idx="272">
                  <c:v>3.499786064483492E-2</c:v>
                </c:pt>
                <c:pt idx="273">
                  <c:v>3.4668456432734571E-2</c:v>
                </c:pt>
                <c:pt idx="274">
                  <c:v>3.4350435270913041E-2</c:v>
                </c:pt>
                <c:pt idx="275">
                  <c:v>3.4022208377880635E-2</c:v>
                </c:pt>
                <c:pt idx="276">
                  <c:v>3.3703029858435513E-2</c:v>
                </c:pt>
                <c:pt idx="277">
                  <c:v>3.3371489104162627E-2</c:v>
                </c:pt>
                <c:pt idx="278">
                  <c:v>3.3069018415569709E-2</c:v>
                </c:pt>
                <c:pt idx="279">
                  <c:v>3.2721874446533253E-2</c:v>
                </c:pt>
                <c:pt idx="280">
                  <c:v>3.2391349407677308E-2</c:v>
                </c:pt>
                <c:pt idx="281">
                  <c:v>3.2067827873781811E-2</c:v>
                </c:pt>
                <c:pt idx="282">
                  <c:v>3.1712797876006255E-2</c:v>
                </c:pt>
                <c:pt idx="283">
                  <c:v>3.1408725994771548E-2</c:v>
                </c:pt>
                <c:pt idx="284">
                  <c:v>3.1074993971643351E-2</c:v>
                </c:pt>
                <c:pt idx="285">
                  <c:v>3.0735178972854001E-2</c:v>
                </c:pt>
                <c:pt idx="286">
                  <c:v>3.0428448246618368E-2</c:v>
                </c:pt>
                <c:pt idx="287">
                  <c:v>3.0129284056384393E-2</c:v>
                </c:pt>
                <c:pt idx="288">
                  <c:v>2.9806131253846166E-2</c:v>
                </c:pt>
                <c:pt idx="289">
                  <c:v>2.9480898808736038E-2</c:v>
                </c:pt>
                <c:pt idx="290">
                  <c:v>2.9169402647688962E-2</c:v>
                </c:pt>
                <c:pt idx="291">
                  <c:v>2.8847407709688341E-2</c:v>
                </c:pt>
                <c:pt idx="292">
                  <c:v>2.8522667913956988E-2</c:v>
                </c:pt>
                <c:pt idx="293">
                  <c:v>2.8173583252968929E-2</c:v>
                </c:pt>
                <c:pt idx="294">
                  <c:v>2.783809988650161E-2</c:v>
                </c:pt>
                <c:pt idx="295">
                  <c:v>2.7516669210429168E-2</c:v>
                </c:pt>
                <c:pt idx="296">
                  <c:v>2.7194242267918348E-2</c:v>
                </c:pt>
                <c:pt idx="297">
                  <c:v>2.6866178154170035E-2</c:v>
                </c:pt>
                <c:pt idx="298">
                  <c:v>2.6511615602321615E-2</c:v>
                </c:pt>
                <c:pt idx="299">
                  <c:v>2.6198411549195385E-2</c:v>
                </c:pt>
                <c:pt idx="300">
                  <c:v>2.5882401329609624E-2</c:v>
                </c:pt>
                <c:pt idx="301">
                  <c:v>2.5539348536719866E-2</c:v>
                </c:pt>
                <c:pt idx="302">
                  <c:v>2.5200399465228465E-2</c:v>
                </c:pt>
                <c:pt idx="303">
                  <c:v>2.4883574857614568E-2</c:v>
                </c:pt>
                <c:pt idx="304">
                  <c:v>2.4565383631494839E-2</c:v>
                </c:pt>
                <c:pt idx="305">
                  <c:v>2.4239985551051311E-2</c:v>
                </c:pt>
                <c:pt idx="306">
                  <c:v>2.3901039860559713E-2</c:v>
                </c:pt>
                <c:pt idx="307">
                  <c:v>2.3539610089219939E-2</c:v>
                </c:pt>
                <c:pt idx="308">
                  <c:v>2.3222827166778193E-2</c:v>
                </c:pt>
                <c:pt idx="309">
                  <c:v>2.2913231409334718E-2</c:v>
                </c:pt>
                <c:pt idx="310">
                  <c:v>2.2579830393712877E-2</c:v>
                </c:pt>
                <c:pt idx="311">
                  <c:v>2.2233598941048628E-2</c:v>
                </c:pt>
                <c:pt idx="312">
                  <c:v>2.1878132400683682E-2</c:v>
                </c:pt>
                <c:pt idx="313">
                  <c:v>2.1542578983498522E-2</c:v>
                </c:pt>
                <c:pt idx="314">
                  <c:v>2.1190272506056779E-2</c:v>
                </c:pt>
                <c:pt idx="315">
                  <c:v>2.0837483614417927E-2</c:v>
                </c:pt>
                <c:pt idx="316">
                  <c:v>2.0490154710429545E-2</c:v>
                </c:pt>
                <c:pt idx="317">
                  <c:v>2.0144973868098277E-2</c:v>
                </c:pt>
                <c:pt idx="318">
                  <c:v>1.9818763693461264E-2</c:v>
                </c:pt>
                <c:pt idx="319">
                  <c:v>1.9483436037419123E-2</c:v>
                </c:pt>
                <c:pt idx="320">
                  <c:v>1.9138413571884526E-2</c:v>
                </c:pt>
                <c:pt idx="321">
                  <c:v>1.8775301433060176E-2</c:v>
                </c:pt>
                <c:pt idx="322">
                  <c:v>1.8433822069716096E-2</c:v>
                </c:pt>
                <c:pt idx="323">
                  <c:v>1.8089427847135926E-2</c:v>
                </c:pt>
                <c:pt idx="324">
                  <c:v>1.7745277931484848E-2</c:v>
                </c:pt>
                <c:pt idx="325">
                  <c:v>1.7396811042721824E-2</c:v>
                </c:pt>
                <c:pt idx="326">
                  <c:v>1.7040098101407754E-2</c:v>
                </c:pt>
                <c:pt idx="327">
                  <c:v>1.6671356130791182E-2</c:v>
                </c:pt>
                <c:pt idx="328">
                  <c:v>1.6323434718699823E-2</c:v>
                </c:pt>
                <c:pt idx="329">
                  <c:v>1.5971671802261254E-2</c:v>
                </c:pt>
                <c:pt idx="330">
                  <c:v>1.5616569280698636E-2</c:v>
                </c:pt>
                <c:pt idx="331">
                  <c:v>1.5261487097924516E-2</c:v>
                </c:pt>
                <c:pt idx="332">
                  <c:v>1.490654597933168E-2</c:v>
                </c:pt>
                <c:pt idx="333">
                  <c:v>1.4529818239866125E-2</c:v>
                </c:pt>
                <c:pt idx="334">
                  <c:v>1.417083622846356E-2</c:v>
                </c:pt>
                <c:pt idx="335">
                  <c:v>1.3790789302000148E-2</c:v>
                </c:pt>
                <c:pt idx="336">
                  <c:v>1.3419004977125063E-2</c:v>
                </c:pt>
                <c:pt idx="337">
                  <c:v>1.3046640510314938E-2</c:v>
                </c:pt>
                <c:pt idx="338">
                  <c:v>1.2665261651635043E-2</c:v>
                </c:pt>
                <c:pt idx="339">
                  <c:v>1.2288781982103385E-2</c:v>
                </c:pt>
                <c:pt idx="340">
                  <c:v>1.1888808722285692E-2</c:v>
                </c:pt>
                <c:pt idx="341">
                  <c:v>1.1495700274528779E-2</c:v>
                </c:pt>
                <c:pt idx="342">
                  <c:v>1.109885580906061E-2</c:v>
                </c:pt>
                <c:pt idx="343">
                  <c:v>1.0691600293602438E-2</c:v>
                </c:pt>
                <c:pt idx="344">
                  <c:v>1.0282069754790596E-2</c:v>
                </c:pt>
                <c:pt idx="345">
                  <c:v>9.8444586711274353E-3</c:v>
                </c:pt>
                <c:pt idx="346">
                  <c:v>9.3503653962591863E-3</c:v>
                </c:pt>
                <c:pt idx="347">
                  <c:v>9.3512185660555164E-3</c:v>
                </c:pt>
                <c:pt idx="348">
                  <c:v>9.3497836637955346E-3</c:v>
                </c:pt>
                <c:pt idx="349">
                  <c:v>9.3516811234318591E-3</c:v>
                </c:pt>
                <c:pt idx="350">
                  <c:v>9.3531193131975096E-3</c:v>
                </c:pt>
                <c:pt idx="351">
                  <c:v>9.583406084324262E-3</c:v>
                </c:pt>
                <c:pt idx="352">
                  <c:v>1.0004034731809448E-2</c:v>
                </c:pt>
                <c:pt idx="353">
                  <c:v>1.0447351952680628E-2</c:v>
                </c:pt>
                <c:pt idx="354">
                  <c:v>1.0876991311387574E-2</c:v>
                </c:pt>
                <c:pt idx="355">
                  <c:v>1.1261326586035438E-2</c:v>
                </c:pt>
                <c:pt idx="356">
                  <c:v>1.1658713455521488E-2</c:v>
                </c:pt>
                <c:pt idx="357">
                  <c:v>1.2044842378675483E-2</c:v>
                </c:pt>
                <c:pt idx="358">
                  <c:v>1.2411366784804053E-2</c:v>
                </c:pt>
                <c:pt idx="359">
                  <c:v>1.2790557163451944E-2</c:v>
                </c:pt>
                <c:pt idx="360">
                  <c:v>1.3159146007283172E-2</c:v>
                </c:pt>
                <c:pt idx="361">
                  <c:v>1.3521712839598079E-2</c:v>
                </c:pt>
                <c:pt idx="362">
                  <c:v>1.38662182134841E-2</c:v>
                </c:pt>
                <c:pt idx="363">
                  <c:v>1.422852439450251E-2</c:v>
                </c:pt>
                <c:pt idx="364">
                  <c:v>1.4571233770208211E-2</c:v>
                </c:pt>
                <c:pt idx="365">
                  <c:v>1.4921659642941542E-2</c:v>
                </c:pt>
                <c:pt idx="366">
                  <c:v>1.5261355492251993E-2</c:v>
                </c:pt>
                <c:pt idx="367">
                  <c:v>1.5609239926136208E-2</c:v>
                </c:pt>
                <c:pt idx="368">
                  <c:v>1.596272013609009E-2</c:v>
                </c:pt>
                <c:pt idx="369">
                  <c:v>1.6289546762577337E-2</c:v>
                </c:pt>
                <c:pt idx="370">
                  <c:v>1.6635837475854814E-2</c:v>
                </c:pt>
                <c:pt idx="371">
                  <c:v>1.6980561293329411E-2</c:v>
                </c:pt>
                <c:pt idx="372">
                  <c:v>1.7291634549844781E-2</c:v>
                </c:pt>
                <c:pt idx="373">
                  <c:v>1.7635833124824647E-2</c:v>
                </c:pt>
                <c:pt idx="374">
                  <c:v>1.7973382206314635E-2</c:v>
                </c:pt>
                <c:pt idx="375">
                  <c:v>1.8286119520329946E-2</c:v>
                </c:pt>
                <c:pt idx="376">
                  <c:v>1.8620046266257954E-2</c:v>
                </c:pt>
                <c:pt idx="377">
                  <c:v>1.8955880840625928E-2</c:v>
                </c:pt>
                <c:pt idx="378">
                  <c:v>1.9276041156930317E-2</c:v>
                </c:pt>
                <c:pt idx="379">
                  <c:v>1.9607625658942945E-2</c:v>
                </c:pt>
                <c:pt idx="380">
                  <c:v>1.9918793419411985E-2</c:v>
                </c:pt>
                <c:pt idx="381">
                  <c:v>2.0250977811388224E-2</c:v>
                </c:pt>
                <c:pt idx="382">
                  <c:v>2.058699974966588E-2</c:v>
                </c:pt>
                <c:pt idx="383">
                  <c:v>2.088934505972093E-2</c:v>
                </c:pt>
                <c:pt idx="384">
                  <c:v>2.1218236866850627E-2</c:v>
                </c:pt>
                <c:pt idx="385">
                  <c:v>2.1571854837913525E-2</c:v>
                </c:pt>
                <c:pt idx="386">
                  <c:v>2.1891870571620817E-2</c:v>
                </c:pt>
                <c:pt idx="387">
                  <c:v>2.2189100728191812E-2</c:v>
                </c:pt>
                <c:pt idx="388">
                  <c:v>2.2502218641291906E-2</c:v>
                </c:pt>
                <c:pt idx="389">
                  <c:v>2.2808197945618638E-2</c:v>
                </c:pt>
                <c:pt idx="390">
                  <c:v>2.3129736045547199E-2</c:v>
                </c:pt>
                <c:pt idx="391">
                  <c:v>2.3461116752073099E-2</c:v>
                </c:pt>
                <c:pt idx="392">
                  <c:v>2.3758677064348366E-2</c:v>
                </c:pt>
                <c:pt idx="393">
                  <c:v>2.4078617436875217E-2</c:v>
                </c:pt>
                <c:pt idx="394">
                  <c:v>2.4406145489618499E-2</c:v>
                </c:pt>
                <c:pt idx="395">
                  <c:v>2.470684328175788E-2</c:v>
                </c:pt>
                <c:pt idx="396">
                  <c:v>2.4993235480275218E-2</c:v>
                </c:pt>
                <c:pt idx="397">
                  <c:v>2.529698987957657E-2</c:v>
                </c:pt>
                <c:pt idx="398">
                  <c:v>2.5608975470922779E-2</c:v>
                </c:pt>
                <c:pt idx="399">
                  <c:v>2.5936852903480242E-2</c:v>
                </c:pt>
                <c:pt idx="400">
                  <c:v>2.6252059949580641E-2</c:v>
                </c:pt>
                <c:pt idx="401">
                  <c:v>2.6567546848824515E-2</c:v>
                </c:pt>
                <c:pt idx="402">
                  <c:v>2.6876646926000017E-2</c:v>
                </c:pt>
                <c:pt idx="403">
                  <c:v>2.7183362477466638E-2</c:v>
                </c:pt>
                <c:pt idx="404">
                  <c:v>2.7491993122678138E-2</c:v>
                </c:pt>
                <c:pt idx="405">
                  <c:v>2.779375058543062E-2</c:v>
                </c:pt>
                <c:pt idx="406">
                  <c:v>2.808276356257941E-2</c:v>
                </c:pt>
                <c:pt idx="407">
                  <c:v>2.837171076739442E-2</c:v>
                </c:pt>
                <c:pt idx="408">
                  <c:v>2.8685184445970305E-2</c:v>
                </c:pt>
                <c:pt idx="409">
                  <c:v>2.8980544637391213E-2</c:v>
                </c:pt>
                <c:pt idx="410">
                  <c:v>2.9300673626614527E-2</c:v>
                </c:pt>
                <c:pt idx="411">
                  <c:v>2.9565908480704794E-2</c:v>
                </c:pt>
                <c:pt idx="412">
                  <c:v>2.9923972916725577E-2</c:v>
                </c:pt>
                <c:pt idx="413">
                  <c:v>3.0231775873824699E-2</c:v>
                </c:pt>
                <c:pt idx="414">
                  <c:v>3.0556623516290377E-2</c:v>
                </c:pt>
                <c:pt idx="415">
                  <c:v>3.0874855306286805E-2</c:v>
                </c:pt>
                <c:pt idx="416">
                  <c:v>3.1193462124742312E-2</c:v>
                </c:pt>
                <c:pt idx="417">
                  <c:v>3.15023708876256E-2</c:v>
                </c:pt>
                <c:pt idx="418">
                  <c:v>3.1792463831438272E-2</c:v>
                </c:pt>
                <c:pt idx="419">
                  <c:v>3.2102075092324413E-2</c:v>
                </c:pt>
                <c:pt idx="420">
                  <c:v>3.2396433294905429E-2</c:v>
                </c:pt>
                <c:pt idx="421">
                  <c:v>3.2687579072232235E-2</c:v>
                </c:pt>
                <c:pt idx="422">
                  <c:v>3.2993906591449622E-2</c:v>
                </c:pt>
                <c:pt idx="423">
                  <c:v>3.3311593144872607E-2</c:v>
                </c:pt>
                <c:pt idx="424">
                  <c:v>3.361925768597214E-2</c:v>
                </c:pt>
                <c:pt idx="425">
                  <c:v>3.3925787305994666E-2</c:v>
                </c:pt>
                <c:pt idx="426">
                  <c:v>3.421146171290021E-2</c:v>
                </c:pt>
                <c:pt idx="427">
                  <c:v>3.4506831316314719E-2</c:v>
                </c:pt>
                <c:pt idx="428">
                  <c:v>3.4845648962996065E-2</c:v>
                </c:pt>
                <c:pt idx="429">
                  <c:v>3.514929603826937E-2</c:v>
                </c:pt>
                <c:pt idx="430">
                  <c:v>3.5440080616686631E-2</c:v>
                </c:pt>
                <c:pt idx="431">
                  <c:v>3.5732480968397581E-2</c:v>
                </c:pt>
                <c:pt idx="432">
                  <c:v>3.6025977288689864E-2</c:v>
                </c:pt>
                <c:pt idx="433">
                  <c:v>3.6321547318338386E-2</c:v>
                </c:pt>
                <c:pt idx="434">
                  <c:v>3.6630038007244251E-2</c:v>
                </c:pt>
                <c:pt idx="435">
                  <c:v>3.6948254947191408E-2</c:v>
                </c:pt>
                <c:pt idx="436">
                  <c:v>3.723830061144013E-2</c:v>
                </c:pt>
                <c:pt idx="437">
                  <c:v>3.7528088931485744E-2</c:v>
                </c:pt>
                <c:pt idx="438">
                  <c:v>3.7838567623615191E-2</c:v>
                </c:pt>
                <c:pt idx="439">
                  <c:v>3.8136515971416818E-2</c:v>
                </c:pt>
                <c:pt idx="440">
                  <c:v>3.8416449633705732E-2</c:v>
                </c:pt>
                <c:pt idx="441">
                  <c:v>3.8727160685972178E-2</c:v>
                </c:pt>
                <c:pt idx="442">
                  <c:v>3.9036377077919578E-2</c:v>
                </c:pt>
                <c:pt idx="443">
                  <c:v>3.9325535800829835E-2</c:v>
                </c:pt>
                <c:pt idx="444">
                  <c:v>3.9624236125942555E-2</c:v>
                </c:pt>
                <c:pt idx="445">
                  <c:v>3.992701221865258E-2</c:v>
                </c:pt>
                <c:pt idx="446">
                  <c:v>4.0211999205460383E-2</c:v>
                </c:pt>
                <c:pt idx="447">
                  <c:v>4.0512687743889657E-2</c:v>
                </c:pt>
                <c:pt idx="448">
                  <c:v>4.0833618879443222E-2</c:v>
                </c:pt>
                <c:pt idx="449">
                  <c:v>4.1111100604070645E-2</c:v>
                </c:pt>
                <c:pt idx="450">
                  <c:v>4.1420149897843525E-2</c:v>
                </c:pt>
                <c:pt idx="451">
                  <c:v>4.1729231085278408E-2</c:v>
                </c:pt>
                <c:pt idx="452">
                  <c:v>4.2032689000895275E-2</c:v>
                </c:pt>
                <c:pt idx="453">
                  <c:v>4.2320227850830651E-2</c:v>
                </c:pt>
                <c:pt idx="454">
                  <c:v>4.2612900767147834E-2</c:v>
                </c:pt>
                <c:pt idx="455">
                  <c:v>4.2889993097888018E-2</c:v>
                </c:pt>
                <c:pt idx="456">
                  <c:v>4.3179151128912345E-2</c:v>
                </c:pt>
                <c:pt idx="457">
                  <c:v>4.3469280158278729E-2</c:v>
                </c:pt>
                <c:pt idx="458">
                  <c:v>4.3765414127717291E-2</c:v>
                </c:pt>
                <c:pt idx="459">
                  <c:v>4.4069936946070289E-2</c:v>
                </c:pt>
                <c:pt idx="460">
                  <c:v>4.4358118234142686E-2</c:v>
                </c:pt>
                <c:pt idx="461">
                  <c:v>4.4658582492242749E-2</c:v>
                </c:pt>
                <c:pt idx="462">
                  <c:v>4.4957614771896956E-2</c:v>
                </c:pt>
                <c:pt idx="463">
                  <c:v>4.5259347650917631E-2</c:v>
                </c:pt>
                <c:pt idx="464">
                  <c:v>4.555303031919998E-2</c:v>
                </c:pt>
                <c:pt idx="465">
                  <c:v>4.5825248814915863E-2</c:v>
                </c:pt>
                <c:pt idx="466">
                  <c:v>4.6095659914602863E-2</c:v>
                </c:pt>
                <c:pt idx="467">
                  <c:v>4.6373661663511902E-2</c:v>
                </c:pt>
                <c:pt idx="468">
                  <c:v>4.6669012929570854E-2</c:v>
                </c:pt>
                <c:pt idx="469">
                  <c:v>4.6968792371849012E-2</c:v>
                </c:pt>
                <c:pt idx="470">
                  <c:v>4.723896398717E-2</c:v>
                </c:pt>
                <c:pt idx="471">
                  <c:v>4.7545905637178074E-2</c:v>
                </c:pt>
                <c:pt idx="472">
                  <c:v>4.7819796041293279E-2</c:v>
                </c:pt>
                <c:pt idx="473">
                  <c:v>4.8078308719488289E-2</c:v>
                </c:pt>
                <c:pt idx="474">
                  <c:v>4.8367610271059631E-2</c:v>
                </c:pt>
                <c:pt idx="475">
                  <c:v>4.8628368345619927E-2</c:v>
                </c:pt>
                <c:pt idx="476">
                  <c:v>4.8886399339352932E-2</c:v>
                </c:pt>
                <c:pt idx="477">
                  <c:v>4.9219183668518768E-2</c:v>
                </c:pt>
                <c:pt idx="478">
                  <c:v>4.9501621947217161E-2</c:v>
                </c:pt>
                <c:pt idx="479">
                  <c:v>4.9792599031132645E-2</c:v>
                </c:pt>
                <c:pt idx="480">
                  <c:v>5.0046039118044984E-2</c:v>
                </c:pt>
                <c:pt idx="481">
                  <c:v>5.0330983638281569E-2</c:v>
                </c:pt>
                <c:pt idx="482">
                  <c:v>5.0592356947302353E-2</c:v>
                </c:pt>
                <c:pt idx="483">
                  <c:v>5.0834777028340827E-2</c:v>
                </c:pt>
                <c:pt idx="484">
                  <c:v>5.1115229104120093E-2</c:v>
                </c:pt>
                <c:pt idx="485">
                  <c:v>5.1398244157080768E-2</c:v>
                </c:pt>
                <c:pt idx="486">
                  <c:v>5.1643169729710739E-2</c:v>
                </c:pt>
                <c:pt idx="487">
                  <c:v>5.1910653381930801E-2</c:v>
                </c:pt>
                <c:pt idx="488">
                  <c:v>5.2184498285296747E-2</c:v>
                </c:pt>
                <c:pt idx="489">
                  <c:v>5.243508997151447E-2</c:v>
                </c:pt>
                <c:pt idx="490">
                  <c:v>5.2697010434816415E-2</c:v>
                </c:pt>
                <c:pt idx="491">
                  <c:v>5.297486698037035E-2</c:v>
                </c:pt>
                <c:pt idx="492">
                  <c:v>5.3216396980714675E-2</c:v>
                </c:pt>
                <c:pt idx="493">
                  <c:v>5.3479238026730942E-2</c:v>
                </c:pt>
                <c:pt idx="494">
                  <c:v>5.3736186349148916E-2</c:v>
                </c:pt>
                <c:pt idx="495">
                  <c:v>5.4024989162894922E-2</c:v>
                </c:pt>
                <c:pt idx="496">
                  <c:v>5.4246767976791462E-2</c:v>
                </c:pt>
                <c:pt idx="497">
                  <c:v>5.4519212304789087E-2</c:v>
                </c:pt>
                <c:pt idx="498">
                  <c:v>5.4783285890572159E-2</c:v>
                </c:pt>
                <c:pt idx="499">
                  <c:v>5.5022545004822197E-2</c:v>
                </c:pt>
                <c:pt idx="500">
                  <c:v>5.529016949700679E-2</c:v>
                </c:pt>
                <c:pt idx="501">
                  <c:v>5.5543397046496558E-2</c:v>
                </c:pt>
                <c:pt idx="502">
                  <c:v>5.5816469150827497E-2</c:v>
                </c:pt>
                <c:pt idx="503">
                  <c:v>5.6049025003799373E-2</c:v>
                </c:pt>
                <c:pt idx="504">
                  <c:v>5.633141120191662E-2</c:v>
                </c:pt>
                <c:pt idx="505">
                  <c:v>5.6572939559081985E-2</c:v>
                </c:pt>
                <c:pt idx="506">
                  <c:v>5.6845525576421307E-2</c:v>
                </c:pt>
                <c:pt idx="507">
                  <c:v>5.7132544845160574E-2</c:v>
                </c:pt>
                <c:pt idx="508">
                  <c:v>5.7375252260707207E-2</c:v>
                </c:pt>
                <c:pt idx="509">
                  <c:v>5.7616863396687784E-2</c:v>
                </c:pt>
                <c:pt idx="510">
                  <c:v>5.7893258370634512E-2</c:v>
                </c:pt>
                <c:pt idx="511">
                  <c:v>5.8100984965137679E-2</c:v>
                </c:pt>
                <c:pt idx="512">
                  <c:v>5.8354675920925664E-2</c:v>
                </c:pt>
                <c:pt idx="513">
                  <c:v>5.8615181096205386E-2</c:v>
                </c:pt>
                <c:pt idx="514">
                  <c:v>5.8820751644887842E-2</c:v>
                </c:pt>
                <c:pt idx="515">
                  <c:v>5.9095708900886564E-2</c:v>
                </c:pt>
                <c:pt idx="516">
                  <c:v>5.9351113085147095E-2</c:v>
                </c:pt>
                <c:pt idx="517">
                  <c:v>5.9550856185523617E-2</c:v>
                </c:pt>
                <c:pt idx="518">
                  <c:v>5.9848602018836843E-2</c:v>
                </c:pt>
                <c:pt idx="519">
                  <c:v>6.00831979588086E-2</c:v>
                </c:pt>
                <c:pt idx="520">
                  <c:v>6.0300643317211078E-2</c:v>
                </c:pt>
                <c:pt idx="521">
                  <c:v>6.0563072801204758E-2</c:v>
                </c:pt>
                <c:pt idx="522">
                  <c:v>6.0784398211170911E-2</c:v>
                </c:pt>
                <c:pt idx="523">
                  <c:v>6.1014734761715358E-2</c:v>
                </c:pt>
                <c:pt idx="524">
                  <c:v>6.1225721319621416E-2</c:v>
                </c:pt>
                <c:pt idx="525">
                  <c:v>6.1473639500390739E-2</c:v>
                </c:pt>
                <c:pt idx="526">
                  <c:v>6.1728335856027015E-2</c:v>
                </c:pt>
                <c:pt idx="527">
                  <c:v>6.1996801144454952E-2</c:v>
                </c:pt>
                <c:pt idx="528">
                  <c:v>6.2135148074638706E-2</c:v>
                </c:pt>
                <c:pt idx="529">
                  <c:v>6.2385351108021937E-2</c:v>
                </c:pt>
                <c:pt idx="530">
                  <c:v>6.2644301431064808E-2</c:v>
                </c:pt>
                <c:pt idx="531">
                  <c:v>6.2833363624714048E-2</c:v>
                </c:pt>
                <c:pt idx="532">
                  <c:v>6.3097962972018987E-2</c:v>
                </c:pt>
                <c:pt idx="533">
                  <c:v>6.3312093167020134E-2</c:v>
                </c:pt>
                <c:pt idx="534">
                  <c:v>6.3538585667686276E-2</c:v>
                </c:pt>
                <c:pt idx="535">
                  <c:v>6.3748905244762524E-2</c:v>
                </c:pt>
                <c:pt idx="536">
                  <c:v>6.3909810857741237E-2</c:v>
                </c:pt>
                <c:pt idx="537">
                  <c:v>6.4124678270297691E-2</c:v>
                </c:pt>
                <c:pt idx="538">
                  <c:v>6.4365662190922476E-2</c:v>
                </c:pt>
                <c:pt idx="539">
                  <c:v>6.4543899627100415E-2</c:v>
                </c:pt>
                <c:pt idx="540">
                  <c:v>6.4851627212715424E-2</c:v>
                </c:pt>
                <c:pt idx="541">
                  <c:v>6.4993310503242405E-2</c:v>
                </c:pt>
                <c:pt idx="542">
                  <c:v>6.5199337614021843E-2</c:v>
                </c:pt>
                <c:pt idx="543">
                  <c:v>6.5400598920542299E-2</c:v>
                </c:pt>
                <c:pt idx="544">
                  <c:v>6.5590409535951813E-2</c:v>
                </c:pt>
                <c:pt idx="545">
                  <c:v>6.5832443407758956E-2</c:v>
                </c:pt>
                <c:pt idx="546">
                  <c:v>6.6024334120113118E-2</c:v>
                </c:pt>
                <c:pt idx="547">
                  <c:v>6.6265478322689322E-2</c:v>
                </c:pt>
                <c:pt idx="548">
                  <c:v>6.643249357922322E-2</c:v>
                </c:pt>
                <c:pt idx="549">
                  <c:v>6.6616324666189261E-2</c:v>
                </c:pt>
                <c:pt idx="550">
                  <c:v>6.6811914746900097E-2</c:v>
                </c:pt>
                <c:pt idx="551">
                  <c:v>6.6993737024226327E-2</c:v>
                </c:pt>
                <c:pt idx="552">
                  <c:v>6.7215176563457477E-2</c:v>
                </c:pt>
                <c:pt idx="553">
                  <c:v>6.7417350828015227E-2</c:v>
                </c:pt>
                <c:pt idx="554">
                  <c:v>6.7562863214117183E-2</c:v>
                </c:pt>
                <c:pt idx="555">
                  <c:v>6.7770637865329525E-2</c:v>
                </c:pt>
                <c:pt idx="556">
                  <c:v>6.7991262893401405E-2</c:v>
                </c:pt>
                <c:pt idx="557">
                  <c:v>6.8151107167443103E-2</c:v>
                </c:pt>
                <c:pt idx="558">
                  <c:v>6.8322116593344834E-2</c:v>
                </c:pt>
                <c:pt idx="559">
                  <c:v>6.8511580072182554E-2</c:v>
                </c:pt>
                <c:pt idx="560">
                  <c:v>6.8734731977207586E-2</c:v>
                </c:pt>
                <c:pt idx="561">
                  <c:v>6.8915644721538688E-2</c:v>
                </c:pt>
                <c:pt idx="562">
                  <c:v>6.9101103484866935E-2</c:v>
                </c:pt>
                <c:pt idx="563">
                  <c:v>6.927344172117722E-2</c:v>
                </c:pt>
                <c:pt idx="564">
                  <c:v>6.9419870329947009E-2</c:v>
                </c:pt>
                <c:pt idx="565">
                  <c:v>6.9663922990315569E-2</c:v>
                </c:pt>
                <c:pt idx="566">
                  <c:v>6.9847828623615549E-2</c:v>
                </c:pt>
                <c:pt idx="567">
                  <c:v>7.0008601212805457E-2</c:v>
                </c:pt>
                <c:pt idx="568">
                  <c:v>7.0194226013828631E-2</c:v>
                </c:pt>
                <c:pt idx="569">
                  <c:v>7.0344759797456316E-2</c:v>
                </c:pt>
                <c:pt idx="570">
                  <c:v>7.0462253869247288E-2</c:v>
                </c:pt>
                <c:pt idx="571">
                  <c:v>7.0615473454943414E-2</c:v>
                </c:pt>
                <c:pt idx="572">
                  <c:v>7.0807133571855183E-2</c:v>
                </c:pt>
                <c:pt idx="573">
                  <c:v>7.0935565267022688E-2</c:v>
                </c:pt>
                <c:pt idx="574">
                  <c:v>7.1067741931532133E-2</c:v>
                </c:pt>
                <c:pt idx="575">
                  <c:v>7.1266875591097817E-2</c:v>
                </c:pt>
                <c:pt idx="576">
                  <c:v>7.1441834789241598E-2</c:v>
                </c:pt>
                <c:pt idx="577">
                  <c:v>7.1575698144165145E-2</c:v>
                </c:pt>
                <c:pt idx="578">
                  <c:v>7.1689650731617635E-2</c:v>
                </c:pt>
                <c:pt idx="579">
                  <c:v>7.1814930555862688E-2</c:v>
                </c:pt>
                <c:pt idx="580">
                  <c:v>7.1995811758560943E-2</c:v>
                </c:pt>
                <c:pt idx="581">
                  <c:v>7.2117390186894781E-2</c:v>
                </c:pt>
                <c:pt idx="582">
                  <c:v>7.2205948850647461E-2</c:v>
                </c:pt>
                <c:pt idx="583">
                  <c:v>7.2348341048067172E-2</c:v>
                </c:pt>
                <c:pt idx="584">
                  <c:v>7.2453903987505092E-2</c:v>
                </c:pt>
                <c:pt idx="585">
                  <c:v>7.2579181277918028E-2</c:v>
                </c:pt>
                <c:pt idx="586">
                  <c:v>7.2722952973144669E-2</c:v>
                </c:pt>
                <c:pt idx="587">
                  <c:v>7.2842824021385061E-2</c:v>
                </c:pt>
                <c:pt idx="588">
                  <c:v>7.2978442246877787E-2</c:v>
                </c:pt>
                <c:pt idx="589">
                  <c:v>7.3168282543993254E-2</c:v>
                </c:pt>
                <c:pt idx="590">
                  <c:v>7.3249017883074821E-2</c:v>
                </c:pt>
                <c:pt idx="591">
                  <c:v>7.3355390806501372E-2</c:v>
                </c:pt>
                <c:pt idx="592">
                  <c:v>7.3500919073968843E-2</c:v>
                </c:pt>
                <c:pt idx="593">
                  <c:v>7.3636418201043413E-2</c:v>
                </c:pt>
                <c:pt idx="594">
                  <c:v>7.3704498926940545E-2</c:v>
                </c:pt>
                <c:pt idx="595">
                  <c:v>7.3886470715939567E-2</c:v>
                </c:pt>
                <c:pt idx="596">
                  <c:v>7.3926037410567719E-2</c:v>
                </c:pt>
                <c:pt idx="597">
                  <c:v>7.4017005536368002E-2</c:v>
                </c:pt>
                <c:pt idx="598">
                  <c:v>7.4121968788626327E-2</c:v>
                </c:pt>
                <c:pt idx="599">
                  <c:v>7.4282040031459759E-2</c:v>
                </c:pt>
                <c:pt idx="600">
                  <c:v>7.4392075102755875E-2</c:v>
                </c:pt>
                <c:pt idx="601">
                  <c:v>7.4481007188905657E-2</c:v>
                </c:pt>
                <c:pt idx="602">
                  <c:v>7.4561986294207919E-2</c:v>
                </c:pt>
                <c:pt idx="603">
                  <c:v>7.4629880709782673E-2</c:v>
                </c:pt>
                <c:pt idx="604">
                  <c:v>7.4693844736466411E-2</c:v>
                </c:pt>
                <c:pt idx="605">
                  <c:v>7.4808210418357252E-2</c:v>
                </c:pt>
                <c:pt idx="606">
                  <c:v>7.4903132157966429E-2</c:v>
                </c:pt>
                <c:pt idx="607">
                  <c:v>7.5014118598264429E-2</c:v>
                </c:pt>
                <c:pt idx="608">
                  <c:v>7.5025886303393213E-2</c:v>
                </c:pt>
                <c:pt idx="609">
                  <c:v>7.5134923154850167E-2</c:v>
                </c:pt>
                <c:pt idx="610">
                  <c:v>7.5176878904637007E-2</c:v>
                </c:pt>
                <c:pt idx="611">
                  <c:v>7.536694527214681E-2</c:v>
                </c:pt>
                <c:pt idx="612">
                  <c:v>7.5353765915315118E-2</c:v>
                </c:pt>
                <c:pt idx="613">
                  <c:v>7.5351553242599456E-2</c:v>
                </c:pt>
                <c:pt idx="614">
                  <c:v>7.5497495981657101E-2</c:v>
                </c:pt>
                <c:pt idx="615">
                  <c:v>7.553653025124403E-2</c:v>
                </c:pt>
                <c:pt idx="616">
                  <c:v>7.5622288045756492E-2</c:v>
                </c:pt>
                <c:pt idx="617">
                  <c:v>7.5708874161406925E-2</c:v>
                </c:pt>
                <c:pt idx="618">
                  <c:v>7.5699324769344142E-2</c:v>
                </c:pt>
                <c:pt idx="619">
                  <c:v>7.5788118608225319E-2</c:v>
                </c:pt>
                <c:pt idx="620">
                  <c:v>7.5840661867890027E-2</c:v>
                </c:pt>
                <c:pt idx="621">
                  <c:v>7.5853260517395188E-2</c:v>
                </c:pt>
                <c:pt idx="622">
                  <c:v>7.5848837483341813E-2</c:v>
                </c:pt>
                <c:pt idx="623">
                  <c:v>7.5936143772191933E-2</c:v>
                </c:pt>
                <c:pt idx="624">
                  <c:v>7.5974744819451601E-2</c:v>
                </c:pt>
                <c:pt idx="625">
                  <c:v>7.5988782267714286E-2</c:v>
                </c:pt>
                <c:pt idx="626">
                  <c:v>7.5979597762268064E-2</c:v>
                </c:pt>
                <c:pt idx="627">
                  <c:v>7.6042105477869465E-2</c:v>
                </c:pt>
                <c:pt idx="628">
                  <c:v>7.6073438278588479E-2</c:v>
                </c:pt>
                <c:pt idx="629">
                  <c:v>7.6119788051339565E-2</c:v>
                </c:pt>
                <c:pt idx="630">
                  <c:v>7.6096628548762438E-2</c:v>
                </c:pt>
                <c:pt idx="631">
                  <c:v>7.6181230153762519E-2</c:v>
                </c:pt>
                <c:pt idx="632">
                  <c:v>7.6163530241059541E-2</c:v>
                </c:pt>
                <c:pt idx="633">
                  <c:v>7.6245397358147518E-2</c:v>
                </c:pt>
                <c:pt idx="634">
                  <c:v>7.6274656421124271E-2</c:v>
                </c:pt>
                <c:pt idx="635">
                  <c:v>7.6335868975751231E-2</c:v>
                </c:pt>
                <c:pt idx="636">
                  <c:v>7.6381168877592429E-2</c:v>
                </c:pt>
                <c:pt idx="637">
                  <c:v>7.6432853998595729E-2</c:v>
                </c:pt>
                <c:pt idx="638">
                  <c:v>7.6489218064872452E-2</c:v>
                </c:pt>
                <c:pt idx="639">
                  <c:v>7.6423726945795079E-2</c:v>
                </c:pt>
                <c:pt idx="640">
                  <c:v>7.6450733449430625E-2</c:v>
                </c:pt>
                <c:pt idx="641">
                  <c:v>7.6509818615819583E-2</c:v>
                </c:pt>
                <c:pt idx="642">
                  <c:v>7.6498301958520434E-2</c:v>
                </c:pt>
                <c:pt idx="643">
                  <c:v>7.6489346209097961E-2</c:v>
                </c:pt>
                <c:pt idx="644">
                  <c:v>7.6464404037593886E-2</c:v>
                </c:pt>
                <c:pt idx="645">
                  <c:v>7.6554342204333936E-2</c:v>
                </c:pt>
                <c:pt idx="646">
                  <c:v>7.6562842710625578E-2</c:v>
                </c:pt>
                <c:pt idx="647">
                  <c:v>7.6559290405675703E-2</c:v>
                </c:pt>
                <c:pt idx="648">
                  <c:v>7.6575220952770126E-2</c:v>
                </c:pt>
                <c:pt idx="649">
                  <c:v>7.6535919352986106E-2</c:v>
                </c:pt>
                <c:pt idx="650">
                  <c:v>7.6544356375069178E-2</c:v>
                </c:pt>
                <c:pt idx="651">
                  <c:v>7.6597676117995464E-2</c:v>
                </c:pt>
                <c:pt idx="652">
                  <c:v>7.6593341341934518E-2</c:v>
                </c:pt>
                <c:pt idx="653">
                  <c:v>7.6608877507485129E-2</c:v>
                </c:pt>
                <c:pt idx="654">
                  <c:v>7.6576699961942635E-2</c:v>
                </c:pt>
                <c:pt idx="655">
                  <c:v>7.6582831040212976E-2</c:v>
                </c:pt>
                <c:pt idx="656">
                  <c:v>7.6606632351477508E-2</c:v>
                </c:pt>
                <c:pt idx="657">
                  <c:v>7.6581600857534848E-2</c:v>
                </c:pt>
                <c:pt idx="658">
                  <c:v>7.6642885565510202E-2</c:v>
                </c:pt>
                <c:pt idx="659">
                  <c:v>7.6610409217070477E-2</c:v>
                </c:pt>
                <c:pt idx="660">
                  <c:v>7.6644222931883943E-2</c:v>
                </c:pt>
                <c:pt idx="661">
                  <c:v>7.6665638286843266E-2</c:v>
                </c:pt>
                <c:pt idx="662">
                  <c:v>7.6679978498755519E-2</c:v>
                </c:pt>
                <c:pt idx="663">
                  <c:v>7.6657887949154624E-2</c:v>
                </c:pt>
                <c:pt idx="664">
                  <c:v>7.6677229787399465E-2</c:v>
                </c:pt>
                <c:pt idx="665">
                  <c:v>7.6697832100698068E-2</c:v>
                </c:pt>
                <c:pt idx="666">
                  <c:v>7.6658303927259225E-2</c:v>
                </c:pt>
                <c:pt idx="667">
                  <c:v>7.6690224155778308E-2</c:v>
                </c:pt>
                <c:pt idx="668">
                  <c:v>7.6671724886246156E-2</c:v>
                </c:pt>
                <c:pt idx="669">
                  <c:v>7.668403629242096E-2</c:v>
                </c:pt>
                <c:pt idx="670">
                  <c:v>7.6666628892653244E-2</c:v>
                </c:pt>
                <c:pt idx="671">
                  <c:v>7.6694848374682489E-2</c:v>
                </c:pt>
                <c:pt idx="672">
                  <c:v>7.6788386345664608E-2</c:v>
                </c:pt>
                <c:pt idx="673">
                  <c:v>7.6750328887263089E-2</c:v>
                </c:pt>
                <c:pt idx="674">
                  <c:v>7.683855300272803E-2</c:v>
                </c:pt>
                <c:pt idx="675">
                  <c:v>7.6846826005033217E-2</c:v>
                </c:pt>
                <c:pt idx="676">
                  <c:v>7.6898290246672121E-2</c:v>
                </c:pt>
                <c:pt idx="677">
                  <c:v>7.6917828219491099E-2</c:v>
                </c:pt>
                <c:pt idx="678">
                  <c:v>7.6931264778722544E-2</c:v>
                </c:pt>
                <c:pt idx="679">
                  <c:v>7.7028151681502538E-2</c:v>
                </c:pt>
                <c:pt idx="680">
                  <c:v>7.7139115852476528E-2</c:v>
                </c:pt>
                <c:pt idx="681">
                  <c:v>7.7091940722162647E-2</c:v>
                </c:pt>
                <c:pt idx="682">
                  <c:v>7.7163705435854824E-2</c:v>
                </c:pt>
                <c:pt idx="683">
                  <c:v>7.7458387746268523E-2</c:v>
                </c:pt>
                <c:pt idx="684">
                  <c:v>7.7571576798899242E-2</c:v>
                </c:pt>
                <c:pt idx="685">
                  <c:v>7.7520291777095782E-2</c:v>
                </c:pt>
                <c:pt idx="686">
                  <c:v>7.7659791005699322E-2</c:v>
                </c:pt>
                <c:pt idx="687">
                  <c:v>7.7671777844975393E-2</c:v>
                </c:pt>
                <c:pt idx="688">
                  <c:v>7.777610441230412E-2</c:v>
                </c:pt>
                <c:pt idx="689">
                  <c:v>7.7719614868457521E-2</c:v>
                </c:pt>
                <c:pt idx="690">
                  <c:v>7.7730216917314091E-2</c:v>
                </c:pt>
                <c:pt idx="691">
                  <c:v>7.7721533983526062E-2</c:v>
                </c:pt>
                <c:pt idx="692">
                  <c:v>7.7855235097336439E-2</c:v>
                </c:pt>
                <c:pt idx="693">
                  <c:v>7.7880642600901551E-2</c:v>
                </c:pt>
                <c:pt idx="694">
                  <c:v>7.7958657285652017E-2</c:v>
                </c:pt>
                <c:pt idx="695">
                  <c:v>7.8113970506621652E-2</c:v>
                </c:pt>
                <c:pt idx="696">
                  <c:v>7.8173053965923792E-2</c:v>
                </c:pt>
                <c:pt idx="697">
                  <c:v>7.8356114769081567E-2</c:v>
                </c:pt>
                <c:pt idx="698">
                  <c:v>7.8528444606744491E-2</c:v>
                </c:pt>
                <c:pt idx="699">
                  <c:v>7.8641813749590006E-2</c:v>
                </c:pt>
                <c:pt idx="700">
                  <c:v>7.8933899247752695E-2</c:v>
                </c:pt>
                <c:pt idx="701">
                  <c:v>7.9115147251012249E-2</c:v>
                </c:pt>
                <c:pt idx="702">
                  <c:v>7.9229264683443629E-2</c:v>
                </c:pt>
                <c:pt idx="703">
                  <c:v>7.9437916073846079E-2</c:v>
                </c:pt>
                <c:pt idx="704">
                  <c:v>7.9621386868830427E-2</c:v>
                </c:pt>
                <c:pt idx="705">
                  <c:v>7.9705504400179678E-2</c:v>
                </c:pt>
                <c:pt idx="706">
                  <c:v>7.9811996011090763E-2</c:v>
                </c:pt>
                <c:pt idx="707">
                  <c:v>7.9904546226799378E-2</c:v>
                </c:pt>
                <c:pt idx="708">
                  <c:v>7.9957661894598617E-2</c:v>
                </c:pt>
                <c:pt idx="709">
                  <c:v>8.0383784774415531E-2</c:v>
                </c:pt>
                <c:pt idx="710">
                  <c:v>8.077630425834377E-2</c:v>
                </c:pt>
                <c:pt idx="711">
                  <c:v>8.1392601220556651E-2</c:v>
                </c:pt>
                <c:pt idx="712">
                  <c:v>8.2136658952341762E-2</c:v>
                </c:pt>
                <c:pt idx="713">
                  <c:v>8.2867080547329525E-2</c:v>
                </c:pt>
                <c:pt idx="714">
                  <c:v>8.366443650569215E-2</c:v>
                </c:pt>
                <c:pt idx="715">
                  <c:v>8.4153327872012684E-2</c:v>
                </c:pt>
                <c:pt idx="716">
                  <c:v>8.4439156421516379E-2</c:v>
                </c:pt>
                <c:pt idx="717">
                  <c:v>8.4896901670453509E-2</c:v>
                </c:pt>
                <c:pt idx="718">
                  <c:v>8.5238373610212512E-2</c:v>
                </c:pt>
                <c:pt idx="719">
                  <c:v>8.5664141643539707E-2</c:v>
                </c:pt>
                <c:pt idx="720">
                  <c:v>8.6030566819953011E-2</c:v>
                </c:pt>
                <c:pt idx="721">
                  <c:v>8.6458278909350567E-2</c:v>
                </c:pt>
                <c:pt idx="722">
                  <c:v>8.692123379538777E-2</c:v>
                </c:pt>
                <c:pt idx="723">
                  <c:v>8.7275290321418397E-2</c:v>
                </c:pt>
                <c:pt idx="724">
                  <c:v>8.7724032035432206E-2</c:v>
                </c:pt>
                <c:pt idx="725">
                  <c:v>8.828146391696888E-2</c:v>
                </c:pt>
                <c:pt idx="726">
                  <c:v>8.8616567794839604E-2</c:v>
                </c:pt>
                <c:pt idx="727">
                  <c:v>8.9080817441239454E-2</c:v>
                </c:pt>
                <c:pt idx="728">
                  <c:v>8.9449594387738154E-2</c:v>
                </c:pt>
                <c:pt idx="729">
                  <c:v>8.9947248257671114E-2</c:v>
                </c:pt>
                <c:pt idx="730">
                  <c:v>9.0460143971679119E-2</c:v>
                </c:pt>
                <c:pt idx="731">
                  <c:v>9.0918860883401953E-2</c:v>
                </c:pt>
                <c:pt idx="732">
                  <c:v>9.1303051894600376E-2</c:v>
                </c:pt>
                <c:pt idx="733">
                  <c:v>9.1860846766432233E-2</c:v>
                </c:pt>
                <c:pt idx="734">
                  <c:v>9.2355469385814931E-2</c:v>
                </c:pt>
                <c:pt idx="735">
                  <c:v>9.2911041567243488E-2</c:v>
                </c:pt>
                <c:pt idx="736">
                  <c:v>9.3363074642488969E-2</c:v>
                </c:pt>
                <c:pt idx="737">
                  <c:v>9.3995395999190864E-2</c:v>
                </c:pt>
                <c:pt idx="738">
                  <c:v>9.4554845742746862E-2</c:v>
                </c:pt>
                <c:pt idx="739">
                  <c:v>9.5138855235461547E-2</c:v>
                </c:pt>
                <c:pt idx="740">
                  <c:v>9.5822888300798353E-2</c:v>
                </c:pt>
                <c:pt idx="741">
                  <c:v>9.6410260314229348E-2</c:v>
                </c:pt>
                <c:pt idx="742">
                  <c:v>9.69412989511544E-2</c:v>
                </c:pt>
                <c:pt idx="743">
                  <c:v>9.7699527123567317E-2</c:v>
                </c:pt>
                <c:pt idx="744">
                  <c:v>9.849979421834415E-2</c:v>
                </c:pt>
                <c:pt idx="745">
                  <c:v>9.9132712796047337E-2</c:v>
                </c:pt>
                <c:pt idx="746">
                  <c:v>9.9923596230318365E-2</c:v>
                </c:pt>
                <c:pt idx="747">
                  <c:v>0.10069012815257228</c:v>
                </c:pt>
                <c:pt idx="748">
                  <c:v>0.1015783247346205</c:v>
                </c:pt>
                <c:pt idx="749">
                  <c:v>0.10292706837212805</c:v>
                </c:pt>
                <c:pt idx="750">
                  <c:v>0.10448706331499043</c:v>
                </c:pt>
                <c:pt idx="751">
                  <c:v>0.10614238110479524</c:v>
                </c:pt>
                <c:pt idx="752">
                  <c:v>0.10778024746174306</c:v>
                </c:pt>
                <c:pt idx="753">
                  <c:v>0.10952359998328975</c:v>
                </c:pt>
                <c:pt idx="754">
                  <c:v>0.11134531295036285</c:v>
                </c:pt>
                <c:pt idx="755">
                  <c:v>0.11302336510079192</c:v>
                </c:pt>
                <c:pt idx="756">
                  <c:v>0.11475244685502058</c:v>
                </c:pt>
                <c:pt idx="757">
                  <c:v>0.11650457755872042</c:v>
                </c:pt>
                <c:pt idx="758">
                  <c:v>0.11825317217760058</c:v>
                </c:pt>
                <c:pt idx="759">
                  <c:v>0.11993704441989878</c:v>
                </c:pt>
                <c:pt idx="760">
                  <c:v>0.1217215060503976</c:v>
                </c:pt>
                <c:pt idx="761">
                  <c:v>0.12368826515910515</c:v>
                </c:pt>
                <c:pt idx="762">
                  <c:v>0.12528167098350818</c:v>
                </c:pt>
                <c:pt idx="763">
                  <c:v>0.12648403529366983</c:v>
                </c:pt>
                <c:pt idx="764">
                  <c:v>0.127226350285256</c:v>
                </c:pt>
                <c:pt idx="765">
                  <c:v>0.12795631711070327</c:v>
                </c:pt>
                <c:pt idx="766">
                  <c:v>0.12828282916118197</c:v>
                </c:pt>
                <c:pt idx="767">
                  <c:v>0.12867772801142266</c:v>
                </c:pt>
                <c:pt idx="768">
                  <c:v>0.12885758702923256</c:v>
                </c:pt>
                <c:pt idx="769">
                  <c:v>0.1293073979262625</c:v>
                </c:pt>
                <c:pt idx="770">
                  <c:v>0.12927488048214147</c:v>
                </c:pt>
                <c:pt idx="771">
                  <c:v>0.12861151490494652</c:v>
                </c:pt>
                <c:pt idx="772">
                  <c:v>0.12751699799206784</c:v>
                </c:pt>
                <c:pt idx="773">
                  <c:v>0.12607577497229588</c:v>
                </c:pt>
                <c:pt idx="774">
                  <c:v>0.12440210066506593</c:v>
                </c:pt>
                <c:pt idx="775">
                  <c:v>0.12269655491080089</c:v>
                </c:pt>
                <c:pt idx="776">
                  <c:v>0.12060834833373797</c:v>
                </c:pt>
                <c:pt idx="777">
                  <c:v>0.11868373307622269</c:v>
                </c:pt>
                <c:pt idx="778">
                  <c:v>0.11675740907904601</c:v>
                </c:pt>
                <c:pt idx="779">
                  <c:v>0.11485700828435154</c:v>
                </c:pt>
                <c:pt idx="780">
                  <c:v>0.11298495214418741</c:v>
                </c:pt>
                <c:pt idx="781">
                  <c:v>0.11117351058197221</c:v>
                </c:pt>
                <c:pt idx="782">
                  <c:v>0.10954110464648965</c:v>
                </c:pt>
                <c:pt idx="783">
                  <c:v>0.10796431720934738</c:v>
                </c:pt>
                <c:pt idx="784">
                  <c:v>0.10646599550356377</c:v>
                </c:pt>
                <c:pt idx="785">
                  <c:v>0.10512307955431927</c:v>
                </c:pt>
                <c:pt idx="786">
                  <c:v>0.10374516991120331</c:v>
                </c:pt>
                <c:pt idx="787">
                  <c:v>0.10278007617840004</c:v>
                </c:pt>
                <c:pt idx="788">
                  <c:v>0.1016426589718419</c:v>
                </c:pt>
                <c:pt idx="789">
                  <c:v>0.10066410556184269</c:v>
                </c:pt>
                <c:pt idx="790">
                  <c:v>9.9666753970266739E-2</c:v>
                </c:pt>
                <c:pt idx="791">
                  <c:v>9.8896009606188967E-2</c:v>
                </c:pt>
                <c:pt idx="792">
                  <c:v>9.8002850894062229E-2</c:v>
                </c:pt>
                <c:pt idx="793">
                  <c:v>9.7154473301110739E-2</c:v>
                </c:pt>
                <c:pt idx="794">
                  <c:v>9.6420462345774255E-2</c:v>
                </c:pt>
                <c:pt idx="795">
                  <c:v>9.5634239167206245E-2</c:v>
                </c:pt>
                <c:pt idx="796">
                  <c:v>9.4887535976852455E-2</c:v>
                </c:pt>
                <c:pt idx="797">
                  <c:v>9.41634063105736E-2</c:v>
                </c:pt>
                <c:pt idx="798">
                  <c:v>9.3480387979226448E-2</c:v>
                </c:pt>
                <c:pt idx="799">
                  <c:v>9.2713606833636983E-2</c:v>
                </c:pt>
                <c:pt idx="800">
                  <c:v>9.2085088494711961E-2</c:v>
                </c:pt>
                <c:pt idx="801">
                  <c:v>9.1350237547715901E-2</c:v>
                </c:pt>
                <c:pt idx="802">
                  <c:v>9.0802665312381375E-2</c:v>
                </c:pt>
                <c:pt idx="803">
                  <c:v>9.0120993422914408E-2</c:v>
                </c:pt>
                <c:pt idx="804">
                  <c:v>8.9563958622122547E-2</c:v>
                </c:pt>
                <c:pt idx="805">
                  <c:v>8.8973187291816302E-2</c:v>
                </c:pt>
                <c:pt idx="806">
                  <c:v>8.8489753132592816E-2</c:v>
                </c:pt>
                <c:pt idx="807">
                  <c:v>8.7974872257611428E-2</c:v>
                </c:pt>
                <c:pt idx="808">
                  <c:v>8.7448784119044068E-2</c:v>
                </c:pt>
                <c:pt idx="809">
                  <c:v>8.721104833681799E-2</c:v>
                </c:pt>
                <c:pt idx="810">
                  <c:v>8.7055212697708398E-2</c:v>
                </c:pt>
                <c:pt idx="811">
                  <c:v>8.6594191885595168E-2</c:v>
                </c:pt>
                <c:pt idx="812">
                  <c:v>8.6220078413661111E-2</c:v>
                </c:pt>
                <c:pt idx="813">
                  <c:v>8.5766714508701491E-2</c:v>
                </c:pt>
                <c:pt idx="814">
                  <c:v>8.5446502035806102E-2</c:v>
                </c:pt>
                <c:pt idx="815">
                  <c:v>8.4956182842694794E-2</c:v>
                </c:pt>
                <c:pt idx="816">
                  <c:v>8.4568728079172872E-2</c:v>
                </c:pt>
                <c:pt idx="817">
                  <c:v>8.4200081528840065E-2</c:v>
                </c:pt>
                <c:pt idx="818">
                  <c:v>8.3739974529401781E-2</c:v>
                </c:pt>
                <c:pt idx="819">
                  <c:v>8.332061828744898E-2</c:v>
                </c:pt>
                <c:pt idx="820">
                  <c:v>8.2770947219802674E-2</c:v>
                </c:pt>
                <c:pt idx="821">
                  <c:v>8.2451534529215192E-2</c:v>
                </c:pt>
                <c:pt idx="822">
                  <c:v>8.2183886128159411E-2</c:v>
                </c:pt>
                <c:pt idx="823">
                  <c:v>8.1845604267561434E-2</c:v>
                </c:pt>
                <c:pt idx="824">
                  <c:v>8.1516663122114294E-2</c:v>
                </c:pt>
                <c:pt idx="825">
                  <c:v>8.1348526870384325E-2</c:v>
                </c:pt>
                <c:pt idx="826">
                  <c:v>8.110054872607643E-2</c:v>
                </c:pt>
                <c:pt idx="827">
                  <c:v>8.0897242188405771E-2</c:v>
                </c:pt>
                <c:pt idx="828">
                  <c:v>8.0662039154623194E-2</c:v>
                </c:pt>
                <c:pt idx="829">
                  <c:v>8.0485156163816088E-2</c:v>
                </c:pt>
                <c:pt idx="830">
                  <c:v>8.0304007568529512E-2</c:v>
                </c:pt>
                <c:pt idx="831">
                  <c:v>8.0220521758256003E-2</c:v>
                </c:pt>
                <c:pt idx="832">
                  <c:v>8.0157284013079352E-2</c:v>
                </c:pt>
                <c:pt idx="833">
                  <c:v>8.0214775075133013E-2</c:v>
                </c:pt>
                <c:pt idx="834">
                  <c:v>8.0096998895297464E-2</c:v>
                </c:pt>
                <c:pt idx="835">
                  <c:v>8.0120590979640402E-2</c:v>
                </c:pt>
                <c:pt idx="836">
                  <c:v>8.0139692661416836E-2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65-4AFA-8DD1-BF94641F1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93296"/>
        <c:axId val="507288704"/>
      </c:scatterChart>
      <c:valAx>
        <c:axId val="507293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288704"/>
        <c:crosses val="autoZero"/>
        <c:crossBetween val="midCat"/>
      </c:valAx>
      <c:valAx>
        <c:axId val="507288704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293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holder correction'!$C$2</c:f>
              <c:strCache>
                <c:ptCount val="1"/>
                <c:pt idx="0">
                  <c:v>blank reference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298.47064</c:v>
                </c:pt>
                <c:pt idx="1">
                  <c:v>298.05295000000001</c:v>
                </c:pt>
                <c:pt idx="2">
                  <c:v>297.20175</c:v>
                </c:pt>
                <c:pt idx="3">
                  <c:v>296.30212</c:v>
                </c:pt>
                <c:pt idx="4">
                  <c:v>295.40465999999998</c:v>
                </c:pt>
                <c:pt idx="5">
                  <c:v>294.48755999999997</c:v>
                </c:pt>
                <c:pt idx="6">
                  <c:v>293.57731999999999</c:v>
                </c:pt>
                <c:pt idx="7">
                  <c:v>292.66721000000001</c:v>
                </c:pt>
                <c:pt idx="8">
                  <c:v>291.75265999999999</c:v>
                </c:pt>
                <c:pt idx="9">
                  <c:v>290.84183999999999</c:v>
                </c:pt>
                <c:pt idx="10">
                  <c:v>289.96597000000003</c:v>
                </c:pt>
                <c:pt idx="11">
                  <c:v>289.18691999999999</c:v>
                </c:pt>
                <c:pt idx="12">
                  <c:v>288.41539</c:v>
                </c:pt>
                <c:pt idx="13">
                  <c:v>287.61786000000001</c:v>
                </c:pt>
                <c:pt idx="14">
                  <c:v>286.80203</c:v>
                </c:pt>
                <c:pt idx="15">
                  <c:v>286.03170999999998</c:v>
                </c:pt>
                <c:pt idx="16">
                  <c:v>285.26355000000001</c:v>
                </c:pt>
                <c:pt idx="17">
                  <c:v>284.49408</c:v>
                </c:pt>
                <c:pt idx="18">
                  <c:v>283.70432</c:v>
                </c:pt>
                <c:pt idx="19">
                  <c:v>282.94709999999998</c:v>
                </c:pt>
                <c:pt idx="20">
                  <c:v>282.12900999999999</c:v>
                </c:pt>
                <c:pt idx="21">
                  <c:v>281.34393</c:v>
                </c:pt>
                <c:pt idx="22">
                  <c:v>280.54156</c:v>
                </c:pt>
                <c:pt idx="23">
                  <c:v>279.72160000000002</c:v>
                </c:pt>
                <c:pt idx="24">
                  <c:v>278.93614000000002</c:v>
                </c:pt>
                <c:pt idx="25">
                  <c:v>278.11867999999998</c:v>
                </c:pt>
                <c:pt idx="26">
                  <c:v>277.28680000000003</c:v>
                </c:pt>
                <c:pt idx="27">
                  <c:v>276.44261</c:v>
                </c:pt>
                <c:pt idx="28">
                  <c:v>275.59160000000003</c:v>
                </c:pt>
                <c:pt idx="29">
                  <c:v>274.77663999999999</c:v>
                </c:pt>
                <c:pt idx="30">
                  <c:v>273.93628000000001</c:v>
                </c:pt>
                <c:pt idx="31">
                  <c:v>273.11351000000002</c:v>
                </c:pt>
                <c:pt idx="32">
                  <c:v>272.34230000000002</c:v>
                </c:pt>
                <c:pt idx="33">
                  <c:v>271.53043000000002</c:v>
                </c:pt>
                <c:pt idx="34">
                  <c:v>270.68801999999999</c:v>
                </c:pt>
                <c:pt idx="35">
                  <c:v>269.86371000000003</c:v>
                </c:pt>
                <c:pt idx="36">
                  <c:v>268.99322999999998</c:v>
                </c:pt>
                <c:pt idx="37">
                  <c:v>268.10388</c:v>
                </c:pt>
                <c:pt idx="38">
                  <c:v>267.23969</c:v>
                </c:pt>
                <c:pt idx="39">
                  <c:v>266.40134999999998</c:v>
                </c:pt>
                <c:pt idx="40">
                  <c:v>265.58242999999999</c:v>
                </c:pt>
                <c:pt idx="41">
                  <c:v>264.81400000000002</c:v>
                </c:pt>
                <c:pt idx="42">
                  <c:v>264.00830000000002</c:v>
                </c:pt>
                <c:pt idx="43">
                  <c:v>263.12826999999999</c:v>
                </c:pt>
                <c:pt idx="44">
                  <c:v>262.30151000000001</c:v>
                </c:pt>
                <c:pt idx="45">
                  <c:v>261.50400000000002</c:v>
                </c:pt>
                <c:pt idx="46">
                  <c:v>260.71730000000002</c:v>
                </c:pt>
                <c:pt idx="47">
                  <c:v>259.86433</c:v>
                </c:pt>
                <c:pt idx="48">
                  <c:v>258.95792</c:v>
                </c:pt>
                <c:pt idx="49">
                  <c:v>258.04333000000003</c:v>
                </c:pt>
                <c:pt idx="50">
                  <c:v>257.16806000000003</c:v>
                </c:pt>
                <c:pt idx="51">
                  <c:v>256.29899999999998</c:v>
                </c:pt>
                <c:pt idx="52">
                  <c:v>255.41150999999999</c:v>
                </c:pt>
                <c:pt idx="53">
                  <c:v>254.51956999999999</c:v>
                </c:pt>
                <c:pt idx="54">
                  <c:v>253.68329</c:v>
                </c:pt>
                <c:pt idx="55">
                  <c:v>252.81744</c:v>
                </c:pt>
                <c:pt idx="56">
                  <c:v>251.95840999999999</c:v>
                </c:pt>
                <c:pt idx="57">
                  <c:v>251.12859</c:v>
                </c:pt>
                <c:pt idx="58">
                  <c:v>250.3125</c:v>
                </c:pt>
                <c:pt idx="59">
                  <c:v>249.47763</c:v>
                </c:pt>
                <c:pt idx="60">
                  <c:v>248.69144</c:v>
                </c:pt>
                <c:pt idx="61">
                  <c:v>247.8511</c:v>
                </c:pt>
                <c:pt idx="62">
                  <c:v>246.96374</c:v>
                </c:pt>
                <c:pt idx="63">
                  <c:v>246.10471000000001</c:v>
                </c:pt>
                <c:pt idx="64">
                  <c:v>245.27663000000001</c:v>
                </c:pt>
                <c:pt idx="65">
                  <c:v>244.47357</c:v>
                </c:pt>
                <c:pt idx="66">
                  <c:v>243.63381000000001</c:v>
                </c:pt>
                <c:pt idx="67">
                  <c:v>242.79349999999999</c:v>
                </c:pt>
                <c:pt idx="68">
                  <c:v>241.96440000000001</c:v>
                </c:pt>
                <c:pt idx="69">
                  <c:v>241.08859000000001</c:v>
                </c:pt>
                <c:pt idx="70">
                  <c:v>240.22704999999999</c:v>
                </c:pt>
                <c:pt idx="71">
                  <c:v>239.44730000000001</c:v>
                </c:pt>
                <c:pt idx="72">
                  <c:v>238.66051999999999</c:v>
                </c:pt>
                <c:pt idx="73">
                  <c:v>237.79767000000001</c:v>
                </c:pt>
                <c:pt idx="74">
                  <c:v>236.94878</c:v>
                </c:pt>
                <c:pt idx="75">
                  <c:v>236.08971</c:v>
                </c:pt>
                <c:pt idx="76">
                  <c:v>235.22677999999999</c:v>
                </c:pt>
                <c:pt idx="77">
                  <c:v>234.45857000000001</c:v>
                </c:pt>
                <c:pt idx="78">
                  <c:v>233.62943000000001</c:v>
                </c:pt>
                <c:pt idx="79">
                  <c:v>232.81164000000001</c:v>
                </c:pt>
                <c:pt idx="80">
                  <c:v>231.94112000000001</c:v>
                </c:pt>
                <c:pt idx="81">
                  <c:v>231.09041999999999</c:v>
                </c:pt>
                <c:pt idx="82">
                  <c:v>230.28997000000001</c:v>
                </c:pt>
                <c:pt idx="83">
                  <c:v>229.46218999999999</c:v>
                </c:pt>
                <c:pt idx="84">
                  <c:v>228.60056</c:v>
                </c:pt>
                <c:pt idx="85">
                  <c:v>227.82074</c:v>
                </c:pt>
                <c:pt idx="86">
                  <c:v>226.96489</c:v>
                </c:pt>
                <c:pt idx="87">
                  <c:v>226.13068000000001</c:v>
                </c:pt>
                <c:pt idx="88">
                  <c:v>225.29060000000001</c:v>
                </c:pt>
                <c:pt idx="89">
                  <c:v>224.44067999999999</c:v>
                </c:pt>
                <c:pt idx="90">
                  <c:v>223.62895</c:v>
                </c:pt>
                <c:pt idx="91">
                  <c:v>222.83547999999999</c:v>
                </c:pt>
                <c:pt idx="92">
                  <c:v>221.98589999999999</c:v>
                </c:pt>
                <c:pt idx="93">
                  <c:v>221.13959</c:v>
                </c:pt>
                <c:pt idx="94">
                  <c:v>220.30978999999999</c:v>
                </c:pt>
                <c:pt idx="95">
                  <c:v>219.49082000000001</c:v>
                </c:pt>
                <c:pt idx="96">
                  <c:v>218.69093000000001</c:v>
                </c:pt>
                <c:pt idx="97">
                  <c:v>217.82661999999999</c:v>
                </c:pt>
                <c:pt idx="98">
                  <c:v>217.00425999999999</c:v>
                </c:pt>
                <c:pt idx="99">
                  <c:v>216.19621000000001</c:v>
                </c:pt>
                <c:pt idx="100">
                  <c:v>215.35396</c:v>
                </c:pt>
                <c:pt idx="101">
                  <c:v>214.46588</c:v>
                </c:pt>
                <c:pt idx="102">
                  <c:v>213.64734999999999</c:v>
                </c:pt>
                <c:pt idx="103">
                  <c:v>212.85750999999999</c:v>
                </c:pt>
                <c:pt idx="104">
                  <c:v>212.03035</c:v>
                </c:pt>
                <c:pt idx="105">
                  <c:v>211.21782999999999</c:v>
                </c:pt>
                <c:pt idx="106">
                  <c:v>210.39213000000001</c:v>
                </c:pt>
                <c:pt idx="107">
                  <c:v>209.54095000000001</c:v>
                </c:pt>
                <c:pt idx="108">
                  <c:v>208.70038</c:v>
                </c:pt>
                <c:pt idx="109">
                  <c:v>207.82532</c:v>
                </c:pt>
                <c:pt idx="110">
                  <c:v>207.01112000000001</c:v>
                </c:pt>
                <c:pt idx="111">
                  <c:v>206.179</c:v>
                </c:pt>
                <c:pt idx="112">
                  <c:v>205.3229</c:v>
                </c:pt>
                <c:pt idx="113">
                  <c:v>204.50674000000001</c:v>
                </c:pt>
                <c:pt idx="114">
                  <c:v>203.66614999999999</c:v>
                </c:pt>
                <c:pt idx="115">
                  <c:v>202.87385</c:v>
                </c:pt>
                <c:pt idx="116">
                  <c:v>202.07597999999999</c:v>
                </c:pt>
                <c:pt idx="117">
                  <c:v>201.21324000000001</c:v>
                </c:pt>
                <c:pt idx="118">
                  <c:v>200.32133999999999</c:v>
                </c:pt>
                <c:pt idx="119">
                  <c:v>199.47152</c:v>
                </c:pt>
                <c:pt idx="120">
                  <c:v>198.65331</c:v>
                </c:pt>
                <c:pt idx="121">
                  <c:v>197.79634999999999</c:v>
                </c:pt>
                <c:pt idx="122">
                  <c:v>196.95757</c:v>
                </c:pt>
                <c:pt idx="123">
                  <c:v>196.12305000000001</c:v>
                </c:pt>
                <c:pt idx="124">
                  <c:v>195.34389999999999</c:v>
                </c:pt>
                <c:pt idx="125">
                  <c:v>194.53613000000001</c:v>
                </c:pt>
                <c:pt idx="126">
                  <c:v>193.69749999999999</c:v>
                </c:pt>
                <c:pt idx="127">
                  <c:v>192.86644999999999</c:v>
                </c:pt>
                <c:pt idx="128">
                  <c:v>192.07007999999999</c:v>
                </c:pt>
                <c:pt idx="129">
                  <c:v>191.24612999999999</c:v>
                </c:pt>
                <c:pt idx="130">
                  <c:v>190.39886000000001</c:v>
                </c:pt>
                <c:pt idx="131">
                  <c:v>189.56437</c:v>
                </c:pt>
                <c:pt idx="132">
                  <c:v>188.70708999999999</c:v>
                </c:pt>
                <c:pt idx="133">
                  <c:v>187.85683</c:v>
                </c:pt>
                <c:pt idx="134">
                  <c:v>187.01026999999999</c:v>
                </c:pt>
                <c:pt idx="135">
                  <c:v>186.16846000000001</c:v>
                </c:pt>
                <c:pt idx="136">
                  <c:v>185.33750000000001</c:v>
                </c:pt>
                <c:pt idx="137">
                  <c:v>184.52334999999999</c:v>
                </c:pt>
                <c:pt idx="138">
                  <c:v>183.6909</c:v>
                </c:pt>
                <c:pt idx="139">
                  <c:v>182.83861999999999</c:v>
                </c:pt>
                <c:pt idx="140">
                  <c:v>181.99359000000001</c:v>
                </c:pt>
                <c:pt idx="141">
                  <c:v>181.18677</c:v>
                </c:pt>
                <c:pt idx="142">
                  <c:v>180.35481999999999</c:v>
                </c:pt>
                <c:pt idx="143">
                  <c:v>179.52289999999999</c:v>
                </c:pt>
                <c:pt idx="144">
                  <c:v>178.72049999999999</c:v>
                </c:pt>
                <c:pt idx="145">
                  <c:v>177.87862999999999</c:v>
                </c:pt>
                <c:pt idx="146">
                  <c:v>177.02982</c:v>
                </c:pt>
                <c:pt idx="147">
                  <c:v>176.17442</c:v>
                </c:pt>
                <c:pt idx="148">
                  <c:v>175.33865</c:v>
                </c:pt>
                <c:pt idx="149">
                  <c:v>174.50767999999999</c:v>
                </c:pt>
                <c:pt idx="150">
                  <c:v>173.72656000000001</c:v>
                </c:pt>
                <c:pt idx="151">
                  <c:v>172.91516999999999</c:v>
                </c:pt>
                <c:pt idx="152">
                  <c:v>172.03388000000001</c:v>
                </c:pt>
                <c:pt idx="153">
                  <c:v>171.19756000000001</c:v>
                </c:pt>
                <c:pt idx="154">
                  <c:v>170.35583</c:v>
                </c:pt>
                <c:pt idx="155">
                  <c:v>169.51411999999999</c:v>
                </c:pt>
                <c:pt idx="156">
                  <c:v>168.68592000000001</c:v>
                </c:pt>
                <c:pt idx="157">
                  <c:v>167.89265</c:v>
                </c:pt>
                <c:pt idx="158">
                  <c:v>167.05986999999999</c:v>
                </c:pt>
                <c:pt idx="159">
                  <c:v>166.22828999999999</c:v>
                </c:pt>
                <c:pt idx="160">
                  <c:v>165.43304000000001</c:v>
                </c:pt>
                <c:pt idx="161">
                  <c:v>164.59486000000001</c:v>
                </c:pt>
                <c:pt idx="162">
                  <c:v>163.72066000000001</c:v>
                </c:pt>
                <c:pt idx="163">
                  <c:v>162.86724000000001</c:v>
                </c:pt>
                <c:pt idx="164">
                  <c:v>162.02234000000001</c:v>
                </c:pt>
                <c:pt idx="165">
                  <c:v>161.19306</c:v>
                </c:pt>
                <c:pt idx="166">
                  <c:v>160.40764999999999</c:v>
                </c:pt>
                <c:pt idx="167">
                  <c:v>159.57085000000001</c:v>
                </c:pt>
                <c:pt idx="168">
                  <c:v>158.74225999999999</c:v>
                </c:pt>
                <c:pt idx="169">
                  <c:v>157.92236</c:v>
                </c:pt>
                <c:pt idx="170">
                  <c:v>157.06252000000001</c:v>
                </c:pt>
                <c:pt idx="171">
                  <c:v>156.21531999999999</c:v>
                </c:pt>
                <c:pt idx="172">
                  <c:v>155.37280999999999</c:v>
                </c:pt>
                <c:pt idx="173">
                  <c:v>154.55784</c:v>
                </c:pt>
                <c:pt idx="174">
                  <c:v>153.72832</c:v>
                </c:pt>
                <c:pt idx="175">
                  <c:v>152.91759999999999</c:v>
                </c:pt>
                <c:pt idx="176">
                  <c:v>152.06202999999999</c:v>
                </c:pt>
                <c:pt idx="177">
                  <c:v>151.22284999999999</c:v>
                </c:pt>
                <c:pt idx="178">
                  <c:v>150.38688999999999</c:v>
                </c:pt>
                <c:pt idx="179">
                  <c:v>149.55934999999999</c:v>
                </c:pt>
                <c:pt idx="180">
                  <c:v>148.75432000000001</c:v>
                </c:pt>
                <c:pt idx="181">
                  <c:v>147.90893</c:v>
                </c:pt>
                <c:pt idx="182">
                  <c:v>147.10369</c:v>
                </c:pt>
                <c:pt idx="183">
                  <c:v>146.25878</c:v>
                </c:pt>
                <c:pt idx="184">
                  <c:v>145.36859000000001</c:v>
                </c:pt>
                <c:pt idx="185">
                  <c:v>144.52772999999999</c:v>
                </c:pt>
                <c:pt idx="186">
                  <c:v>143.70029</c:v>
                </c:pt>
                <c:pt idx="187">
                  <c:v>142.89874</c:v>
                </c:pt>
                <c:pt idx="188">
                  <c:v>142.06476000000001</c:v>
                </c:pt>
                <c:pt idx="189">
                  <c:v>141.25479999999999</c:v>
                </c:pt>
                <c:pt idx="190">
                  <c:v>140.45017000000001</c:v>
                </c:pt>
                <c:pt idx="191">
                  <c:v>139.62395000000001</c:v>
                </c:pt>
                <c:pt idx="192">
                  <c:v>138.76752999999999</c:v>
                </c:pt>
                <c:pt idx="193">
                  <c:v>137.90308999999999</c:v>
                </c:pt>
                <c:pt idx="194">
                  <c:v>137.0686</c:v>
                </c:pt>
                <c:pt idx="195">
                  <c:v>136.22087999999999</c:v>
                </c:pt>
                <c:pt idx="196">
                  <c:v>135.38811000000001</c:v>
                </c:pt>
                <c:pt idx="197">
                  <c:v>134.57098999999999</c:v>
                </c:pt>
                <c:pt idx="198">
                  <c:v>133.77148</c:v>
                </c:pt>
                <c:pt idx="199">
                  <c:v>132.92393000000001</c:v>
                </c:pt>
                <c:pt idx="200">
                  <c:v>132.10696999999999</c:v>
                </c:pt>
                <c:pt idx="201">
                  <c:v>131.28881000000001</c:v>
                </c:pt>
                <c:pt idx="202">
                  <c:v>130.45814999999999</c:v>
                </c:pt>
                <c:pt idx="203">
                  <c:v>129.60946999999999</c:v>
                </c:pt>
                <c:pt idx="204">
                  <c:v>128.73563999999999</c:v>
                </c:pt>
                <c:pt idx="205">
                  <c:v>127.90300999999999</c:v>
                </c:pt>
                <c:pt idx="206">
                  <c:v>127.04859999999999</c:v>
                </c:pt>
                <c:pt idx="207">
                  <c:v>126.22602999999999</c:v>
                </c:pt>
                <c:pt idx="208">
                  <c:v>125.45453999999999</c:v>
                </c:pt>
                <c:pt idx="209">
                  <c:v>124.64599</c:v>
                </c:pt>
                <c:pt idx="210">
                  <c:v>123.80173000000001</c:v>
                </c:pt>
                <c:pt idx="211">
                  <c:v>123.00126</c:v>
                </c:pt>
                <c:pt idx="212">
                  <c:v>122.16245000000001</c:v>
                </c:pt>
                <c:pt idx="213">
                  <c:v>121.32969</c:v>
                </c:pt>
                <c:pt idx="214">
                  <c:v>120.45458000000001</c:v>
                </c:pt>
                <c:pt idx="215">
                  <c:v>119.6022</c:v>
                </c:pt>
                <c:pt idx="216">
                  <c:v>118.78795</c:v>
                </c:pt>
                <c:pt idx="217">
                  <c:v>117.97058</c:v>
                </c:pt>
                <c:pt idx="218">
                  <c:v>117.12168</c:v>
                </c:pt>
                <c:pt idx="219">
                  <c:v>116.27764999999999</c:v>
                </c:pt>
                <c:pt idx="220">
                  <c:v>115.47816</c:v>
                </c:pt>
                <c:pt idx="221">
                  <c:v>114.62271</c:v>
                </c:pt>
                <c:pt idx="222">
                  <c:v>113.8407</c:v>
                </c:pt>
                <c:pt idx="223">
                  <c:v>112.99248</c:v>
                </c:pt>
                <c:pt idx="224">
                  <c:v>112.12291</c:v>
                </c:pt>
                <c:pt idx="225">
                  <c:v>111.29747</c:v>
                </c:pt>
                <c:pt idx="226">
                  <c:v>110.44935</c:v>
                </c:pt>
                <c:pt idx="227">
                  <c:v>109.63831999999999</c:v>
                </c:pt>
                <c:pt idx="228">
                  <c:v>108.85182</c:v>
                </c:pt>
                <c:pt idx="229">
                  <c:v>107.97875999999999</c:v>
                </c:pt>
                <c:pt idx="230">
                  <c:v>107.14915000000001</c:v>
                </c:pt>
                <c:pt idx="231">
                  <c:v>106.31610999999999</c:v>
                </c:pt>
                <c:pt idx="232">
                  <c:v>105.47654</c:v>
                </c:pt>
                <c:pt idx="233">
                  <c:v>104.65783</c:v>
                </c:pt>
                <c:pt idx="234">
                  <c:v>103.80374999999999</c:v>
                </c:pt>
                <c:pt idx="235">
                  <c:v>102.94799</c:v>
                </c:pt>
                <c:pt idx="236">
                  <c:v>102.12032000000001</c:v>
                </c:pt>
                <c:pt idx="237">
                  <c:v>101.2471</c:v>
                </c:pt>
                <c:pt idx="238">
                  <c:v>100.43222</c:v>
                </c:pt>
                <c:pt idx="239">
                  <c:v>99.668229999999994</c:v>
                </c:pt>
                <c:pt idx="240">
                  <c:v>98.831689999999995</c:v>
                </c:pt>
                <c:pt idx="241">
                  <c:v>97.990809999999996</c:v>
                </c:pt>
                <c:pt idx="242">
                  <c:v>97.126679999999993</c:v>
                </c:pt>
                <c:pt idx="243">
                  <c:v>96.274860000000004</c:v>
                </c:pt>
                <c:pt idx="244">
                  <c:v>95.420439999999999</c:v>
                </c:pt>
                <c:pt idx="245">
                  <c:v>94.568629999999999</c:v>
                </c:pt>
                <c:pt idx="246">
                  <c:v>93.737290000000002</c:v>
                </c:pt>
                <c:pt idx="247">
                  <c:v>92.925899999999999</c:v>
                </c:pt>
                <c:pt idx="248">
                  <c:v>92.159930000000003</c:v>
                </c:pt>
                <c:pt idx="249">
                  <c:v>91.330579999999998</c:v>
                </c:pt>
                <c:pt idx="250">
                  <c:v>90.460290000000001</c:v>
                </c:pt>
                <c:pt idx="251">
                  <c:v>89.632109999999997</c:v>
                </c:pt>
                <c:pt idx="252">
                  <c:v>88.844899999999996</c:v>
                </c:pt>
                <c:pt idx="253">
                  <c:v>88.039389999999997</c:v>
                </c:pt>
                <c:pt idx="254">
                  <c:v>87.161090000000002</c:v>
                </c:pt>
                <c:pt idx="255">
                  <c:v>86.315290000000005</c:v>
                </c:pt>
                <c:pt idx="256">
                  <c:v>85.49194</c:v>
                </c:pt>
                <c:pt idx="257">
                  <c:v>84.687939999999998</c:v>
                </c:pt>
                <c:pt idx="258">
                  <c:v>83.836650000000006</c:v>
                </c:pt>
                <c:pt idx="259">
                  <c:v>82.975719999999995</c:v>
                </c:pt>
                <c:pt idx="260">
                  <c:v>82.125280000000004</c:v>
                </c:pt>
                <c:pt idx="261">
                  <c:v>81.288560000000004</c:v>
                </c:pt>
                <c:pt idx="262">
                  <c:v>80.442260000000005</c:v>
                </c:pt>
                <c:pt idx="263">
                  <c:v>79.574200000000005</c:v>
                </c:pt>
                <c:pt idx="264">
                  <c:v>78.770840000000007</c:v>
                </c:pt>
                <c:pt idx="265">
                  <c:v>77.909959999999998</c:v>
                </c:pt>
                <c:pt idx="266">
                  <c:v>77.058440000000004</c:v>
                </c:pt>
                <c:pt idx="267">
                  <c:v>76.249700000000004</c:v>
                </c:pt>
                <c:pt idx="268">
                  <c:v>75.381929999999997</c:v>
                </c:pt>
                <c:pt idx="269">
                  <c:v>74.562700000000007</c:v>
                </c:pt>
                <c:pt idx="270">
                  <c:v>73.659469999999999</c:v>
                </c:pt>
                <c:pt idx="271">
                  <c:v>72.832130000000006</c:v>
                </c:pt>
                <c:pt idx="272">
                  <c:v>71.998050000000006</c:v>
                </c:pt>
                <c:pt idx="273">
                  <c:v>71.148840000000007</c:v>
                </c:pt>
                <c:pt idx="274">
                  <c:v>70.313329999999993</c:v>
                </c:pt>
                <c:pt idx="275">
                  <c:v>69.489769999999993</c:v>
                </c:pt>
                <c:pt idx="276">
                  <c:v>68.658680000000004</c:v>
                </c:pt>
                <c:pt idx="277">
                  <c:v>67.827160000000006</c:v>
                </c:pt>
                <c:pt idx="278">
                  <c:v>66.995279999999994</c:v>
                </c:pt>
                <c:pt idx="279">
                  <c:v>66.132130000000004</c:v>
                </c:pt>
                <c:pt idx="280">
                  <c:v>65.308030000000002</c:v>
                </c:pt>
                <c:pt idx="281">
                  <c:v>64.474549999999994</c:v>
                </c:pt>
                <c:pt idx="282">
                  <c:v>63.556989999999999</c:v>
                </c:pt>
                <c:pt idx="283">
                  <c:v>62.740459999999999</c:v>
                </c:pt>
                <c:pt idx="284">
                  <c:v>61.897559999999999</c:v>
                </c:pt>
                <c:pt idx="285">
                  <c:v>61.034550000000003</c:v>
                </c:pt>
                <c:pt idx="286">
                  <c:v>60.230939999999997</c:v>
                </c:pt>
                <c:pt idx="287">
                  <c:v>59.411520000000003</c:v>
                </c:pt>
                <c:pt idx="288">
                  <c:v>58.546340000000001</c:v>
                </c:pt>
                <c:pt idx="289">
                  <c:v>57.692120000000003</c:v>
                </c:pt>
                <c:pt idx="290">
                  <c:v>56.888579999999997</c:v>
                </c:pt>
                <c:pt idx="291">
                  <c:v>56.047069999999998</c:v>
                </c:pt>
                <c:pt idx="292">
                  <c:v>55.214509999999997</c:v>
                </c:pt>
                <c:pt idx="293">
                  <c:v>54.3521</c:v>
                </c:pt>
                <c:pt idx="294">
                  <c:v>53.481549999999999</c:v>
                </c:pt>
                <c:pt idx="295">
                  <c:v>52.633400000000002</c:v>
                </c:pt>
                <c:pt idx="296">
                  <c:v>51.80218</c:v>
                </c:pt>
                <c:pt idx="297">
                  <c:v>50.964030000000001</c:v>
                </c:pt>
                <c:pt idx="298">
                  <c:v>50.091769999999997</c:v>
                </c:pt>
                <c:pt idx="299">
                  <c:v>49.252369999999999</c:v>
                </c:pt>
                <c:pt idx="300">
                  <c:v>48.439039999999999</c:v>
                </c:pt>
                <c:pt idx="301">
                  <c:v>47.6051</c:v>
                </c:pt>
                <c:pt idx="302">
                  <c:v>46.738720000000001</c:v>
                </c:pt>
                <c:pt idx="303">
                  <c:v>45.925359999999998</c:v>
                </c:pt>
                <c:pt idx="304">
                  <c:v>45.083309999999997</c:v>
                </c:pt>
                <c:pt idx="305">
                  <c:v>44.250309999999999</c:v>
                </c:pt>
                <c:pt idx="306">
                  <c:v>43.410649999999997</c:v>
                </c:pt>
                <c:pt idx="307">
                  <c:v>42.52908</c:v>
                </c:pt>
                <c:pt idx="308">
                  <c:v>41.714820000000003</c:v>
                </c:pt>
                <c:pt idx="309">
                  <c:v>40.904989999999998</c:v>
                </c:pt>
                <c:pt idx="310">
                  <c:v>40.051589999999997</c:v>
                </c:pt>
                <c:pt idx="311">
                  <c:v>39.186439999999997</c:v>
                </c:pt>
                <c:pt idx="312">
                  <c:v>38.335909999999998</c:v>
                </c:pt>
                <c:pt idx="313">
                  <c:v>37.504370000000002</c:v>
                </c:pt>
                <c:pt idx="314">
                  <c:v>36.647150000000003</c:v>
                </c:pt>
                <c:pt idx="315">
                  <c:v>35.791269999999997</c:v>
                </c:pt>
                <c:pt idx="316">
                  <c:v>34.936160000000001</c:v>
                </c:pt>
                <c:pt idx="317">
                  <c:v>34.086799999999997</c:v>
                </c:pt>
                <c:pt idx="318">
                  <c:v>33.272069999999999</c:v>
                </c:pt>
                <c:pt idx="319">
                  <c:v>32.446260000000002</c:v>
                </c:pt>
                <c:pt idx="320">
                  <c:v>31.60492</c:v>
                </c:pt>
                <c:pt idx="321">
                  <c:v>30.732510000000001</c:v>
                </c:pt>
                <c:pt idx="322">
                  <c:v>29.90888</c:v>
                </c:pt>
                <c:pt idx="323">
                  <c:v>29.073160000000001</c:v>
                </c:pt>
                <c:pt idx="324">
                  <c:v>28.23921</c:v>
                </c:pt>
                <c:pt idx="325">
                  <c:v>27.41244</c:v>
                </c:pt>
                <c:pt idx="326">
                  <c:v>26.571829999999999</c:v>
                </c:pt>
                <c:pt idx="327">
                  <c:v>25.708130000000001</c:v>
                </c:pt>
                <c:pt idx="328">
                  <c:v>24.879529999999999</c:v>
                </c:pt>
                <c:pt idx="329">
                  <c:v>24.058409999999999</c:v>
                </c:pt>
                <c:pt idx="330">
                  <c:v>23.225760000000001</c:v>
                </c:pt>
                <c:pt idx="331">
                  <c:v>22.40006</c:v>
                </c:pt>
                <c:pt idx="332">
                  <c:v>21.5824</c:v>
                </c:pt>
                <c:pt idx="333">
                  <c:v>20.724550000000001</c:v>
                </c:pt>
                <c:pt idx="334">
                  <c:v>19.903749999999999</c:v>
                </c:pt>
                <c:pt idx="335">
                  <c:v>19.06514</c:v>
                </c:pt>
                <c:pt idx="336">
                  <c:v>18.22944</c:v>
                </c:pt>
                <c:pt idx="337">
                  <c:v>17.40992</c:v>
                </c:pt>
                <c:pt idx="338">
                  <c:v>16.578620000000001</c:v>
                </c:pt>
                <c:pt idx="339">
                  <c:v>15.760149999999999</c:v>
                </c:pt>
                <c:pt idx="340">
                  <c:v>14.93056</c:v>
                </c:pt>
                <c:pt idx="341">
                  <c:v>14.12079</c:v>
                </c:pt>
                <c:pt idx="342">
                  <c:v>13.31537</c:v>
                </c:pt>
                <c:pt idx="343">
                  <c:v>12.515090000000001</c:v>
                </c:pt>
                <c:pt idx="344">
                  <c:v>11.727679999999999</c:v>
                </c:pt>
                <c:pt idx="345">
                  <c:v>10.91348</c:v>
                </c:pt>
                <c:pt idx="346">
                  <c:v>10.00942</c:v>
                </c:pt>
                <c:pt idx="347">
                  <c:v>10.002079999999999</c:v>
                </c:pt>
                <c:pt idx="348">
                  <c:v>10.001110000000001</c:v>
                </c:pt>
                <c:pt idx="349">
                  <c:v>10.00009</c:v>
                </c:pt>
                <c:pt idx="350">
                  <c:v>10.000159999999999</c:v>
                </c:pt>
                <c:pt idx="351">
                  <c:v>10.40699</c:v>
                </c:pt>
                <c:pt idx="352">
                  <c:v>11.17779</c:v>
                </c:pt>
                <c:pt idx="353">
                  <c:v>11.995369999999999</c:v>
                </c:pt>
                <c:pt idx="354">
                  <c:v>12.805859999999999</c:v>
                </c:pt>
                <c:pt idx="355">
                  <c:v>13.57996</c:v>
                </c:pt>
                <c:pt idx="356">
                  <c:v>14.38184</c:v>
                </c:pt>
                <c:pt idx="357">
                  <c:v>15.16916</c:v>
                </c:pt>
                <c:pt idx="358">
                  <c:v>15.95171</c:v>
                </c:pt>
                <c:pt idx="359">
                  <c:v>16.767659999999999</c:v>
                </c:pt>
                <c:pt idx="360">
                  <c:v>17.567229999999999</c:v>
                </c:pt>
                <c:pt idx="361">
                  <c:v>18.369230000000002</c:v>
                </c:pt>
                <c:pt idx="362">
                  <c:v>19.153479999999998</c:v>
                </c:pt>
                <c:pt idx="363">
                  <c:v>19.959910000000001</c:v>
                </c:pt>
                <c:pt idx="364">
                  <c:v>20.744879999999998</c:v>
                </c:pt>
                <c:pt idx="365">
                  <c:v>21.550249999999998</c:v>
                </c:pt>
                <c:pt idx="366">
                  <c:v>22.334790000000002</c:v>
                </c:pt>
                <c:pt idx="367">
                  <c:v>23.143260000000001</c:v>
                </c:pt>
                <c:pt idx="368">
                  <c:v>23.961839999999999</c:v>
                </c:pt>
                <c:pt idx="369">
                  <c:v>24.744250000000001</c:v>
                </c:pt>
                <c:pt idx="370">
                  <c:v>25.560960000000001</c:v>
                </c:pt>
                <c:pt idx="371">
                  <c:v>26.369140000000002</c:v>
                </c:pt>
                <c:pt idx="372">
                  <c:v>27.146439999999998</c:v>
                </c:pt>
                <c:pt idx="373">
                  <c:v>27.965420000000002</c:v>
                </c:pt>
                <c:pt idx="374">
                  <c:v>28.771419999999999</c:v>
                </c:pt>
                <c:pt idx="375">
                  <c:v>29.54421</c:v>
                </c:pt>
                <c:pt idx="376">
                  <c:v>30.34986</c:v>
                </c:pt>
                <c:pt idx="377">
                  <c:v>31.14977</c:v>
                </c:pt>
                <c:pt idx="378">
                  <c:v>31.949190000000002</c:v>
                </c:pt>
                <c:pt idx="379">
                  <c:v>32.753869999999999</c:v>
                </c:pt>
                <c:pt idx="380">
                  <c:v>33.533329999999999</c:v>
                </c:pt>
                <c:pt idx="381">
                  <c:v>34.352710000000002</c:v>
                </c:pt>
                <c:pt idx="382">
                  <c:v>35.183630000000001</c:v>
                </c:pt>
                <c:pt idx="383">
                  <c:v>35.967109999999998</c:v>
                </c:pt>
                <c:pt idx="384">
                  <c:v>36.766010000000001</c:v>
                </c:pt>
                <c:pt idx="385">
                  <c:v>37.632820000000002</c:v>
                </c:pt>
                <c:pt idx="386">
                  <c:v>38.414000000000001</c:v>
                </c:pt>
                <c:pt idx="387">
                  <c:v>39.180199999999999</c:v>
                </c:pt>
                <c:pt idx="388">
                  <c:v>39.98207</c:v>
                </c:pt>
                <c:pt idx="389">
                  <c:v>40.776670000000003</c:v>
                </c:pt>
                <c:pt idx="390">
                  <c:v>41.606789999999997</c:v>
                </c:pt>
                <c:pt idx="391">
                  <c:v>42.447189999999999</c:v>
                </c:pt>
                <c:pt idx="392">
                  <c:v>43.215899999999998</c:v>
                </c:pt>
                <c:pt idx="393">
                  <c:v>44.032119999999999</c:v>
                </c:pt>
                <c:pt idx="394">
                  <c:v>44.863230000000001</c:v>
                </c:pt>
                <c:pt idx="395">
                  <c:v>45.658799999999999</c:v>
                </c:pt>
                <c:pt idx="396">
                  <c:v>46.405389999999997</c:v>
                </c:pt>
                <c:pt idx="397">
                  <c:v>47.215609999999998</c:v>
                </c:pt>
                <c:pt idx="398">
                  <c:v>48.019370000000002</c:v>
                </c:pt>
                <c:pt idx="399">
                  <c:v>48.860550000000003</c:v>
                </c:pt>
                <c:pt idx="400">
                  <c:v>49.679659999999998</c:v>
                </c:pt>
                <c:pt idx="401">
                  <c:v>50.489570000000001</c:v>
                </c:pt>
                <c:pt idx="402">
                  <c:v>51.316929999999999</c:v>
                </c:pt>
                <c:pt idx="403">
                  <c:v>52.116909999999997</c:v>
                </c:pt>
                <c:pt idx="404">
                  <c:v>52.930439999999997</c:v>
                </c:pt>
                <c:pt idx="405">
                  <c:v>53.758409999999998</c:v>
                </c:pt>
                <c:pt idx="406">
                  <c:v>54.546909999999997</c:v>
                </c:pt>
                <c:pt idx="407">
                  <c:v>55.32488</c:v>
                </c:pt>
                <c:pt idx="408">
                  <c:v>56.168619999999997</c:v>
                </c:pt>
                <c:pt idx="409">
                  <c:v>56.98142</c:v>
                </c:pt>
                <c:pt idx="410">
                  <c:v>57.77158</c:v>
                </c:pt>
                <c:pt idx="411">
                  <c:v>58.576250000000002</c:v>
                </c:pt>
                <c:pt idx="412">
                  <c:v>59.396239999999999</c:v>
                </c:pt>
                <c:pt idx="413">
                  <c:v>60.219239999999999</c:v>
                </c:pt>
              </c:numCache>
            </c:numRef>
          </c:cat>
          <c:val>
            <c:numRef>
              <c:f>'Blank holder correction'!$C$3:$C$416</c:f>
              <c:numCache>
                <c:formatCode>0.00E+00</c:formatCode>
                <c:ptCount val="414"/>
                <c:pt idx="0">
                  <c:v>-6.7552999999999995E-5</c:v>
                </c:pt>
                <c:pt idx="1">
                  <c:v>-6.7566900000000005E-5</c:v>
                </c:pt>
                <c:pt idx="2">
                  <c:v>-6.7568099999999994E-5</c:v>
                </c:pt>
                <c:pt idx="3">
                  <c:v>-6.7574E-5</c:v>
                </c:pt>
                <c:pt idx="4">
                  <c:v>-6.7575800000000004E-5</c:v>
                </c:pt>
                <c:pt idx="5">
                  <c:v>-6.7579300000000005E-5</c:v>
                </c:pt>
                <c:pt idx="6">
                  <c:v>-6.7591999999999999E-5</c:v>
                </c:pt>
                <c:pt idx="7">
                  <c:v>-6.7588699999999999E-5</c:v>
                </c:pt>
                <c:pt idx="8">
                  <c:v>-6.7602900000000003E-5</c:v>
                </c:pt>
                <c:pt idx="9">
                  <c:v>-6.7605200000000001E-5</c:v>
                </c:pt>
                <c:pt idx="10">
                  <c:v>-6.7599099999999995E-5</c:v>
                </c:pt>
                <c:pt idx="11">
                  <c:v>-6.7597900000000005E-5</c:v>
                </c:pt>
                <c:pt idx="12">
                  <c:v>-6.7589999999999995E-5</c:v>
                </c:pt>
                <c:pt idx="13">
                  <c:v>-6.7592499999999994E-5</c:v>
                </c:pt>
                <c:pt idx="14">
                  <c:v>-6.7602100000000001E-5</c:v>
                </c:pt>
                <c:pt idx="15">
                  <c:v>-6.7600600000000005E-5</c:v>
                </c:pt>
                <c:pt idx="16">
                  <c:v>-6.7605499999999995E-5</c:v>
                </c:pt>
                <c:pt idx="17">
                  <c:v>-6.7601299999999999E-5</c:v>
                </c:pt>
                <c:pt idx="18">
                  <c:v>-6.7603100000000003E-5</c:v>
                </c:pt>
                <c:pt idx="19">
                  <c:v>-6.7606800000000005E-5</c:v>
                </c:pt>
                <c:pt idx="20">
                  <c:v>-6.7609199999999996E-5</c:v>
                </c:pt>
                <c:pt idx="21">
                  <c:v>-6.7619200000000005E-5</c:v>
                </c:pt>
                <c:pt idx="22">
                  <c:v>-6.7621300000000003E-5</c:v>
                </c:pt>
                <c:pt idx="23">
                  <c:v>-6.7624099999999995E-5</c:v>
                </c:pt>
                <c:pt idx="24">
                  <c:v>-6.7630400000000002E-5</c:v>
                </c:pt>
                <c:pt idx="25">
                  <c:v>-6.76354E-5</c:v>
                </c:pt>
                <c:pt idx="26">
                  <c:v>-6.7639599999999995E-5</c:v>
                </c:pt>
                <c:pt idx="27">
                  <c:v>-6.7650099999999998E-5</c:v>
                </c:pt>
                <c:pt idx="28">
                  <c:v>-6.7653599999999999E-5</c:v>
                </c:pt>
                <c:pt idx="29">
                  <c:v>-6.7656099999999998E-5</c:v>
                </c:pt>
                <c:pt idx="30">
                  <c:v>-6.7661699999999996E-5</c:v>
                </c:pt>
                <c:pt idx="31">
                  <c:v>-6.7668899999999999E-5</c:v>
                </c:pt>
                <c:pt idx="32">
                  <c:v>-6.7671399999999997E-5</c:v>
                </c:pt>
                <c:pt idx="33">
                  <c:v>-6.7672899999999994E-5</c:v>
                </c:pt>
                <c:pt idx="34">
                  <c:v>-6.7683399999999996E-5</c:v>
                </c:pt>
                <c:pt idx="35">
                  <c:v>-6.7693200000000004E-5</c:v>
                </c:pt>
                <c:pt idx="36">
                  <c:v>-6.7710000000000001E-5</c:v>
                </c:pt>
                <c:pt idx="37">
                  <c:v>-6.7706299999999999E-5</c:v>
                </c:pt>
                <c:pt idx="38">
                  <c:v>-6.7707500000000002E-5</c:v>
                </c:pt>
                <c:pt idx="39">
                  <c:v>-6.7713399999999994E-5</c:v>
                </c:pt>
                <c:pt idx="40">
                  <c:v>-6.7727300000000005E-5</c:v>
                </c:pt>
                <c:pt idx="41">
                  <c:v>-6.7732799999999996E-5</c:v>
                </c:pt>
                <c:pt idx="42">
                  <c:v>-6.7742899999999998E-5</c:v>
                </c:pt>
                <c:pt idx="43">
                  <c:v>-6.7745900000000005E-5</c:v>
                </c:pt>
                <c:pt idx="44">
                  <c:v>-6.7746700000000006E-5</c:v>
                </c:pt>
                <c:pt idx="45">
                  <c:v>-6.7760499999999996E-5</c:v>
                </c:pt>
                <c:pt idx="46">
                  <c:v>-6.7763500000000003E-5</c:v>
                </c:pt>
                <c:pt idx="47">
                  <c:v>-6.7768700000000001E-5</c:v>
                </c:pt>
                <c:pt idx="48">
                  <c:v>-6.7774400000000006E-5</c:v>
                </c:pt>
                <c:pt idx="49">
                  <c:v>-6.7780499999999999E-5</c:v>
                </c:pt>
                <c:pt idx="50">
                  <c:v>-6.7788599999999997E-5</c:v>
                </c:pt>
                <c:pt idx="51">
                  <c:v>-6.7798800000000006E-5</c:v>
                </c:pt>
                <c:pt idx="52">
                  <c:v>-6.7801500000000005E-5</c:v>
                </c:pt>
                <c:pt idx="53">
                  <c:v>-6.78026E-5</c:v>
                </c:pt>
                <c:pt idx="54">
                  <c:v>-6.7812799999999996E-5</c:v>
                </c:pt>
                <c:pt idx="55">
                  <c:v>-6.7833100000000006E-5</c:v>
                </c:pt>
                <c:pt idx="56">
                  <c:v>-6.7828800000000004E-5</c:v>
                </c:pt>
                <c:pt idx="57">
                  <c:v>-6.7836400000000007E-5</c:v>
                </c:pt>
                <c:pt idx="58">
                  <c:v>-6.7842000000000005E-5</c:v>
                </c:pt>
                <c:pt idx="59">
                  <c:v>-6.7849599999999995E-5</c:v>
                </c:pt>
                <c:pt idx="60">
                  <c:v>-6.7857300000000005E-5</c:v>
                </c:pt>
                <c:pt idx="61">
                  <c:v>-6.7862999999999997E-5</c:v>
                </c:pt>
                <c:pt idx="62">
                  <c:v>-6.7867700000000001E-5</c:v>
                </c:pt>
                <c:pt idx="63">
                  <c:v>-6.7870899999999994E-5</c:v>
                </c:pt>
                <c:pt idx="64">
                  <c:v>-6.7885600000000006E-5</c:v>
                </c:pt>
                <c:pt idx="65">
                  <c:v>-6.7888399999999999E-5</c:v>
                </c:pt>
                <c:pt idx="66">
                  <c:v>-6.7903099999999997E-5</c:v>
                </c:pt>
                <c:pt idx="67">
                  <c:v>-6.7896099999999995E-5</c:v>
                </c:pt>
                <c:pt idx="68">
                  <c:v>-6.7907699999999994E-5</c:v>
                </c:pt>
                <c:pt idx="69">
                  <c:v>-6.7918100000000003E-5</c:v>
                </c:pt>
                <c:pt idx="70">
                  <c:v>-6.7927000000000002E-5</c:v>
                </c:pt>
                <c:pt idx="71">
                  <c:v>-6.7933299999999996E-5</c:v>
                </c:pt>
                <c:pt idx="72">
                  <c:v>-6.7943500000000004E-5</c:v>
                </c:pt>
                <c:pt idx="73">
                  <c:v>-6.79572E-5</c:v>
                </c:pt>
                <c:pt idx="74">
                  <c:v>-6.7957899999999995E-5</c:v>
                </c:pt>
                <c:pt idx="75">
                  <c:v>-6.7965899999999999E-5</c:v>
                </c:pt>
                <c:pt idx="76">
                  <c:v>-6.7974199999999997E-5</c:v>
                </c:pt>
                <c:pt idx="77">
                  <c:v>-6.7983400000000004E-5</c:v>
                </c:pt>
                <c:pt idx="78">
                  <c:v>-6.7993100000000005E-5</c:v>
                </c:pt>
                <c:pt idx="79">
                  <c:v>-6.8008800000000005E-5</c:v>
                </c:pt>
                <c:pt idx="80">
                  <c:v>-6.80155E-5</c:v>
                </c:pt>
                <c:pt idx="81">
                  <c:v>-6.8015200000000006E-5</c:v>
                </c:pt>
                <c:pt idx="82">
                  <c:v>-6.8038600000000003E-5</c:v>
                </c:pt>
                <c:pt idx="83">
                  <c:v>-6.8028700000000001E-5</c:v>
                </c:pt>
                <c:pt idx="84">
                  <c:v>-6.80405E-5</c:v>
                </c:pt>
                <c:pt idx="85">
                  <c:v>-6.8039000000000004E-5</c:v>
                </c:pt>
                <c:pt idx="86">
                  <c:v>-6.8049899999999994E-5</c:v>
                </c:pt>
                <c:pt idx="87">
                  <c:v>-6.80591E-5</c:v>
                </c:pt>
                <c:pt idx="88">
                  <c:v>-6.8071799999999994E-5</c:v>
                </c:pt>
                <c:pt idx="89">
                  <c:v>-6.8074499999999993E-5</c:v>
                </c:pt>
                <c:pt idx="90">
                  <c:v>-6.8083099999999999E-5</c:v>
                </c:pt>
                <c:pt idx="91">
                  <c:v>-6.8088200000000003E-5</c:v>
                </c:pt>
                <c:pt idx="92">
                  <c:v>-6.8089999999999994E-5</c:v>
                </c:pt>
                <c:pt idx="93">
                  <c:v>-6.8102900000000001E-5</c:v>
                </c:pt>
                <c:pt idx="94">
                  <c:v>-6.8121599999999995E-5</c:v>
                </c:pt>
                <c:pt idx="95">
                  <c:v>-6.8126800000000006E-5</c:v>
                </c:pt>
                <c:pt idx="96">
                  <c:v>-6.8140199999999995E-5</c:v>
                </c:pt>
                <c:pt idx="97">
                  <c:v>-6.8147900000000005E-5</c:v>
                </c:pt>
                <c:pt idx="98">
                  <c:v>-6.8149000000000001E-5</c:v>
                </c:pt>
                <c:pt idx="99">
                  <c:v>-6.8163499999999999E-5</c:v>
                </c:pt>
                <c:pt idx="100">
                  <c:v>-6.8185399999999999E-5</c:v>
                </c:pt>
                <c:pt idx="101">
                  <c:v>-6.8181899999999999E-5</c:v>
                </c:pt>
                <c:pt idx="102">
                  <c:v>-6.8191199999999999E-5</c:v>
                </c:pt>
                <c:pt idx="103">
                  <c:v>-6.8196100000000003E-5</c:v>
                </c:pt>
                <c:pt idx="104">
                  <c:v>-6.8202999999999997E-5</c:v>
                </c:pt>
                <c:pt idx="105">
                  <c:v>-6.8211600000000003E-5</c:v>
                </c:pt>
                <c:pt idx="106">
                  <c:v>-6.82106E-5</c:v>
                </c:pt>
                <c:pt idx="107">
                  <c:v>-6.8214999999999997E-5</c:v>
                </c:pt>
                <c:pt idx="108">
                  <c:v>-6.8221700000000004E-5</c:v>
                </c:pt>
                <c:pt idx="109">
                  <c:v>-6.8225800000000007E-5</c:v>
                </c:pt>
                <c:pt idx="110">
                  <c:v>-6.8224899999999998E-5</c:v>
                </c:pt>
                <c:pt idx="111">
                  <c:v>-6.8228599999999999E-5</c:v>
                </c:pt>
                <c:pt idx="112">
                  <c:v>-6.8235699999999995E-5</c:v>
                </c:pt>
                <c:pt idx="113">
                  <c:v>-6.8244200000000006E-5</c:v>
                </c:pt>
                <c:pt idx="114">
                  <c:v>-6.8257999999999996E-5</c:v>
                </c:pt>
                <c:pt idx="115">
                  <c:v>-6.8256499999999999E-5</c:v>
                </c:pt>
                <c:pt idx="116">
                  <c:v>-6.8256099999999999E-5</c:v>
                </c:pt>
                <c:pt idx="117">
                  <c:v>-6.8269500000000001E-5</c:v>
                </c:pt>
                <c:pt idx="118">
                  <c:v>-6.8269900000000002E-5</c:v>
                </c:pt>
                <c:pt idx="119">
                  <c:v>-6.8279200000000002E-5</c:v>
                </c:pt>
                <c:pt idx="120">
                  <c:v>-6.8293299999999999E-5</c:v>
                </c:pt>
                <c:pt idx="121">
                  <c:v>-6.8302300000000005E-5</c:v>
                </c:pt>
                <c:pt idx="122">
                  <c:v>-6.8294599999999995E-5</c:v>
                </c:pt>
                <c:pt idx="123">
                  <c:v>-6.8306900000000002E-5</c:v>
                </c:pt>
                <c:pt idx="124">
                  <c:v>-6.8312999999999995E-5</c:v>
                </c:pt>
                <c:pt idx="125">
                  <c:v>-6.8320100000000003E-5</c:v>
                </c:pt>
                <c:pt idx="126">
                  <c:v>-6.8322299999999995E-5</c:v>
                </c:pt>
                <c:pt idx="127">
                  <c:v>-6.8337000000000007E-5</c:v>
                </c:pt>
                <c:pt idx="128">
                  <c:v>-6.8332300000000003E-5</c:v>
                </c:pt>
                <c:pt idx="129">
                  <c:v>-6.8343599999999994E-5</c:v>
                </c:pt>
                <c:pt idx="130">
                  <c:v>-6.8348200000000004E-5</c:v>
                </c:pt>
                <c:pt idx="131">
                  <c:v>-6.8350700000000003E-5</c:v>
                </c:pt>
                <c:pt idx="132">
                  <c:v>-6.8351300000000004E-5</c:v>
                </c:pt>
                <c:pt idx="133">
                  <c:v>-6.8357700000000005E-5</c:v>
                </c:pt>
                <c:pt idx="134">
                  <c:v>-6.8362500000000001E-5</c:v>
                </c:pt>
                <c:pt idx="135">
                  <c:v>-6.8370700000000006E-5</c:v>
                </c:pt>
                <c:pt idx="136">
                  <c:v>-6.8380700000000001E-5</c:v>
                </c:pt>
                <c:pt idx="137">
                  <c:v>-6.8382300000000004E-5</c:v>
                </c:pt>
                <c:pt idx="138">
                  <c:v>-6.83896E-5</c:v>
                </c:pt>
                <c:pt idx="139">
                  <c:v>-6.8383800000000001E-5</c:v>
                </c:pt>
                <c:pt idx="140">
                  <c:v>-6.8397600000000004E-5</c:v>
                </c:pt>
                <c:pt idx="141">
                  <c:v>-6.8406300000000003E-5</c:v>
                </c:pt>
                <c:pt idx="142">
                  <c:v>-6.8408699999999994E-5</c:v>
                </c:pt>
                <c:pt idx="143">
                  <c:v>-6.8407799999999999E-5</c:v>
                </c:pt>
                <c:pt idx="144">
                  <c:v>-6.8412199999999995E-5</c:v>
                </c:pt>
                <c:pt idx="145">
                  <c:v>-6.84235E-5</c:v>
                </c:pt>
                <c:pt idx="146">
                  <c:v>-6.8427099999999994E-5</c:v>
                </c:pt>
                <c:pt idx="147">
                  <c:v>-6.8431100000000003E-5</c:v>
                </c:pt>
                <c:pt idx="148">
                  <c:v>-6.8446400000000003E-5</c:v>
                </c:pt>
                <c:pt idx="149">
                  <c:v>-6.8446800000000003E-5</c:v>
                </c:pt>
                <c:pt idx="150">
                  <c:v>-6.8445899999999995E-5</c:v>
                </c:pt>
                <c:pt idx="151">
                  <c:v>-6.8450500000000005E-5</c:v>
                </c:pt>
                <c:pt idx="152">
                  <c:v>-6.8460400000000006E-5</c:v>
                </c:pt>
                <c:pt idx="153">
                  <c:v>-6.8462599999999997E-5</c:v>
                </c:pt>
                <c:pt idx="154">
                  <c:v>-6.8463500000000006E-5</c:v>
                </c:pt>
                <c:pt idx="155">
                  <c:v>-6.84729E-5</c:v>
                </c:pt>
                <c:pt idx="156">
                  <c:v>-6.8476899999999995E-5</c:v>
                </c:pt>
                <c:pt idx="157">
                  <c:v>-6.8485200000000006E-5</c:v>
                </c:pt>
                <c:pt idx="158">
                  <c:v>-6.8487300000000004E-5</c:v>
                </c:pt>
                <c:pt idx="159">
                  <c:v>-6.8484200000000004E-5</c:v>
                </c:pt>
                <c:pt idx="160">
                  <c:v>-6.8495200000000001E-5</c:v>
                </c:pt>
                <c:pt idx="161">
                  <c:v>-6.8503499999999999E-5</c:v>
                </c:pt>
                <c:pt idx="162">
                  <c:v>-6.8502499999999997E-5</c:v>
                </c:pt>
                <c:pt idx="163">
                  <c:v>-6.85103E-5</c:v>
                </c:pt>
                <c:pt idx="164">
                  <c:v>-6.8505599999999997E-5</c:v>
                </c:pt>
                <c:pt idx="165">
                  <c:v>-6.8510399999999994E-5</c:v>
                </c:pt>
                <c:pt idx="166">
                  <c:v>-6.8520200000000002E-5</c:v>
                </c:pt>
                <c:pt idx="167">
                  <c:v>-6.8524500000000004E-5</c:v>
                </c:pt>
                <c:pt idx="168">
                  <c:v>-6.8531199999999999E-5</c:v>
                </c:pt>
                <c:pt idx="169">
                  <c:v>-6.8538400000000001E-5</c:v>
                </c:pt>
                <c:pt idx="170">
                  <c:v>-6.8542700000000004E-5</c:v>
                </c:pt>
                <c:pt idx="171">
                  <c:v>-6.8544899999999995E-5</c:v>
                </c:pt>
                <c:pt idx="172">
                  <c:v>-6.8545899999999997E-5</c:v>
                </c:pt>
                <c:pt idx="173">
                  <c:v>-6.8549799999999999E-5</c:v>
                </c:pt>
                <c:pt idx="174">
                  <c:v>-6.8544800000000001E-5</c:v>
                </c:pt>
                <c:pt idx="175">
                  <c:v>-6.8563299999999995E-5</c:v>
                </c:pt>
                <c:pt idx="176">
                  <c:v>-6.8557600000000002E-5</c:v>
                </c:pt>
                <c:pt idx="177">
                  <c:v>-6.8577299999999998E-5</c:v>
                </c:pt>
                <c:pt idx="178">
                  <c:v>-6.8576099999999996E-5</c:v>
                </c:pt>
                <c:pt idx="179">
                  <c:v>-6.8585100000000002E-5</c:v>
                </c:pt>
                <c:pt idx="180">
                  <c:v>-6.8588600000000003E-5</c:v>
                </c:pt>
                <c:pt idx="181">
                  <c:v>-6.85936E-5</c:v>
                </c:pt>
                <c:pt idx="182">
                  <c:v>-6.8592599999999998E-5</c:v>
                </c:pt>
                <c:pt idx="183">
                  <c:v>-6.8586199999999997E-5</c:v>
                </c:pt>
                <c:pt idx="184">
                  <c:v>-6.8594200000000001E-5</c:v>
                </c:pt>
                <c:pt idx="185">
                  <c:v>-6.8600499999999995E-5</c:v>
                </c:pt>
                <c:pt idx="186">
                  <c:v>-6.8607699999999997E-5</c:v>
                </c:pt>
                <c:pt idx="187">
                  <c:v>-6.8608099999999998E-5</c:v>
                </c:pt>
                <c:pt idx="188">
                  <c:v>-6.8611100000000005E-5</c:v>
                </c:pt>
                <c:pt idx="189">
                  <c:v>-6.86213E-5</c:v>
                </c:pt>
                <c:pt idx="190">
                  <c:v>-6.8622599999999996E-5</c:v>
                </c:pt>
                <c:pt idx="191">
                  <c:v>-6.8632899999999998E-5</c:v>
                </c:pt>
                <c:pt idx="192">
                  <c:v>-6.8629799999999998E-5</c:v>
                </c:pt>
                <c:pt idx="193">
                  <c:v>-6.8647700000000003E-5</c:v>
                </c:pt>
                <c:pt idx="194">
                  <c:v>-6.8641999999999998E-5</c:v>
                </c:pt>
                <c:pt idx="195">
                  <c:v>-6.8648399999999998E-5</c:v>
                </c:pt>
                <c:pt idx="196">
                  <c:v>-6.8654999999999999E-5</c:v>
                </c:pt>
                <c:pt idx="197">
                  <c:v>-6.8655699999999994E-5</c:v>
                </c:pt>
                <c:pt idx="198">
                  <c:v>-6.8642599999999999E-5</c:v>
                </c:pt>
                <c:pt idx="199">
                  <c:v>-6.8637200000000001E-5</c:v>
                </c:pt>
                <c:pt idx="200">
                  <c:v>-6.8647500000000003E-5</c:v>
                </c:pt>
                <c:pt idx="201">
                  <c:v>-6.8649699999999994E-5</c:v>
                </c:pt>
                <c:pt idx="202">
                  <c:v>-6.8656299999999995E-5</c:v>
                </c:pt>
                <c:pt idx="203">
                  <c:v>-6.8655100000000006E-5</c:v>
                </c:pt>
                <c:pt idx="204">
                  <c:v>-6.8648399999999998E-5</c:v>
                </c:pt>
                <c:pt idx="205">
                  <c:v>-6.8642900000000006E-5</c:v>
                </c:pt>
                <c:pt idx="206">
                  <c:v>-6.8654100000000004E-5</c:v>
                </c:pt>
                <c:pt idx="207">
                  <c:v>-6.8656099999999995E-5</c:v>
                </c:pt>
                <c:pt idx="208">
                  <c:v>-6.8649100000000007E-5</c:v>
                </c:pt>
                <c:pt idx="209">
                  <c:v>-6.8666700000000004E-5</c:v>
                </c:pt>
                <c:pt idx="210">
                  <c:v>-6.8661500000000007E-5</c:v>
                </c:pt>
                <c:pt idx="211">
                  <c:v>-6.8665199999999994E-5</c:v>
                </c:pt>
                <c:pt idx="212">
                  <c:v>-6.86769E-5</c:v>
                </c:pt>
                <c:pt idx="213">
                  <c:v>-6.8675099999999996E-5</c:v>
                </c:pt>
                <c:pt idx="214">
                  <c:v>-6.8692100000000006E-5</c:v>
                </c:pt>
                <c:pt idx="215">
                  <c:v>-6.8686499999999994E-5</c:v>
                </c:pt>
                <c:pt idx="216">
                  <c:v>-6.8684300000000002E-5</c:v>
                </c:pt>
                <c:pt idx="217">
                  <c:v>-6.8690700000000003E-5</c:v>
                </c:pt>
                <c:pt idx="218">
                  <c:v>-6.8689599999999994E-5</c:v>
                </c:pt>
                <c:pt idx="219">
                  <c:v>-6.8701600000000006E-5</c:v>
                </c:pt>
                <c:pt idx="220">
                  <c:v>-6.8700299999999997E-5</c:v>
                </c:pt>
                <c:pt idx="221">
                  <c:v>-6.8703500000000004E-5</c:v>
                </c:pt>
                <c:pt idx="222">
                  <c:v>-6.8715700000000003E-5</c:v>
                </c:pt>
                <c:pt idx="223">
                  <c:v>-6.8720999999999995E-5</c:v>
                </c:pt>
                <c:pt idx="224">
                  <c:v>-6.8704300000000006E-5</c:v>
                </c:pt>
                <c:pt idx="225">
                  <c:v>-6.8714799999999995E-5</c:v>
                </c:pt>
                <c:pt idx="226">
                  <c:v>-6.8711699999999995E-5</c:v>
                </c:pt>
                <c:pt idx="227">
                  <c:v>-6.8718499999999996E-5</c:v>
                </c:pt>
                <c:pt idx="228">
                  <c:v>-6.8717899999999995E-5</c:v>
                </c:pt>
                <c:pt idx="229">
                  <c:v>-6.8728500000000004E-5</c:v>
                </c:pt>
                <c:pt idx="230">
                  <c:v>-6.8723699999999994E-5</c:v>
                </c:pt>
                <c:pt idx="231">
                  <c:v>-6.8735100000000005E-5</c:v>
                </c:pt>
                <c:pt idx="232">
                  <c:v>-6.8726400000000007E-5</c:v>
                </c:pt>
                <c:pt idx="233">
                  <c:v>-6.87234E-5</c:v>
                </c:pt>
                <c:pt idx="234">
                  <c:v>-6.8725400000000004E-5</c:v>
                </c:pt>
                <c:pt idx="235">
                  <c:v>-6.8744299999999998E-5</c:v>
                </c:pt>
                <c:pt idx="236">
                  <c:v>-6.8730000000000001E-5</c:v>
                </c:pt>
                <c:pt idx="237">
                  <c:v>-6.8739300000000001E-5</c:v>
                </c:pt>
                <c:pt idx="238">
                  <c:v>-6.8737000000000003E-5</c:v>
                </c:pt>
                <c:pt idx="239">
                  <c:v>-6.87482E-5</c:v>
                </c:pt>
                <c:pt idx="240">
                  <c:v>-6.8746799999999997E-5</c:v>
                </c:pt>
                <c:pt idx="241">
                  <c:v>-6.8746199999999996E-5</c:v>
                </c:pt>
                <c:pt idx="242">
                  <c:v>-6.8736899999999996E-5</c:v>
                </c:pt>
                <c:pt idx="243">
                  <c:v>-6.8752799999999997E-5</c:v>
                </c:pt>
                <c:pt idx="244">
                  <c:v>-6.8750499999999998E-5</c:v>
                </c:pt>
                <c:pt idx="245">
                  <c:v>-6.8758700000000003E-5</c:v>
                </c:pt>
                <c:pt idx="246">
                  <c:v>-6.8743899999999998E-5</c:v>
                </c:pt>
                <c:pt idx="247">
                  <c:v>-6.8746500000000003E-5</c:v>
                </c:pt>
                <c:pt idx="248">
                  <c:v>-6.87511E-5</c:v>
                </c:pt>
                <c:pt idx="249">
                  <c:v>-6.8752900000000004E-5</c:v>
                </c:pt>
                <c:pt idx="250">
                  <c:v>-6.8749099999999995E-5</c:v>
                </c:pt>
                <c:pt idx="251">
                  <c:v>-6.8759399999999998E-5</c:v>
                </c:pt>
                <c:pt idx="252">
                  <c:v>-6.8761200000000002E-5</c:v>
                </c:pt>
                <c:pt idx="253">
                  <c:v>-6.8759799999999999E-5</c:v>
                </c:pt>
                <c:pt idx="254">
                  <c:v>-6.8755000000000002E-5</c:v>
                </c:pt>
                <c:pt idx="255">
                  <c:v>-6.8758399999999995E-5</c:v>
                </c:pt>
                <c:pt idx="256">
                  <c:v>-6.8753700000000005E-5</c:v>
                </c:pt>
                <c:pt idx="257">
                  <c:v>-6.8759300000000004E-5</c:v>
                </c:pt>
                <c:pt idx="258">
                  <c:v>-6.8767499999999995E-5</c:v>
                </c:pt>
                <c:pt idx="259">
                  <c:v>-6.8768000000000003E-5</c:v>
                </c:pt>
                <c:pt idx="260">
                  <c:v>-6.8765399999999997E-5</c:v>
                </c:pt>
                <c:pt idx="261">
                  <c:v>-6.8769600000000006E-5</c:v>
                </c:pt>
                <c:pt idx="262">
                  <c:v>-6.8776900000000002E-5</c:v>
                </c:pt>
                <c:pt idx="263">
                  <c:v>-6.8780400000000003E-5</c:v>
                </c:pt>
                <c:pt idx="264">
                  <c:v>-6.8781400000000005E-5</c:v>
                </c:pt>
                <c:pt idx="265">
                  <c:v>-6.8772899999999993E-5</c:v>
                </c:pt>
                <c:pt idx="266">
                  <c:v>-6.8782900000000002E-5</c:v>
                </c:pt>
                <c:pt idx="267">
                  <c:v>-6.8783500000000003E-5</c:v>
                </c:pt>
                <c:pt idx="268">
                  <c:v>-6.8770700000000002E-5</c:v>
                </c:pt>
                <c:pt idx="269">
                  <c:v>-6.8781000000000004E-5</c:v>
                </c:pt>
                <c:pt idx="270">
                  <c:v>-6.87823E-5</c:v>
                </c:pt>
                <c:pt idx="271">
                  <c:v>-6.8789999999999997E-5</c:v>
                </c:pt>
                <c:pt idx="272">
                  <c:v>-6.8788999999999995E-5</c:v>
                </c:pt>
                <c:pt idx="273">
                  <c:v>-6.8794000000000006E-5</c:v>
                </c:pt>
                <c:pt idx="274">
                  <c:v>-6.8791899999999994E-5</c:v>
                </c:pt>
                <c:pt idx="275">
                  <c:v>-6.8788700000000001E-5</c:v>
                </c:pt>
                <c:pt idx="276">
                  <c:v>-6.8800600000000007E-5</c:v>
                </c:pt>
                <c:pt idx="277">
                  <c:v>-6.8806499999999999E-5</c:v>
                </c:pt>
                <c:pt idx="278">
                  <c:v>-6.8809599999999999E-5</c:v>
                </c:pt>
                <c:pt idx="279">
                  <c:v>-6.8801399999999995E-5</c:v>
                </c:pt>
                <c:pt idx="280">
                  <c:v>-6.8805800000000005E-5</c:v>
                </c:pt>
                <c:pt idx="281">
                  <c:v>-6.8811200000000003E-5</c:v>
                </c:pt>
                <c:pt idx="282">
                  <c:v>-6.8809199999999998E-5</c:v>
                </c:pt>
                <c:pt idx="283">
                  <c:v>-6.8813700000000002E-5</c:v>
                </c:pt>
                <c:pt idx="284">
                  <c:v>-6.8810699999999995E-5</c:v>
                </c:pt>
                <c:pt idx="285">
                  <c:v>-6.8819999999999995E-5</c:v>
                </c:pt>
                <c:pt idx="286">
                  <c:v>-6.8813599999999995E-5</c:v>
                </c:pt>
                <c:pt idx="287">
                  <c:v>-6.8824299999999998E-5</c:v>
                </c:pt>
                <c:pt idx="288">
                  <c:v>-6.8819700000000001E-5</c:v>
                </c:pt>
                <c:pt idx="289">
                  <c:v>-6.8820999999999997E-5</c:v>
                </c:pt>
                <c:pt idx="290">
                  <c:v>-6.88224E-5</c:v>
                </c:pt>
                <c:pt idx="291">
                  <c:v>-6.88315E-5</c:v>
                </c:pt>
                <c:pt idx="292">
                  <c:v>-6.8817200000000002E-5</c:v>
                </c:pt>
                <c:pt idx="293">
                  <c:v>-6.8817400000000003E-5</c:v>
                </c:pt>
                <c:pt idx="294">
                  <c:v>-6.88224E-5</c:v>
                </c:pt>
                <c:pt idx="295">
                  <c:v>-6.8824000000000004E-5</c:v>
                </c:pt>
                <c:pt idx="296">
                  <c:v>-6.8875399999999995E-5</c:v>
                </c:pt>
                <c:pt idx="297">
                  <c:v>-6.8865100000000006E-5</c:v>
                </c:pt>
                <c:pt idx="298">
                  <c:v>-6.8821500000000005E-5</c:v>
                </c:pt>
                <c:pt idx="299">
                  <c:v>-6.8827700000000005E-5</c:v>
                </c:pt>
                <c:pt idx="300">
                  <c:v>-6.8830600000000005E-5</c:v>
                </c:pt>
                <c:pt idx="301">
                  <c:v>-6.8831900000000001E-5</c:v>
                </c:pt>
                <c:pt idx="302">
                  <c:v>-6.8825900000000001E-5</c:v>
                </c:pt>
                <c:pt idx="303">
                  <c:v>-6.8834300000000006E-5</c:v>
                </c:pt>
                <c:pt idx="304">
                  <c:v>-6.8824299999999998E-5</c:v>
                </c:pt>
                <c:pt idx="305">
                  <c:v>-6.88468E-5</c:v>
                </c:pt>
                <c:pt idx="306">
                  <c:v>-6.8838199999999994E-5</c:v>
                </c:pt>
                <c:pt idx="307">
                  <c:v>-6.8839700000000004E-5</c:v>
                </c:pt>
                <c:pt idx="308">
                  <c:v>-6.8844300000000001E-5</c:v>
                </c:pt>
                <c:pt idx="309">
                  <c:v>-6.8849000000000004E-5</c:v>
                </c:pt>
                <c:pt idx="310">
                  <c:v>-6.8846599999999999E-5</c:v>
                </c:pt>
                <c:pt idx="311">
                  <c:v>-6.8855400000000005E-5</c:v>
                </c:pt>
                <c:pt idx="312">
                  <c:v>-6.8852199999999998E-5</c:v>
                </c:pt>
                <c:pt idx="313">
                  <c:v>-6.8843299999999999E-5</c:v>
                </c:pt>
                <c:pt idx="314">
                  <c:v>-6.8857100000000002E-5</c:v>
                </c:pt>
                <c:pt idx="315">
                  <c:v>-6.8855600000000005E-5</c:v>
                </c:pt>
                <c:pt idx="316">
                  <c:v>-6.8863599999999996E-5</c:v>
                </c:pt>
                <c:pt idx="317">
                  <c:v>-6.8863599999999996E-5</c:v>
                </c:pt>
                <c:pt idx="318">
                  <c:v>-6.8854499999999996E-5</c:v>
                </c:pt>
                <c:pt idx="319">
                  <c:v>-6.88563E-5</c:v>
                </c:pt>
                <c:pt idx="320">
                  <c:v>-6.8856999999999995E-5</c:v>
                </c:pt>
                <c:pt idx="321">
                  <c:v>-6.8864100000000004E-5</c:v>
                </c:pt>
                <c:pt idx="322">
                  <c:v>-6.8864999999999999E-5</c:v>
                </c:pt>
                <c:pt idx="323">
                  <c:v>-6.8868400000000006E-5</c:v>
                </c:pt>
                <c:pt idx="324">
                  <c:v>-6.8858900000000006E-5</c:v>
                </c:pt>
                <c:pt idx="325">
                  <c:v>-6.8915E-5</c:v>
                </c:pt>
                <c:pt idx="326">
                  <c:v>-6.8909E-5</c:v>
                </c:pt>
                <c:pt idx="327">
                  <c:v>-6.8876199999999996E-5</c:v>
                </c:pt>
                <c:pt idx="328">
                  <c:v>-6.8873899999999998E-5</c:v>
                </c:pt>
                <c:pt idx="329">
                  <c:v>-6.8869700000000002E-5</c:v>
                </c:pt>
                <c:pt idx="330">
                  <c:v>-6.8858700000000005E-5</c:v>
                </c:pt>
                <c:pt idx="331">
                  <c:v>-6.8867299999999997E-5</c:v>
                </c:pt>
                <c:pt idx="332">
                  <c:v>-6.8875999999999996E-5</c:v>
                </c:pt>
                <c:pt idx="333">
                  <c:v>-6.8874499999999999E-5</c:v>
                </c:pt>
                <c:pt idx="334">
                  <c:v>-6.8874000000000005E-5</c:v>
                </c:pt>
                <c:pt idx="335">
                  <c:v>-6.8891800000000003E-5</c:v>
                </c:pt>
                <c:pt idx="336">
                  <c:v>-6.8908300000000006E-5</c:v>
                </c:pt>
                <c:pt idx="337">
                  <c:v>-6.8917299999999998E-5</c:v>
                </c:pt>
                <c:pt idx="338">
                  <c:v>-6.8939300000000006E-5</c:v>
                </c:pt>
                <c:pt idx="339">
                  <c:v>-6.8950100000000002E-5</c:v>
                </c:pt>
                <c:pt idx="340">
                  <c:v>-6.8971099999999994E-5</c:v>
                </c:pt>
                <c:pt idx="341">
                  <c:v>-6.8991499999999998E-5</c:v>
                </c:pt>
                <c:pt idx="342">
                  <c:v>-6.90357E-5</c:v>
                </c:pt>
                <c:pt idx="343">
                  <c:v>-6.9046800000000004E-5</c:v>
                </c:pt>
                <c:pt idx="344">
                  <c:v>-6.9068100000000004E-5</c:v>
                </c:pt>
                <c:pt idx="345">
                  <c:v>-6.9083000000000002E-5</c:v>
                </c:pt>
                <c:pt idx="346">
                  <c:v>-6.9105900000000005E-5</c:v>
                </c:pt>
                <c:pt idx="347">
                  <c:v>-6.9133400000000005E-5</c:v>
                </c:pt>
                <c:pt idx="348">
                  <c:v>-6.9159599999999994E-5</c:v>
                </c:pt>
                <c:pt idx="349">
                  <c:v>-6.9183400000000006E-5</c:v>
                </c:pt>
                <c:pt idx="350">
                  <c:v>-6.9199800000000001E-5</c:v>
                </c:pt>
                <c:pt idx="351">
                  <c:v>-6.9220699999999999E-5</c:v>
                </c:pt>
                <c:pt idx="352">
                  <c:v>-6.9246399999999995E-5</c:v>
                </c:pt>
                <c:pt idx="353">
                  <c:v>-6.9269499999999998E-5</c:v>
                </c:pt>
                <c:pt idx="354">
                  <c:v>-6.9296100000000002E-5</c:v>
                </c:pt>
                <c:pt idx="355">
                  <c:v>-6.93168E-5</c:v>
                </c:pt>
                <c:pt idx="356">
                  <c:v>-6.9340599999999998E-5</c:v>
                </c:pt>
                <c:pt idx="357">
                  <c:v>-6.9368200000000004E-5</c:v>
                </c:pt>
                <c:pt idx="358">
                  <c:v>-6.9401399999999996E-5</c:v>
                </c:pt>
                <c:pt idx="359">
                  <c:v>-6.9429899999999997E-5</c:v>
                </c:pt>
                <c:pt idx="360">
                  <c:v>-6.9460699999999997E-5</c:v>
                </c:pt>
                <c:pt idx="361">
                  <c:v>-6.9473299999999998E-5</c:v>
                </c:pt>
                <c:pt idx="362">
                  <c:v>-6.9612900000000006E-5</c:v>
                </c:pt>
                <c:pt idx="363">
                  <c:v>-6.9637500000000005E-5</c:v>
                </c:pt>
                <c:pt idx="364">
                  <c:v>-6.9684200000000006E-5</c:v>
                </c:pt>
                <c:pt idx="365">
                  <c:v>-6.9730100000000005E-5</c:v>
                </c:pt>
                <c:pt idx="366">
                  <c:v>-6.9765199999999994E-5</c:v>
                </c:pt>
                <c:pt idx="367">
                  <c:v>-6.9813200000000004E-5</c:v>
                </c:pt>
                <c:pt idx="368">
                  <c:v>-6.98451E-5</c:v>
                </c:pt>
                <c:pt idx="369">
                  <c:v>-6.9888799999999994E-5</c:v>
                </c:pt>
                <c:pt idx="370">
                  <c:v>-6.9930499999999997E-5</c:v>
                </c:pt>
                <c:pt idx="371">
                  <c:v>-6.9977100000000005E-5</c:v>
                </c:pt>
                <c:pt idx="372">
                  <c:v>-7.0036200000000005E-5</c:v>
                </c:pt>
                <c:pt idx="373">
                  <c:v>-7.0090200000000002E-5</c:v>
                </c:pt>
                <c:pt idx="374">
                  <c:v>-7.0161399999999995E-5</c:v>
                </c:pt>
                <c:pt idx="375">
                  <c:v>-7.02314E-5</c:v>
                </c:pt>
                <c:pt idx="376">
                  <c:v>-7.0300099999999995E-5</c:v>
                </c:pt>
                <c:pt idx="377">
                  <c:v>-7.0375099999999996E-5</c:v>
                </c:pt>
                <c:pt idx="378">
                  <c:v>-7.04476E-5</c:v>
                </c:pt>
                <c:pt idx="379">
                  <c:v>-7.0526100000000002E-5</c:v>
                </c:pt>
                <c:pt idx="380">
                  <c:v>-7.0613599999999998E-5</c:v>
                </c:pt>
                <c:pt idx="381">
                  <c:v>-7.0698999999999995E-5</c:v>
                </c:pt>
                <c:pt idx="382">
                  <c:v>-7.0794499999999994E-5</c:v>
                </c:pt>
                <c:pt idx="383">
                  <c:v>-7.0902500000000001E-5</c:v>
                </c:pt>
                <c:pt idx="384">
                  <c:v>-7.1014199999999995E-5</c:v>
                </c:pt>
                <c:pt idx="385">
                  <c:v>-7.1149000000000006E-5</c:v>
                </c:pt>
                <c:pt idx="386">
                  <c:v>-7.1287300000000004E-5</c:v>
                </c:pt>
                <c:pt idx="387">
                  <c:v>-7.1435999999999998E-5</c:v>
                </c:pt>
                <c:pt idx="388">
                  <c:v>-7.2034900000000004E-5</c:v>
                </c:pt>
                <c:pt idx="389">
                  <c:v>-7.2793999999999995E-5</c:v>
                </c:pt>
                <c:pt idx="390">
                  <c:v>-7.31087E-5</c:v>
                </c:pt>
                <c:pt idx="391">
                  <c:v>-7.3620400000000004E-5</c:v>
                </c:pt>
                <c:pt idx="392">
                  <c:v>-7.3632299999999996E-5</c:v>
                </c:pt>
                <c:pt idx="393">
                  <c:v>-7.3613600000000003E-5</c:v>
                </c:pt>
                <c:pt idx="394">
                  <c:v>-7.3580300000000004E-5</c:v>
                </c:pt>
                <c:pt idx="395">
                  <c:v>-7.3572599999999994E-5</c:v>
                </c:pt>
                <c:pt idx="396">
                  <c:v>-7.3561799999999998E-5</c:v>
                </c:pt>
                <c:pt idx="397">
                  <c:v>-7.3542900000000004E-5</c:v>
                </c:pt>
                <c:pt idx="398">
                  <c:v>-7.3591999999999996E-5</c:v>
                </c:pt>
                <c:pt idx="399">
                  <c:v>-7.3762000000000003E-5</c:v>
                </c:pt>
                <c:pt idx="400">
                  <c:v>-7.3946400000000001E-5</c:v>
                </c:pt>
                <c:pt idx="401">
                  <c:v>-7.4134999999999994E-5</c:v>
                </c:pt>
                <c:pt idx="402">
                  <c:v>-7.4361200000000002E-5</c:v>
                </c:pt>
                <c:pt idx="403">
                  <c:v>-7.4583299999999995E-5</c:v>
                </c:pt>
                <c:pt idx="404">
                  <c:v>-7.48267E-5</c:v>
                </c:pt>
                <c:pt idx="405">
                  <c:v>-7.5090299999999995E-5</c:v>
                </c:pt>
                <c:pt idx="406">
                  <c:v>-7.5360500000000005E-5</c:v>
                </c:pt>
                <c:pt idx="407">
                  <c:v>-7.5667599999999994E-5</c:v>
                </c:pt>
                <c:pt idx="408">
                  <c:v>-7.5981000000000003E-5</c:v>
                </c:pt>
                <c:pt idx="409">
                  <c:v>-7.6332099999999994E-5</c:v>
                </c:pt>
                <c:pt idx="410">
                  <c:v>-7.6703899999999996E-5</c:v>
                </c:pt>
                <c:pt idx="411">
                  <c:v>-7.7108900000000003E-5</c:v>
                </c:pt>
                <c:pt idx="412">
                  <c:v>-7.7550099999999995E-5</c:v>
                </c:pt>
                <c:pt idx="413">
                  <c:v>-7.8025499999999994E-5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E6-4C3A-95B1-10B7E3FF403E}"/>
            </c:ext>
          </c:extLst>
        </c:ser>
        <c:ser>
          <c:idx val="1"/>
          <c:order val="1"/>
          <c:tx>
            <c:strRef>
              <c:f>'Blank holder correction'!$E$2</c:f>
              <c:strCache>
                <c:ptCount val="1"/>
                <c:pt idx="0">
                  <c:v>sample from sheet 1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298.47064</c:v>
                </c:pt>
                <c:pt idx="1">
                  <c:v>298.05295000000001</c:v>
                </c:pt>
                <c:pt idx="2">
                  <c:v>297.20175</c:v>
                </c:pt>
                <c:pt idx="3">
                  <c:v>296.30212</c:v>
                </c:pt>
                <c:pt idx="4">
                  <c:v>295.40465999999998</c:v>
                </c:pt>
                <c:pt idx="5">
                  <c:v>294.48755999999997</c:v>
                </c:pt>
                <c:pt idx="6">
                  <c:v>293.57731999999999</c:v>
                </c:pt>
                <c:pt idx="7">
                  <c:v>292.66721000000001</c:v>
                </c:pt>
                <c:pt idx="8">
                  <c:v>291.75265999999999</c:v>
                </c:pt>
                <c:pt idx="9">
                  <c:v>290.84183999999999</c:v>
                </c:pt>
                <c:pt idx="10">
                  <c:v>289.96597000000003</c:v>
                </c:pt>
                <c:pt idx="11">
                  <c:v>289.18691999999999</c:v>
                </c:pt>
                <c:pt idx="12">
                  <c:v>288.41539</c:v>
                </c:pt>
                <c:pt idx="13">
                  <c:v>287.61786000000001</c:v>
                </c:pt>
                <c:pt idx="14">
                  <c:v>286.80203</c:v>
                </c:pt>
                <c:pt idx="15">
                  <c:v>286.03170999999998</c:v>
                </c:pt>
                <c:pt idx="16">
                  <c:v>285.26355000000001</c:v>
                </c:pt>
                <c:pt idx="17">
                  <c:v>284.49408</c:v>
                </c:pt>
                <c:pt idx="18">
                  <c:v>283.70432</c:v>
                </c:pt>
                <c:pt idx="19">
                  <c:v>282.94709999999998</c:v>
                </c:pt>
                <c:pt idx="20">
                  <c:v>282.12900999999999</c:v>
                </c:pt>
                <c:pt idx="21">
                  <c:v>281.34393</c:v>
                </c:pt>
                <c:pt idx="22">
                  <c:v>280.54156</c:v>
                </c:pt>
                <c:pt idx="23">
                  <c:v>279.72160000000002</c:v>
                </c:pt>
                <c:pt idx="24">
                  <c:v>278.93614000000002</c:v>
                </c:pt>
                <c:pt idx="25">
                  <c:v>278.11867999999998</c:v>
                </c:pt>
                <c:pt idx="26">
                  <c:v>277.28680000000003</c:v>
                </c:pt>
                <c:pt idx="27">
                  <c:v>276.44261</c:v>
                </c:pt>
                <c:pt idx="28">
                  <c:v>275.59160000000003</c:v>
                </c:pt>
                <c:pt idx="29">
                  <c:v>274.77663999999999</c:v>
                </c:pt>
                <c:pt idx="30">
                  <c:v>273.93628000000001</c:v>
                </c:pt>
                <c:pt idx="31">
                  <c:v>273.11351000000002</c:v>
                </c:pt>
                <c:pt idx="32">
                  <c:v>272.34230000000002</c:v>
                </c:pt>
                <c:pt idx="33">
                  <c:v>271.53043000000002</c:v>
                </c:pt>
                <c:pt idx="34">
                  <c:v>270.68801999999999</c:v>
                </c:pt>
                <c:pt idx="35">
                  <c:v>269.86371000000003</c:v>
                </c:pt>
                <c:pt idx="36">
                  <c:v>268.99322999999998</c:v>
                </c:pt>
                <c:pt idx="37">
                  <c:v>268.10388</c:v>
                </c:pt>
                <c:pt idx="38">
                  <c:v>267.23969</c:v>
                </c:pt>
                <c:pt idx="39">
                  <c:v>266.40134999999998</c:v>
                </c:pt>
                <c:pt idx="40">
                  <c:v>265.58242999999999</c:v>
                </c:pt>
                <c:pt idx="41">
                  <c:v>264.81400000000002</c:v>
                </c:pt>
                <c:pt idx="42">
                  <c:v>264.00830000000002</c:v>
                </c:pt>
                <c:pt idx="43">
                  <c:v>263.12826999999999</c:v>
                </c:pt>
                <c:pt idx="44">
                  <c:v>262.30151000000001</c:v>
                </c:pt>
                <c:pt idx="45">
                  <c:v>261.50400000000002</c:v>
                </c:pt>
                <c:pt idx="46">
                  <c:v>260.71730000000002</c:v>
                </c:pt>
                <c:pt idx="47">
                  <c:v>259.86433</c:v>
                </c:pt>
                <c:pt idx="48">
                  <c:v>258.95792</c:v>
                </c:pt>
                <c:pt idx="49">
                  <c:v>258.04333000000003</c:v>
                </c:pt>
                <c:pt idx="50">
                  <c:v>257.16806000000003</c:v>
                </c:pt>
                <c:pt idx="51">
                  <c:v>256.29899999999998</c:v>
                </c:pt>
                <c:pt idx="52">
                  <c:v>255.41150999999999</c:v>
                </c:pt>
                <c:pt idx="53">
                  <c:v>254.51956999999999</c:v>
                </c:pt>
                <c:pt idx="54">
                  <c:v>253.68329</c:v>
                </c:pt>
                <c:pt idx="55">
                  <c:v>252.81744</c:v>
                </c:pt>
                <c:pt idx="56">
                  <c:v>251.95840999999999</c:v>
                </c:pt>
                <c:pt idx="57">
                  <c:v>251.12859</c:v>
                </c:pt>
                <c:pt idx="58">
                  <c:v>250.3125</c:v>
                </c:pt>
                <c:pt idx="59">
                  <c:v>249.47763</c:v>
                </c:pt>
                <c:pt idx="60">
                  <c:v>248.69144</c:v>
                </c:pt>
                <c:pt idx="61">
                  <c:v>247.8511</c:v>
                </c:pt>
                <c:pt idx="62">
                  <c:v>246.96374</c:v>
                </c:pt>
                <c:pt idx="63">
                  <c:v>246.10471000000001</c:v>
                </c:pt>
                <c:pt idx="64">
                  <c:v>245.27663000000001</c:v>
                </c:pt>
                <c:pt idx="65">
                  <c:v>244.47357</c:v>
                </c:pt>
                <c:pt idx="66">
                  <c:v>243.63381000000001</c:v>
                </c:pt>
                <c:pt idx="67">
                  <c:v>242.79349999999999</c:v>
                </c:pt>
                <c:pt idx="68">
                  <c:v>241.96440000000001</c:v>
                </c:pt>
                <c:pt idx="69">
                  <c:v>241.08859000000001</c:v>
                </c:pt>
                <c:pt idx="70">
                  <c:v>240.22704999999999</c:v>
                </c:pt>
                <c:pt idx="71">
                  <c:v>239.44730000000001</c:v>
                </c:pt>
                <c:pt idx="72">
                  <c:v>238.66051999999999</c:v>
                </c:pt>
                <c:pt idx="73">
                  <c:v>237.79767000000001</c:v>
                </c:pt>
                <c:pt idx="74">
                  <c:v>236.94878</c:v>
                </c:pt>
                <c:pt idx="75">
                  <c:v>236.08971</c:v>
                </c:pt>
                <c:pt idx="76">
                  <c:v>235.22677999999999</c:v>
                </c:pt>
                <c:pt idx="77">
                  <c:v>234.45857000000001</c:v>
                </c:pt>
                <c:pt idx="78">
                  <c:v>233.62943000000001</c:v>
                </c:pt>
                <c:pt idx="79">
                  <c:v>232.81164000000001</c:v>
                </c:pt>
                <c:pt idx="80">
                  <c:v>231.94112000000001</c:v>
                </c:pt>
                <c:pt idx="81">
                  <c:v>231.09041999999999</c:v>
                </c:pt>
                <c:pt idx="82">
                  <c:v>230.28997000000001</c:v>
                </c:pt>
                <c:pt idx="83">
                  <c:v>229.46218999999999</c:v>
                </c:pt>
                <c:pt idx="84">
                  <c:v>228.60056</c:v>
                </c:pt>
                <c:pt idx="85">
                  <c:v>227.82074</c:v>
                </c:pt>
                <c:pt idx="86">
                  <c:v>226.96489</c:v>
                </c:pt>
                <c:pt idx="87">
                  <c:v>226.13068000000001</c:v>
                </c:pt>
                <c:pt idx="88">
                  <c:v>225.29060000000001</c:v>
                </c:pt>
                <c:pt idx="89">
                  <c:v>224.44067999999999</c:v>
                </c:pt>
                <c:pt idx="90">
                  <c:v>223.62895</c:v>
                </c:pt>
                <c:pt idx="91">
                  <c:v>222.83547999999999</c:v>
                </c:pt>
                <c:pt idx="92">
                  <c:v>221.98589999999999</c:v>
                </c:pt>
                <c:pt idx="93">
                  <c:v>221.13959</c:v>
                </c:pt>
                <c:pt idx="94">
                  <c:v>220.30978999999999</c:v>
                </c:pt>
                <c:pt idx="95">
                  <c:v>219.49082000000001</c:v>
                </c:pt>
                <c:pt idx="96">
                  <c:v>218.69093000000001</c:v>
                </c:pt>
                <c:pt idx="97">
                  <c:v>217.82661999999999</c:v>
                </c:pt>
                <c:pt idx="98">
                  <c:v>217.00425999999999</c:v>
                </c:pt>
                <c:pt idx="99">
                  <c:v>216.19621000000001</c:v>
                </c:pt>
                <c:pt idx="100">
                  <c:v>215.35396</c:v>
                </c:pt>
                <c:pt idx="101">
                  <c:v>214.46588</c:v>
                </c:pt>
                <c:pt idx="102">
                  <c:v>213.64734999999999</c:v>
                </c:pt>
                <c:pt idx="103">
                  <c:v>212.85750999999999</c:v>
                </c:pt>
                <c:pt idx="104">
                  <c:v>212.03035</c:v>
                </c:pt>
                <c:pt idx="105">
                  <c:v>211.21782999999999</c:v>
                </c:pt>
                <c:pt idx="106">
                  <c:v>210.39213000000001</c:v>
                </c:pt>
                <c:pt idx="107">
                  <c:v>209.54095000000001</c:v>
                </c:pt>
                <c:pt idx="108">
                  <c:v>208.70038</c:v>
                </c:pt>
                <c:pt idx="109">
                  <c:v>207.82532</c:v>
                </c:pt>
                <c:pt idx="110">
                  <c:v>207.01112000000001</c:v>
                </c:pt>
                <c:pt idx="111">
                  <c:v>206.179</c:v>
                </c:pt>
                <c:pt idx="112">
                  <c:v>205.3229</c:v>
                </c:pt>
                <c:pt idx="113">
                  <c:v>204.50674000000001</c:v>
                </c:pt>
                <c:pt idx="114">
                  <c:v>203.66614999999999</c:v>
                </c:pt>
                <c:pt idx="115">
                  <c:v>202.87385</c:v>
                </c:pt>
                <c:pt idx="116">
                  <c:v>202.07597999999999</c:v>
                </c:pt>
                <c:pt idx="117">
                  <c:v>201.21324000000001</c:v>
                </c:pt>
                <c:pt idx="118">
                  <c:v>200.32133999999999</c:v>
                </c:pt>
                <c:pt idx="119">
                  <c:v>199.47152</c:v>
                </c:pt>
                <c:pt idx="120">
                  <c:v>198.65331</c:v>
                </c:pt>
                <c:pt idx="121">
                  <c:v>197.79634999999999</c:v>
                </c:pt>
                <c:pt idx="122">
                  <c:v>196.95757</c:v>
                </c:pt>
                <c:pt idx="123">
                  <c:v>196.12305000000001</c:v>
                </c:pt>
                <c:pt idx="124">
                  <c:v>195.34389999999999</c:v>
                </c:pt>
                <c:pt idx="125">
                  <c:v>194.53613000000001</c:v>
                </c:pt>
                <c:pt idx="126">
                  <c:v>193.69749999999999</c:v>
                </c:pt>
                <c:pt idx="127">
                  <c:v>192.86644999999999</c:v>
                </c:pt>
                <c:pt idx="128">
                  <c:v>192.07007999999999</c:v>
                </c:pt>
                <c:pt idx="129">
                  <c:v>191.24612999999999</c:v>
                </c:pt>
                <c:pt idx="130">
                  <c:v>190.39886000000001</c:v>
                </c:pt>
                <c:pt idx="131">
                  <c:v>189.56437</c:v>
                </c:pt>
                <c:pt idx="132">
                  <c:v>188.70708999999999</c:v>
                </c:pt>
                <c:pt idx="133">
                  <c:v>187.85683</c:v>
                </c:pt>
                <c:pt idx="134">
                  <c:v>187.01026999999999</c:v>
                </c:pt>
                <c:pt idx="135">
                  <c:v>186.16846000000001</c:v>
                </c:pt>
                <c:pt idx="136">
                  <c:v>185.33750000000001</c:v>
                </c:pt>
                <c:pt idx="137">
                  <c:v>184.52334999999999</c:v>
                </c:pt>
                <c:pt idx="138">
                  <c:v>183.6909</c:v>
                </c:pt>
                <c:pt idx="139">
                  <c:v>182.83861999999999</c:v>
                </c:pt>
                <c:pt idx="140">
                  <c:v>181.99359000000001</c:v>
                </c:pt>
                <c:pt idx="141">
                  <c:v>181.18677</c:v>
                </c:pt>
                <c:pt idx="142">
                  <c:v>180.35481999999999</c:v>
                </c:pt>
                <c:pt idx="143">
                  <c:v>179.52289999999999</c:v>
                </c:pt>
                <c:pt idx="144">
                  <c:v>178.72049999999999</c:v>
                </c:pt>
                <c:pt idx="145">
                  <c:v>177.87862999999999</c:v>
                </c:pt>
                <c:pt idx="146">
                  <c:v>177.02982</c:v>
                </c:pt>
                <c:pt idx="147">
                  <c:v>176.17442</c:v>
                </c:pt>
                <c:pt idx="148">
                  <c:v>175.33865</c:v>
                </c:pt>
                <c:pt idx="149">
                  <c:v>174.50767999999999</c:v>
                </c:pt>
                <c:pt idx="150">
                  <c:v>173.72656000000001</c:v>
                </c:pt>
                <c:pt idx="151">
                  <c:v>172.91516999999999</c:v>
                </c:pt>
                <c:pt idx="152">
                  <c:v>172.03388000000001</c:v>
                </c:pt>
                <c:pt idx="153">
                  <c:v>171.19756000000001</c:v>
                </c:pt>
                <c:pt idx="154">
                  <c:v>170.35583</c:v>
                </c:pt>
                <c:pt idx="155">
                  <c:v>169.51411999999999</c:v>
                </c:pt>
                <c:pt idx="156">
                  <c:v>168.68592000000001</c:v>
                </c:pt>
                <c:pt idx="157">
                  <c:v>167.89265</c:v>
                </c:pt>
                <c:pt idx="158">
                  <c:v>167.05986999999999</c:v>
                </c:pt>
                <c:pt idx="159">
                  <c:v>166.22828999999999</c:v>
                </c:pt>
                <c:pt idx="160">
                  <c:v>165.43304000000001</c:v>
                </c:pt>
                <c:pt idx="161">
                  <c:v>164.59486000000001</c:v>
                </c:pt>
                <c:pt idx="162">
                  <c:v>163.72066000000001</c:v>
                </c:pt>
                <c:pt idx="163">
                  <c:v>162.86724000000001</c:v>
                </c:pt>
                <c:pt idx="164">
                  <c:v>162.02234000000001</c:v>
                </c:pt>
                <c:pt idx="165">
                  <c:v>161.19306</c:v>
                </c:pt>
                <c:pt idx="166">
                  <c:v>160.40764999999999</c:v>
                </c:pt>
                <c:pt idx="167">
                  <c:v>159.57085000000001</c:v>
                </c:pt>
                <c:pt idx="168">
                  <c:v>158.74225999999999</c:v>
                </c:pt>
                <c:pt idx="169">
                  <c:v>157.92236</c:v>
                </c:pt>
                <c:pt idx="170">
                  <c:v>157.06252000000001</c:v>
                </c:pt>
                <c:pt idx="171">
                  <c:v>156.21531999999999</c:v>
                </c:pt>
                <c:pt idx="172">
                  <c:v>155.37280999999999</c:v>
                </c:pt>
                <c:pt idx="173">
                  <c:v>154.55784</c:v>
                </c:pt>
                <c:pt idx="174">
                  <c:v>153.72832</c:v>
                </c:pt>
                <c:pt idx="175">
                  <c:v>152.91759999999999</c:v>
                </c:pt>
                <c:pt idx="176">
                  <c:v>152.06202999999999</c:v>
                </c:pt>
                <c:pt idx="177">
                  <c:v>151.22284999999999</c:v>
                </c:pt>
                <c:pt idx="178">
                  <c:v>150.38688999999999</c:v>
                </c:pt>
                <c:pt idx="179">
                  <c:v>149.55934999999999</c:v>
                </c:pt>
                <c:pt idx="180">
                  <c:v>148.75432000000001</c:v>
                </c:pt>
                <c:pt idx="181">
                  <c:v>147.90893</c:v>
                </c:pt>
                <c:pt idx="182">
                  <c:v>147.10369</c:v>
                </c:pt>
                <c:pt idx="183">
                  <c:v>146.25878</c:v>
                </c:pt>
                <c:pt idx="184">
                  <c:v>145.36859000000001</c:v>
                </c:pt>
                <c:pt idx="185">
                  <c:v>144.52772999999999</c:v>
                </c:pt>
                <c:pt idx="186">
                  <c:v>143.70029</c:v>
                </c:pt>
                <c:pt idx="187">
                  <c:v>142.89874</c:v>
                </c:pt>
                <c:pt idx="188">
                  <c:v>142.06476000000001</c:v>
                </c:pt>
                <c:pt idx="189">
                  <c:v>141.25479999999999</c:v>
                </c:pt>
                <c:pt idx="190">
                  <c:v>140.45017000000001</c:v>
                </c:pt>
                <c:pt idx="191">
                  <c:v>139.62395000000001</c:v>
                </c:pt>
                <c:pt idx="192">
                  <c:v>138.76752999999999</c:v>
                </c:pt>
                <c:pt idx="193">
                  <c:v>137.90308999999999</c:v>
                </c:pt>
                <c:pt idx="194">
                  <c:v>137.0686</c:v>
                </c:pt>
                <c:pt idx="195">
                  <c:v>136.22087999999999</c:v>
                </c:pt>
                <c:pt idx="196">
                  <c:v>135.38811000000001</c:v>
                </c:pt>
                <c:pt idx="197">
                  <c:v>134.57098999999999</c:v>
                </c:pt>
                <c:pt idx="198">
                  <c:v>133.77148</c:v>
                </c:pt>
                <c:pt idx="199">
                  <c:v>132.92393000000001</c:v>
                </c:pt>
                <c:pt idx="200">
                  <c:v>132.10696999999999</c:v>
                </c:pt>
                <c:pt idx="201">
                  <c:v>131.28881000000001</c:v>
                </c:pt>
                <c:pt idx="202">
                  <c:v>130.45814999999999</c:v>
                </c:pt>
                <c:pt idx="203">
                  <c:v>129.60946999999999</c:v>
                </c:pt>
                <c:pt idx="204">
                  <c:v>128.73563999999999</c:v>
                </c:pt>
                <c:pt idx="205">
                  <c:v>127.90300999999999</c:v>
                </c:pt>
                <c:pt idx="206">
                  <c:v>127.04859999999999</c:v>
                </c:pt>
                <c:pt idx="207">
                  <c:v>126.22602999999999</c:v>
                </c:pt>
                <c:pt idx="208">
                  <c:v>125.45453999999999</c:v>
                </c:pt>
                <c:pt idx="209">
                  <c:v>124.64599</c:v>
                </c:pt>
                <c:pt idx="210">
                  <c:v>123.80173000000001</c:v>
                </c:pt>
                <c:pt idx="211">
                  <c:v>123.00126</c:v>
                </c:pt>
                <c:pt idx="212">
                  <c:v>122.16245000000001</c:v>
                </c:pt>
                <c:pt idx="213">
                  <c:v>121.32969</c:v>
                </c:pt>
                <c:pt idx="214">
                  <c:v>120.45458000000001</c:v>
                </c:pt>
                <c:pt idx="215">
                  <c:v>119.6022</c:v>
                </c:pt>
                <c:pt idx="216">
                  <c:v>118.78795</c:v>
                </c:pt>
                <c:pt idx="217">
                  <c:v>117.97058</c:v>
                </c:pt>
                <c:pt idx="218">
                  <c:v>117.12168</c:v>
                </c:pt>
                <c:pt idx="219">
                  <c:v>116.27764999999999</c:v>
                </c:pt>
                <c:pt idx="220">
                  <c:v>115.47816</c:v>
                </c:pt>
                <c:pt idx="221">
                  <c:v>114.62271</c:v>
                </c:pt>
                <c:pt idx="222">
                  <c:v>113.8407</c:v>
                </c:pt>
                <c:pt idx="223">
                  <c:v>112.99248</c:v>
                </c:pt>
                <c:pt idx="224">
                  <c:v>112.12291</c:v>
                </c:pt>
                <c:pt idx="225">
                  <c:v>111.29747</c:v>
                </c:pt>
                <c:pt idx="226">
                  <c:v>110.44935</c:v>
                </c:pt>
                <c:pt idx="227">
                  <c:v>109.63831999999999</c:v>
                </c:pt>
                <c:pt idx="228">
                  <c:v>108.85182</c:v>
                </c:pt>
                <c:pt idx="229">
                  <c:v>107.97875999999999</c:v>
                </c:pt>
                <c:pt idx="230">
                  <c:v>107.14915000000001</c:v>
                </c:pt>
                <c:pt idx="231">
                  <c:v>106.31610999999999</c:v>
                </c:pt>
                <c:pt idx="232">
                  <c:v>105.47654</c:v>
                </c:pt>
                <c:pt idx="233">
                  <c:v>104.65783</c:v>
                </c:pt>
                <c:pt idx="234">
                  <c:v>103.80374999999999</c:v>
                </c:pt>
                <c:pt idx="235">
                  <c:v>102.94799</c:v>
                </c:pt>
                <c:pt idx="236">
                  <c:v>102.12032000000001</c:v>
                </c:pt>
                <c:pt idx="237">
                  <c:v>101.2471</c:v>
                </c:pt>
                <c:pt idx="238">
                  <c:v>100.43222</c:v>
                </c:pt>
                <c:pt idx="239">
                  <c:v>99.668229999999994</c:v>
                </c:pt>
                <c:pt idx="240">
                  <c:v>98.831689999999995</c:v>
                </c:pt>
                <c:pt idx="241">
                  <c:v>97.990809999999996</c:v>
                </c:pt>
                <c:pt idx="242">
                  <c:v>97.126679999999993</c:v>
                </c:pt>
                <c:pt idx="243">
                  <c:v>96.274860000000004</c:v>
                </c:pt>
                <c:pt idx="244">
                  <c:v>95.420439999999999</c:v>
                </c:pt>
                <c:pt idx="245">
                  <c:v>94.568629999999999</c:v>
                </c:pt>
                <c:pt idx="246">
                  <c:v>93.737290000000002</c:v>
                </c:pt>
                <c:pt idx="247">
                  <c:v>92.925899999999999</c:v>
                </c:pt>
                <c:pt idx="248">
                  <c:v>92.159930000000003</c:v>
                </c:pt>
                <c:pt idx="249">
                  <c:v>91.330579999999998</c:v>
                </c:pt>
                <c:pt idx="250">
                  <c:v>90.460290000000001</c:v>
                </c:pt>
                <c:pt idx="251">
                  <c:v>89.632109999999997</c:v>
                </c:pt>
                <c:pt idx="252">
                  <c:v>88.844899999999996</c:v>
                </c:pt>
                <c:pt idx="253">
                  <c:v>88.039389999999997</c:v>
                </c:pt>
                <c:pt idx="254">
                  <c:v>87.161090000000002</c:v>
                </c:pt>
                <c:pt idx="255">
                  <c:v>86.315290000000005</c:v>
                </c:pt>
                <c:pt idx="256">
                  <c:v>85.49194</c:v>
                </c:pt>
                <c:pt idx="257">
                  <c:v>84.687939999999998</c:v>
                </c:pt>
                <c:pt idx="258">
                  <c:v>83.836650000000006</c:v>
                </c:pt>
                <c:pt idx="259">
                  <c:v>82.975719999999995</c:v>
                </c:pt>
                <c:pt idx="260">
                  <c:v>82.125280000000004</c:v>
                </c:pt>
                <c:pt idx="261">
                  <c:v>81.288560000000004</c:v>
                </c:pt>
                <c:pt idx="262">
                  <c:v>80.442260000000005</c:v>
                </c:pt>
                <c:pt idx="263">
                  <c:v>79.574200000000005</c:v>
                </c:pt>
                <c:pt idx="264">
                  <c:v>78.770840000000007</c:v>
                </c:pt>
                <c:pt idx="265">
                  <c:v>77.909959999999998</c:v>
                </c:pt>
                <c:pt idx="266">
                  <c:v>77.058440000000004</c:v>
                </c:pt>
                <c:pt idx="267">
                  <c:v>76.249700000000004</c:v>
                </c:pt>
                <c:pt idx="268">
                  <c:v>75.381929999999997</c:v>
                </c:pt>
                <c:pt idx="269">
                  <c:v>74.562700000000007</c:v>
                </c:pt>
                <c:pt idx="270">
                  <c:v>73.659469999999999</c:v>
                </c:pt>
                <c:pt idx="271">
                  <c:v>72.832130000000006</c:v>
                </c:pt>
                <c:pt idx="272">
                  <c:v>71.998050000000006</c:v>
                </c:pt>
                <c:pt idx="273">
                  <c:v>71.148840000000007</c:v>
                </c:pt>
                <c:pt idx="274">
                  <c:v>70.313329999999993</c:v>
                </c:pt>
                <c:pt idx="275">
                  <c:v>69.489769999999993</c:v>
                </c:pt>
                <c:pt idx="276">
                  <c:v>68.658680000000004</c:v>
                </c:pt>
                <c:pt idx="277">
                  <c:v>67.827160000000006</c:v>
                </c:pt>
                <c:pt idx="278">
                  <c:v>66.995279999999994</c:v>
                </c:pt>
                <c:pt idx="279">
                  <c:v>66.132130000000004</c:v>
                </c:pt>
                <c:pt idx="280">
                  <c:v>65.308030000000002</c:v>
                </c:pt>
                <c:pt idx="281">
                  <c:v>64.474549999999994</c:v>
                </c:pt>
                <c:pt idx="282">
                  <c:v>63.556989999999999</c:v>
                </c:pt>
                <c:pt idx="283">
                  <c:v>62.740459999999999</c:v>
                </c:pt>
                <c:pt idx="284">
                  <c:v>61.897559999999999</c:v>
                </c:pt>
                <c:pt idx="285">
                  <c:v>61.034550000000003</c:v>
                </c:pt>
                <c:pt idx="286">
                  <c:v>60.230939999999997</c:v>
                </c:pt>
                <c:pt idx="287">
                  <c:v>59.411520000000003</c:v>
                </c:pt>
                <c:pt idx="288">
                  <c:v>58.546340000000001</c:v>
                </c:pt>
                <c:pt idx="289">
                  <c:v>57.692120000000003</c:v>
                </c:pt>
                <c:pt idx="290">
                  <c:v>56.888579999999997</c:v>
                </c:pt>
                <c:pt idx="291">
                  <c:v>56.047069999999998</c:v>
                </c:pt>
                <c:pt idx="292">
                  <c:v>55.214509999999997</c:v>
                </c:pt>
                <c:pt idx="293">
                  <c:v>54.3521</c:v>
                </c:pt>
                <c:pt idx="294">
                  <c:v>53.481549999999999</c:v>
                </c:pt>
                <c:pt idx="295">
                  <c:v>52.633400000000002</c:v>
                </c:pt>
                <c:pt idx="296">
                  <c:v>51.80218</c:v>
                </c:pt>
                <c:pt idx="297">
                  <c:v>50.964030000000001</c:v>
                </c:pt>
                <c:pt idx="298">
                  <c:v>50.091769999999997</c:v>
                </c:pt>
                <c:pt idx="299">
                  <c:v>49.252369999999999</c:v>
                </c:pt>
                <c:pt idx="300">
                  <c:v>48.439039999999999</c:v>
                </c:pt>
                <c:pt idx="301">
                  <c:v>47.6051</c:v>
                </c:pt>
                <c:pt idx="302">
                  <c:v>46.738720000000001</c:v>
                </c:pt>
                <c:pt idx="303">
                  <c:v>45.925359999999998</c:v>
                </c:pt>
                <c:pt idx="304">
                  <c:v>45.083309999999997</c:v>
                </c:pt>
                <c:pt idx="305">
                  <c:v>44.250309999999999</c:v>
                </c:pt>
                <c:pt idx="306">
                  <c:v>43.410649999999997</c:v>
                </c:pt>
                <c:pt idx="307">
                  <c:v>42.52908</c:v>
                </c:pt>
                <c:pt idx="308">
                  <c:v>41.714820000000003</c:v>
                </c:pt>
                <c:pt idx="309">
                  <c:v>40.904989999999998</c:v>
                </c:pt>
                <c:pt idx="310">
                  <c:v>40.051589999999997</c:v>
                </c:pt>
                <c:pt idx="311">
                  <c:v>39.186439999999997</c:v>
                </c:pt>
                <c:pt idx="312">
                  <c:v>38.335909999999998</c:v>
                </c:pt>
                <c:pt idx="313">
                  <c:v>37.504370000000002</c:v>
                </c:pt>
                <c:pt idx="314">
                  <c:v>36.647150000000003</c:v>
                </c:pt>
                <c:pt idx="315">
                  <c:v>35.791269999999997</c:v>
                </c:pt>
                <c:pt idx="316">
                  <c:v>34.936160000000001</c:v>
                </c:pt>
                <c:pt idx="317">
                  <c:v>34.086799999999997</c:v>
                </c:pt>
                <c:pt idx="318">
                  <c:v>33.272069999999999</c:v>
                </c:pt>
                <c:pt idx="319">
                  <c:v>32.446260000000002</c:v>
                </c:pt>
                <c:pt idx="320">
                  <c:v>31.60492</c:v>
                </c:pt>
                <c:pt idx="321">
                  <c:v>30.732510000000001</c:v>
                </c:pt>
                <c:pt idx="322">
                  <c:v>29.90888</c:v>
                </c:pt>
                <c:pt idx="323">
                  <c:v>29.073160000000001</c:v>
                </c:pt>
                <c:pt idx="324">
                  <c:v>28.23921</c:v>
                </c:pt>
                <c:pt idx="325">
                  <c:v>27.41244</c:v>
                </c:pt>
                <c:pt idx="326">
                  <c:v>26.571829999999999</c:v>
                </c:pt>
                <c:pt idx="327">
                  <c:v>25.708130000000001</c:v>
                </c:pt>
                <c:pt idx="328">
                  <c:v>24.879529999999999</c:v>
                </c:pt>
                <c:pt idx="329">
                  <c:v>24.058409999999999</c:v>
                </c:pt>
                <c:pt idx="330">
                  <c:v>23.225760000000001</c:v>
                </c:pt>
                <c:pt idx="331">
                  <c:v>22.40006</c:v>
                </c:pt>
                <c:pt idx="332">
                  <c:v>21.5824</c:v>
                </c:pt>
                <c:pt idx="333">
                  <c:v>20.724550000000001</c:v>
                </c:pt>
                <c:pt idx="334">
                  <c:v>19.903749999999999</c:v>
                </c:pt>
                <c:pt idx="335">
                  <c:v>19.06514</c:v>
                </c:pt>
                <c:pt idx="336">
                  <c:v>18.22944</c:v>
                </c:pt>
                <c:pt idx="337">
                  <c:v>17.40992</c:v>
                </c:pt>
                <c:pt idx="338">
                  <c:v>16.578620000000001</c:v>
                </c:pt>
                <c:pt idx="339">
                  <c:v>15.760149999999999</c:v>
                </c:pt>
                <c:pt idx="340">
                  <c:v>14.93056</c:v>
                </c:pt>
                <c:pt idx="341">
                  <c:v>14.12079</c:v>
                </c:pt>
                <c:pt idx="342">
                  <c:v>13.31537</c:v>
                </c:pt>
                <c:pt idx="343">
                  <c:v>12.515090000000001</c:v>
                </c:pt>
                <c:pt idx="344">
                  <c:v>11.727679999999999</c:v>
                </c:pt>
                <c:pt idx="345">
                  <c:v>10.91348</c:v>
                </c:pt>
                <c:pt idx="346">
                  <c:v>10.00942</c:v>
                </c:pt>
                <c:pt idx="347">
                  <c:v>10.002079999999999</c:v>
                </c:pt>
                <c:pt idx="348">
                  <c:v>10.001110000000001</c:v>
                </c:pt>
                <c:pt idx="349">
                  <c:v>10.00009</c:v>
                </c:pt>
                <c:pt idx="350">
                  <c:v>10.000159999999999</c:v>
                </c:pt>
                <c:pt idx="351">
                  <c:v>10.40699</c:v>
                </c:pt>
                <c:pt idx="352">
                  <c:v>11.17779</c:v>
                </c:pt>
                <c:pt idx="353">
                  <c:v>11.995369999999999</c:v>
                </c:pt>
                <c:pt idx="354">
                  <c:v>12.805859999999999</c:v>
                </c:pt>
                <c:pt idx="355">
                  <c:v>13.57996</c:v>
                </c:pt>
                <c:pt idx="356">
                  <c:v>14.38184</c:v>
                </c:pt>
                <c:pt idx="357">
                  <c:v>15.16916</c:v>
                </c:pt>
                <c:pt idx="358">
                  <c:v>15.95171</c:v>
                </c:pt>
                <c:pt idx="359">
                  <c:v>16.767659999999999</c:v>
                </c:pt>
                <c:pt idx="360">
                  <c:v>17.567229999999999</c:v>
                </c:pt>
                <c:pt idx="361">
                  <c:v>18.369230000000002</c:v>
                </c:pt>
                <c:pt idx="362">
                  <c:v>19.153479999999998</c:v>
                </c:pt>
                <c:pt idx="363">
                  <c:v>19.959910000000001</c:v>
                </c:pt>
                <c:pt idx="364">
                  <c:v>20.744879999999998</c:v>
                </c:pt>
                <c:pt idx="365">
                  <c:v>21.550249999999998</c:v>
                </c:pt>
                <c:pt idx="366">
                  <c:v>22.334790000000002</c:v>
                </c:pt>
                <c:pt idx="367">
                  <c:v>23.143260000000001</c:v>
                </c:pt>
                <c:pt idx="368">
                  <c:v>23.961839999999999</c:v>
                </c:pt>
                <c:pt idx="369">
                  <c:v>24.744250000000001</c:v>
                </c:pt>
                <c:pt idx="370">
                  <c:v>25.560960000000001</c:v>
                </c:pt>
                <c:pt idx="371">
                  <c:v>26.369140000000002</c:v>
                </c:pt>
                <c:pt idx="372">
                  <c:v>27.146439999999998</c:v>
                </c:pt>
                <c:pt idx="373">
                  <c:v>27.965420000000002</c:v>
                </c:pt>
                <c:pt idx="374">
                  <c:v>28.771419999999999</c:v>
                </c:pt>
                <c:pt idx="375">
                  <c:v>29.54421</c:v>
                </c:pt>
                <c:pt idx="376">
                  <c:v>30.34986</c:v>
                </c:pt>
                <c:pt idx="377">
                  <c:v>31.14977</c:v>
                </c:pt>
                <c:pt idx="378">
                  <c:v>31.949190000000002</c:v>
                </c:pt>
                <c:pt idx="379">
                  <c:v>32.753869999999999</c:v>
                </c:pt>
                <c:pt idx="380">
                  <c:v>33.533329999999999</c:v>
                </c:pt>
                <c:pt idx="381">
                  <c:v>34.352710000000002</c:v>
                </c:pt>
                <c:pt idx="382">
                  <c:v>35.183630000000001</c:v>
                </c:pt>
                <c:pt idx="383">
                  <c:v>35.967109999999998</c:v>
                </c:pt>
                <c:pt idx="384">
                  <c:v>36.766010000000001</c:v>
                </c:pt>
                <c:pt idx="385">
                  <c:v>37.632820000000002</c:v>
                </c:pt>
                <c:pt idx="386">
                  <c:v>38.414000000000001</c:v>
                </c:pt>
                <c:pt idx="387">
                  <c:v>39.180199999999999</c:v>
                </c:pt>
                <c:pt idx="388">
                  <c:v>39.98207</c:v>
                </c:pt>
                <c:pt idx="389">
                  <c:v>40.776670000000003</c:v>
                </c:pt>
                <c:pt idx="390">
                  <c:v>41.606789999999997</c:v>
                </c:pt>
                <c:pt idx="391">
                  <c:v>42.447189999999999</c:v>
                </c:pt>
                <c:pt idx="392">
                  <c:v>43.215899999999998</c:v>
                </c:pt>
                <c:pt idx="393">
                  <c:v>44.032119999999999</c:v>
                </c:pt>
                <c:pt idx="394">
                  <c:v>44.863230000000001</c:v>
                </c:pt>
                <c:pt idx="395">
                  <c:v>45.658799999999999</c:v>
                </c:pt>
                <c:pt idx="396">
                  <c:v>46.405389999999997</c:v>
                </c:pt>
                <c:pt idx="397">
                  <c:v>47.215609999999998</c:v>
                </c:pt>
                <c:pt idx="398">
                  <c:v>48.019370000000002</c:v>
                </c:pt>
                <c:pt idx="399">
                  <c:v>48.860550000000003</c:v>
                </c:pt>
                <c:pt idx="400">
                  <c:v>49.679659999999998</c:v>
                </c:pt>
                <c:pt idx="401">
                  <c:v>50.489570000000001</c:v>
                </c:pt>
                <c:pt idx="402">
                  <c:v>51.316929999999999</c:v>
                </c:pt>
                <c:pt idx="403">
                  <c:v>52.116909999999997</c:v>
                </c:pt>
                <c:pt idx="404">
                  <c:v>52.930439999999997</c:v>
                </c:pt>
                <c:pt idx="405">
                  <c:v>53.758409999999998</c:v>
                </c:pt>
                <c:pt idx="406">
                  <c:v>54.546909999999997</c:v>
                </c:pt>
                <c:pt idx="407">
                  <c:v>55.32488</c:v>
                </c:pt>
                <c:pt idx="408">
                  <c:v>56.168619999999997</c:v>
                </c:pt>
                <c:pt idx="409">
                  <c:v>56.98142</c:v>
                </c:pt>
                <c:pt idx="410">
                  <c:v>57.77158</c:v>
                </c:pt>
                <c:pt idx="411">
                  <c:v>58.576250000000002</c:v>
                </c:pt>
                <c:pt idx="412">
                  <c:v>59.396239999999999</c:v>
                </c:pt>
                <c:pt idx="413">
                  <c:v>60.219239999999999</c:v>
                </c:pt>
              </c:numCache>
            </c:numRef>
          </c:cat>
          <c:val>
            <c:numRef>
              <c:f>'Blank holder correction'!$E$3:$E$416</c:f>
              <c:numCache>
                <c:formatCode>0.00E+00</c:formatCode>
                <c:ptCount val="414"/>
                <c:pt idx="0">
                  <c:v>0</c:v>
                </c:pt>
                <c:pt idx="1">
                  <c:v>8.9126400000000001E-5</c:v>
                </c:pt>
                <c:pt idx="2">
                  <c:v>8.9152899999999998E-5</c:v>
                </c:pt>
                <c:pt idx="3">
                  <c:v>8.91692E-5</c:v>
                </c:pt>
                <c:pt idx="4">
                  <c:v>8.9174399999999998E-5</c:v>
                </c:pt>
                <c:pt idx="5">
                  <c:v>8.9218899999999994E-5</c:v>
                </c:pt>
                <c:pt idx="6">
                  <c:v>8.9217799999999998E-5</c:v>
                </c:pt>
                <c:pt idx="7">
                  <c:v>8.9268499999999994E-5</c:v>
                </c:pt>
                <c:pt idx="8">
                  <c:v>8.9283000000000006E-5</c:v>
                </c:pt>
                <c:pt idx="9">
                  <c:v>8.9333199999999994E-5</c:v>
                </c:pt>
                <c:pt idx="10">
                  <c:v>8.9372799999999999E-5</c:v>
                </c:pt>
                <c:pt idx="11">
                  <c:v>8.9400400000000006E-5</c:v>
                </c:pt>
                <c:pt idx="12">
                  <c:v>8.9464700000000004E-5</c:v>
                </c:pt>
                <c:pt idx="13">
                  <c:v>8.9504800000000004E-5</c:v>
                </c:pt>
                <c:pt idx="14">
                  <c:v>8.95495E-5</c:v>
                </c:pt>
                <c:pt idx="15">
                  <c:v>8.9621699999999996E-5</c:v>
                </c:pt>
                <c:pt idx="16">
                  <c:v>8.9690800000000005E-5</c:v>
                </c:pt>
                <c:pt idx="17">
                  <c:v>8.9718500000000005E-5</c:v>
                </c:pt>
                <c:pt idx="18">
                  <c:v>8.9760999999999997E-5</c:v>
                </c:pt>
                <c:pt idx="19">
                  <c:v>8.9824499999999994E-5</c:v>
                </c:pt>
                <c:pt idx="20">
                  <c:v>8.9880600000000001E-5</c:v>
                </c:pt>
                <c:pt idx="21">
                  <c:v>8.9918299999999996E-5</c:v>
                </c:pt>
                <c:pt idx="22">
                  <c:v>8.9972199999999999E-5</c:v>
                </c:pt>
                <c:pt idx="23">
                  <c:v>9.0031700000000001E-5</c:v>
                </c:pt>
                <c:pt idx="24">
                  <c:v>9.0065100000000006E-5</c:v>
                </c:pt>
                <c:pt idx="25">
                  <c:v>9.0136900000000001E-5</c:v>
                </c:pt>
                <c:pt idx="26">
                  <c:v>9.0197000000000004E-5</c:v>
                </c:pt>
                <c:pt idx="27">
                  <c:v>9.0277099999999997E-5</c:v>
                </c:pt>
                <c:pt idx="28">
                  <c:v>9.0322999999999996E-5</c:v>
                </c:pt>
                <c:pt idx="29">
                  <c:v>9.0383000000000005E-5</c:v>
                </c:pt>
                <c:pt idx="30">
                  <c:v>9.0450699999999998E-5</c:v>
                </c:pt>
                <c:pt idx="31">
                  <c:v>9.0545700000000003E-5</c:v>
                </c:pt>
                <c:pt idx="32">
                  <c:v>9.0605200000000005E-5</c:v>
                </c:pt>
                <c:pt idx="33">
                  <c:v>9.0683699999999994E-5</c:v>
                </c:pt>
                <c:pt idx="34">
                  <c:v>9.0742999999999995E-5</c:v>
                </c:pt>
                <c:pt idx="35">
                  <c:v>9.0846299999999998E-5</c:v>
                </c:pt>
                <c:pt idx="36">
                  <c:v>9.09122E-5</c:v>
                </c:pt>
                <c:pt idx="37">
                  <c:v>9.0952399999999993E-5</c:v>
                </c:pt>
                <c:pt idx="38">
                  <c:v>9.1011699999999995E-5</c:v>
                </c:pt>
                <c:pt idx="39">
                  <c:v>9.1095900000000003E-5</c:v>
                </c:pt>
                <c:pt idx="40">
                  <c:v>9.1180299999999998E-5</c:v>
                </c:pt>
                <c:pt idx="41">
                  <c:v>9.1273799999999993E-5</c:v>
                </c:pt>
                <c:pt idx="42">
                  <c:v>9.1333499999999996E-5</c:v>
                </c:pt>
                <c:pt idx="43">
                  <c:v>9.1407099999999994E-5</c:v>
                </c:pt>
                <c:pt idx="44">
                  <c:v>9.1478300000000001E-5</c:v>
                </c:pt>
                <c:pt idx="45">
                  <c:v>9.1542500000000007E-5</c:v>
                </c:pt>
                <c:pt idx="46">
                  <c:v>9.1631299999999998E-5</c:v>
                </c:pt>
                <c:pt idx="47">
                  <c:v>9.1722800000000002E-5</c:v>
                </c:pt>
                <c:pt idx="48">
                  <c:v>9.1802100000000007E-5</c:v>
                </c:pt>
                <c:pt idx="49">
                  <c:v>9.1856799999999998E-5</c:v>
                </c:pt>
                <c:pt idx="50">
                  <c:v>9.1948500000000002E-5</c:v>
                </c:pt>
                <c:pt idx="51">
                  <c:v>9.2009900000000001E-5</c:v>
                </c:pt>
                <c:pt idx="52">
                  <c:v>9.2117300000000007E-5</c:v>
                </c:pt>
                <c:pt idx="53">
                  <c:v>9.2208199999999996E-5</c:v>
                </c:pt>
                <c:pt idx="54">
                  <c:v>9.2294300000000002E-5</c:v>
                </c:pt>
                <c:pt idx="55">
                  <c:v>9.2378000000000002E-5</c:v>
                </c:pt>
                <c:pt idx="56">
                  <c:v>9.2496200000000004E-5</c:v>
                </c:pt>
                <c:pt idx="57">
                  <c:v>9.25533E-5</c:v>
                </c:pt>
                <c:pt idx="58">
                  <c:v>9.2624100000000007E-5</c:v>
                </c:pt>
                <c:pt idx="59">
                  <c:v>9.2705099999999994E-5</c:v>
                </c:pt>
                <c:pt idx="60">
                  <c:v>9.2789500000000003E-5</c:v>
                </c:pt>
                <c:pt idx="61">
                  <c:v>9.2870999999999999E-5</c:v>
                </c:pt>
                <c:pt idx="62">
                  <c:v>9.2983000000000001E-5</c:v>
                </c:pt>
                <c:pt idx="63">
                  <c:v>9.3062100000000005E-5</c:v>
                </c:pt>
                <c:pt idx="64">
                  <c:v>9.3152200000000006E-5</c:v>
                </c:pt>
                <c:pt idx="65">
                  <c:v>9.3245700000000001E-5</c:v>
                </c:pt>
                <c:pt idx="66">
                  <c:v>9.3325400000000006E-5</c:v>
                </c:pt>
                <c:pt idx="67">
                  <c:v>9.3412700000000001E-5</c:v>
                </c:pt>
                <c:pt idx="68">
                  <c:v>9.3485499999999998E-5</c:v>
                </c:pt>
                <c:pt idx="69">
                  <c:v>9.3594899999999994E-5</c:v>
                </c:pt>
                <c:pt idx="70">
                  <c:v>9.3663299999999995E-5</c:v>
                </c:pt>
                <c:pt idx="71">
                  <c:v>9.3768600000000002E-5</c:v>
                </c:pt>
                <c:pt idx="72">
                  <c:v>9.3842800000000002E-5</c:v>
                </c:pt>
                <c:pt idx="73">
                  <c:v>9.3912299999999999E-5</c:v>
                </c:pt>
                <c:pt idx="74">
                  <c:v>9.3990899999999995E-5</c:v>
                </c:pt>
                <c:pt idx="75">
                  <c:v>9.4057199999999998E-5</c:v>
                </c:pt>
                <c:pt idx="76">
                  <c:v>9.4188E-5</c:v>
                </c:pt>
                <c:pt idx="77">
                  <c:v>9.4227600000000006E-5</c:v>
                </c:pt>
                <c:pt idx="78">
                  <c:v>9.4309999999999997E-5</c:v>
                </c:pt>
                <c:pt idx="79">
                  <c:v>9.4389500000000002E-5</c:v>
                </c:pt>
                <c:pt idx="80">
                  <c:v>9.4484199999999999E-5</c:v>
                </c:pt>
                <c:pt idx="81">
                  <c:v>9.4577899999999994E-5</c:v>
                </c:pt>
                <c:pt idx="82">
                  <c:v>9.4658600000000002E-5</c:v>
                </c:pt>
                <c:pt idx="83">
                  <c:v>9.4773999999999998E-5</c:v>
                </c:pt>
                <c:pt idx="84">
                  <c:v>9.4855100000000006E-5</c:v>
                </c:pt>
                <c:pt idx="85">
                  <c:v>9.4908500000000001E-5</c:v>
                </c:pt>
                <c:pt idx="86">
                  <c:v>9.5018000000000004E-5</c:v>
                </c:pt>
                <c:pt idx="87">
                  <c:v>9.5078600000000001E-5</c:v>
                </c:pt>
                <c:pt idx="88">
                  <c:v>9.51644E-5</c:v>
                </c:pt>
                <c:pt idx="89">
                  <c:v>9.5291500000000001E-5</c:v>
                </c:pt>
                <c:pt idx="90">
                  <c:v>9.5350499999999995E-5</c:v>
                </c:pt>
                <c:pt idx="91">
                  <c:v>9.5421900000000002E-5</c:v>
                </c:pt>
                <c:pt idx="92">
                  <c:v>9.5533799999999997E-5</c:v>
                </c:pt>
                <c:pt idx="93">
                  <c:v>9.5594199999999994E-5</c:v>
                </c:pt>
                <c:pt idx="94">
                  <c:v>9.5721299999999994E-5</c:v>
                </c:pt>
                <c:pt idx="95">
                  <c:v>9.5803000000000004E-5</c:v>
                </c:pt>
                <c:pt idx="96">
                  <c:v>9.5890400000000006E-5</c:v>
                </c:pt>
                <c:pt idx="97">
                  <c:v>9.5939499999999999E-5</c:v>
                </c:pt>
                <c:pt idx="98">
                  <c:v>9.6044200000000004E-5</c:v>
                </c:pt>
                <c:pt idx="99">
                  <c:v>9.6149899999999999E-5</c:v>
                </c:pt>
                <c:pt idx="100">
                  <c:v>9.6229899999999998E-5</c:v>
                </c:pt>
                <c:pt idx="101">
                  <c:v>9.6322299999999998E-5</c:v>
                </c:pt>
                <c:pt idx="102">
                  <c:v>9.6414099999999996E-5</c:v>
                </c:pt>
                <c:pt idx="103">
                  <c:v>9.6487699999999994E-5</c:v>
                </c:pt>
                <c:pt idx="104">
                  <c:v>9.6538699999999998E-5</c:v>
                </c:pt>
                <c:pt idx="105">
                  <c:v>9.6592800000000001E-5</c:v>
                </c:pt>
                <c:pt idx="106">
                  <c:v>9.6688999999999995E-5</c:v>
                </c:pt>
                <c:pt idx="107">
                  <c:v>9.6726700000000003E-5</c:v>
                </c:pt>
                <c:pt idx="108">
                  <c:v>9.6785299999999996E-5</c:v>
                </c:pt>
                <c:pt idx="109">
                  <c:v>9.6889899999999995E-5</c:v>
                </c:pt>
                <c:pt idx="110">
                  <c:v>9.6955599999999997E-5</c:v>
                </c:pt>
                <c:pt idx="111">
                  <c:v>9.7034700000000001E-5</c:v>
                </c:pt>
                <c:pt idx="112">
                  <c:v>9.7090199999999994E-5</c:v>
                </c:pt>
                <c:pt idx="113">
                  <c:v>9.7209399999999998E-5</c:v>
                </c:pt>
                <c:pt idx="114">
                  <c:v>9.7259199999999999E-5</c:v>
                </c:pt>
                <c:pt idx="115">
                  <c:v>9.7322200000000001E-5</c:v>
                </c:pt>
                <c:pt idx="116">
                  <c:v>9.7456999999999999E-5</c:v>
                </c:pt>
                <c:pt idx="117">
                  <c:v>9.7511599999999997E-5</c:v>
                </c:pt>
                <c:pt idx="118">
                  <c:v>9.7584599999999994E-5</c:v>
                </c:pt>
                <c:pt idx="119">
                  <c:v>9.7675400000000003E-5</c:v>
                </c:pt>
                <c:pt idx="120">
                  <c:v>9.7708399999999994E-5</c:v>
                </c:pt>
                <c:pt idx="121">
                  <c:v>9.7812699999999999E-5</c:v>
                </c:pt>
                <c:pt idx="122">
                  <c:v>9.7862799999999994E-5</c:v>
                </c:pt>
                <c:pt idx="123">
                  <c:v>9.7972699999999998E-5</c:v>
                </c:pt>
                <c:pt idx="124">
                  <c:v>9.8043199999999997E-5</c:v>
                </c:pt>
                <c:pt idx="125">
                  <c:v>9.8163200000000002E-5</c:v>
                </c:pt>
                <c:pt idx="126">
                  <c:v>9.8247199999999997E-5</c:v>
                </c:pt>
                <c:pt idx="127">
                  <c:v>9.8438700000000003E-5</c:v>
                </c:pt>
                <c:pt idx="128">
                  <c:v>9.8534699999999997E-5</c:v>
                </c:pt>
                <c:pt idx="129">
                  <c:v>9.8668300000000005E-5</c:v>
                </c:pt>
                <c:pt idx="130">
                  <c:v>9.8752999999999995E-5</c:v>
                </c:pt>
                <c:pt idx="131">
                  <c:v>9.88172E-5</c:v>
                </c:pt>
                <c:pt idx="132">
                  <c:v>9.8916100000000007E-5</c:v>
                </c:pt>
                <c:pt idx="133">
                  <c:v>9.8985000000000002E-5</c:v>
                </c:pt>
                <c:pt idx="134">
                  <c:v>9.9083E-5</c:v>
                </c:pt>
                <c:pt idx="135">
                  <c:v>9.9135200000000006E-5</c:v>
                </c:pt>
                <c:pt idx="136">
                  <c:v>9.9166400000000007E-5</c:v>
                </c:pt>
                <c:pt idx="137">
                  <c:v>9.9275200000000001E-5</c:v>
                </c:pt>
                <c:pt idx="138">
                  <c:v>9.9362299999999996E-5</c:v>
                </c:pt>
                <c:pt idx="139">
                  <c:v>9.9403100000000004E-5</c:v>
                </c:pt>
                <c:pt idx="140">
                  <c:v>9.9496700000000006E-5</c:v>
                </c:pt>
                <c:pt idx="141">
                  <c:v>9.9579099999999997E-5</c:v>
                </c:pt>
                <c:pt idx="142">
                  <c:v>9.9656599999999997E-5</c:v>
                </c:pt>
                <c:pt idx="143">
                  <c:v>9.9739000000000002E-5</c:v>
                </c:pt>
                <c:pt idx="144">
                  <c:v>9.98E-5</c:v>
                </c:pt>
                <c:pt idx="145">
                  <c:v>9.9875499999999996E-5</c:v>
                </c:pt>
                <c:pt idx="146">
                  <c:v>9.9962400000000004E-5</c:v>
                </c:pt>
                <c:pt idx="147">
                  <c:v>1.00037E-4</c:v>
                </c:pt>
                <c:pt idx="148">
                  <c:v>1.00135E-4</c:v>
                </c:pt>
                <c:pt idx="149">
                  <c:v>1.00178E-4</c:v>
                </c:pt>
                <c:pt idx="150">
                  <c:v>1.00284E-4</c:v>
                </c:pt>
                <c:pt idx="151">
                  <c:v>1.0037100000000001E-4</c:v>
                </c:pt>
                <c:pt idx="152">
                  <c:v>1.00469E-4</c:v>
                </c:pt>
                <c:pt idx="153">
                  <c:v>1.00503E-4</c:v>
                </c:pt>
                <c:pt idx="154">
                  <c:v>1.00581E-4</c:v>
                </c:pt>
                <c:pt idx="155">
                  <c:v>1.0063E-4</c:v>
                </c:pt>
                <c:pt idx="156">
                  <c:v>1.00713E-4</c:v>
                </c:pt>
                <c:pt idx="157">
                  <c:v>1.00793E-4</c:v>
                </c:pt>
                <c:pt idx="158">
                  <c:v>1.00861E-4</c:v>
                </c:pt>
                <c:pt idx="159">
                  <c:v>1.00948E-4</c:v>
                </c:pt>
                <c:pt idx="160">
                  <c:v>1.01011E-4</c:v>
                </c:pt>
                <c:pt idx="161">
                  <c:v>1.01066E-4</c:v>
                </c:pt>
                <c:pt idx="162">
                  <c:v>1.01093E-4</c:v>
                </c:pt>
                <c:pt idx="163">
                  <c:v>1.0118E-4</c:v>
                </c:pt>
                <c:pt idx="164">
                  <c:v>1.01251E-4</c:v>
                </c:pt>
                <c:pt idx="165">
                  <c:v>1.01308E-4</c:v>
                </c:pt>
                <c:pt idx="166">
                  <c:v>1.01364E-4</c:v>
                </c:pt>
                <c:pt idx="167">
                  <c:v>1.0147E-4</c:v>
                </c:pt>
                <c:pt idx="168">
                  <c:v>1.01557E-4</c:v>
                </c:pt>
                <c:pt idx="169">
                  <c:v>1.01612E-4</c:v>
                </c:pt>
                <c:pt idx="170">
                  <c:v>1.01681E-4</c:v>
                </c:pt>
                <c:pt idx="171">
                  <c:v>1.01753E-4</c:v>
                </c:pt>
                <c:pt idx="172">
                  <c:v>1.01803E-4</c:v>
                </c:pt>
                <c:pt idx="173">
                  <c:v>1.01866E-4</c:v>
                </c:pt>
                <c:pt idx="174">
                  <c:v>1.01915E-4</c:v>
                </c:pt>
                <c:pt idx="175">
                  <c:v>1.01986E-4</c:v>
                </c:pt>
                <c:pt idx="176">
                  <c:v>1.02067E-4</c:v>
                </c:pt>
                <c:pt idx="177">
                  <c:v>1.02119E-4</c:v>
                </c:pt>
                <c:pt idx="178">
                  <c:v>1.0217099999999999E-4</c:v>
                </c:pt>
                <c:pt idx="179">
                  <c:v>1.02243E-4</c:v>
                </c:pt>
                <c:pt idx="180">
                  <c:v>1.02298E-4</c:v>
                </c:pt>
                <c:pt idx="181">
                  <c:v>1.02373E-4</c:v>
                </c:pt>
                <c:pt idx="182">
                  <c:v>1.0241199999999999E-4</c:v>
                </c:pt>
                <c:pt idx="183">
                  <c:v>1.02459E-4</c:v>
                </c:pt>
                <c:pt idx="184">
                  <c:v>1.02544E-4</c:v>
                </c:pt>
                <c:pt idx="185">
                  <c:v>1.0254799999999999E-4</c:v>
                </c:pt>
                <c:pt idx="186">
                  <c:v>1.02631E-4</c:v>
                </c:pt>
                <c:pt idx="187">
                  <c:v>1.02707E-4</c:v>
                </c:pt>
                <c:pt idx="188">
                  <c:v>1.02747E-4</c:v>
                </c:pt>
                <c:pt idx="189">
                  <c:v>1.02849E-4</c:v>
                </c:pt>
                <c:pt idx="190">
                  <c:v>1.0286800000000001E-4</c:v>
                </c:pt>
                <c:pt idx="191">
                  <c:v>1.02921E-4</c:v>
                </c:pt>
                <c:pt idx="192">
                  <c:v>1.03006E-4</c:v>
                </c:pt>
                <c:pt idx="193">
                  <c:v>1.0308500000000001E-4</c:v>
                </c:pt>
                <c:pt idx="194">
                  <c:v>1.0312200000000001E-4</c:v>
                </c:pt>
                <c:pt idx="195">
                  <c:v>1.0318399999999999E-4</c:v>
                </c:pt>
                <c:pt idx="196">
                  <c:v>1.0327099999999999E-4</c:v>
                </c:pt>
                <c:pt idx="197">
                  <c:v>1.03334E-4</c:v>
                </c:pt>
                <c:pt idx="198">
                  <c:v>1.0340699999999999E-4</c:v>
                </c:pt>
                <c:pt idx="199">
                  <c:v>1.0343199999999999E-4</c:v>
                </c:pt>
                <c:pt idx="200">
                  <c:v>1.0350500000000001E-4</c:v>
                </c:pt>
                <c:pt idx="201">
                  <c:v>1.0357999999999999E-4</c:v>
                </c:pt>
                <c:pt idx="202">
                  <c:v>1.03615E-4</c:v>
                </c:pt>
                <c:pt idx="203">
                  <c:v>1.0368E-4</c:v>
                </c:pt>
                <c:pt idx="204">
                  <c:v>1.0375899999999999E-4</c:v>
                </c:pt>
                <c:pt idx="205">
                  <c:v>1.03817E-4</c:v>
                </c:pt>
                <c:pt idx="206">
                  <c:v>1.0385100000000001E-4</c:v>
                </c:pt>
                <c:pt idx="207">
                  <c:v>1.0390700000000001E-4</c:v>
                </c:pt>
                <c:pt idx="208">
                  <c:v>1.0398799999999999E-4</c:v>
                </c:pt>
                <c:pt idx="209">
                  <c:v>1.04058E-4</c:v>
                </c:pt>
                <c:pt idx="210">
                  <c:v>1.04085E-4</c:v>
                </c:pt>
                <c:pt idx="211">
                  <c:v>1.04145E-4</c:v>
                </c:pt>
                <c:pt idx="212">
                  <c:v>1.04232E-4</c:v>
                </c:pt>
                <c:pt idx="213">
                  <c:v>1.0427100000000001E-4</c:v>
                </c:pt>
                <c:pt idx="214">
                  <c:v>1.04357E-4</c:v>
                </c:pt>
                <c:pt idx="215">
                  <c:v>1.04367E-4</c:v>
                </c:pt>
                <c:pt idx="216">
                  <c:v>1.0444499999999999E-4</c:v>
                </c:pt>
                <c:pt idx="217">
                  <c:v>1.04515E-4</c:v>
                </c:pt>
                <c:pt idx="218">
                  <c:v>1.04551E-4</c:v>
                </c:pt>
                <c:pt idx="219">
                  <c:v>1.04634E-4</c:v>
                </c:pt>
                <c:pt idx="220">
                  <c:v>1.0470400000000001E-4</c:v>
                </c:pt>
                <c:pt idx="221">
                  <c:v>1.04762E-4</c:v>
                </c:pt>
                <c:pt idx="222">
                  <c:v>1.04833E-4</c:v>
                </c:pt>
                <c:pt idx="223">
                  <c:v>1.04897E-4</c:v>
                </c:pt>
                <c:pt idx="224">
                  <c:v>1.0493E-4</c:v>
                </c:pt>
                <c:pt idx="225">
                  <c:v>1.04986E-4</c:v>
                </c:pt>
                <c:pt idx="226">
                  <c:v>1.05059E-4</c:v>
                </c:pt>
                <c:pt idx="227">
                  <c:v>1.05139E-4</c:v>
                </c:pt>
                <c:pt idx="228">
                  <c:v>1.05203E-4</c:v>
                </c:pt>
                <c:pt idx="229">
                  <c:v>1.0527900000000001E-4</c:v>
                </c:pt>
                <c:pt idx="230">
                  <c:v>1.05357E-4</c:v>
                </c:pt>
                <c:pt idx="231">
                  <c:v>1.05388E-4</c:v>
                </c:pt>
                <c:pt idx="232">
                  <c:v>1.05475E-4</c:v>
                </c:pt>
                <c:pt idx="233">
                  <c:v>1.05512E-4</c:v>
                </c:pt>
                <c:pt idx="234">
                  <c:v>1.05604E-4</c:v>
                </c:pt>
                <c:pt idx="235">
                  <c:v>1.05667E-4</c:v>
                </c:pt>
                <c:pt idx="236">
                  <c:v>1.0570500000000001E-4</c:v>
                </c:pt>
                <c:pt idx="237">
                  <c:v>1.05789E-4</c:v>
                </c:pt>
                <c:pt idx="238">
                  <c:v>1.0587299999999999E-4</c:v>
                </c:pt>
                <c:pt idx="239">
                  <c:v>1.0593E-4</c:v>
                </c:pt>
                <c:pt idx="240">
                  <c:v>1.05991E-4</c:v>
                </c:pt>
                <c:pt idx="241">
                  <c:v>1.06061E-4</c:v>
                </c:pt>
                <c:pt idx="242">
                  <c:v>1.06135E-4</c:v>
                </c:pt>
                <c:pt idx="243">
                  <c:v>1.06217E-4</c:v>
                </c:pt>
                <c:pt idx="244">
                  <c:v>1.0627499999999999E-4</c:v>
                </c:pt>
                <c:pt idx="245">
                  <c:v>1.06362E-4</c:v>
                </c:pt>
                <c:pt idx="246">
                  <c:v>1.06434E-4</c:v>
                </c:pt>
                <c:pt idx="247">
                  <c:v>1.06506E-4</c:v>
                </c:pt>
                <c:pt idx="248">
                  <c:v>1.06578E-4</c:v>
                </c:pt>
                <c:pt idx="249">
                  <c:v>1.06666E-4</c:v>
                </c:pt>
                <c:pt idx="250">
                  <c:v>1.06743E-4</c:v>
                </c:pt>
                <c:pt idx="251">
                  <c:v>1.06821E-4</c:v>
                </c:pt>
                <c:pt idx="252">
                  <c:v>1.06902E-4</c:v>
                </c:pt>
                <c:pt idx="253">
                  <c:v>1.06977E-4</c:v>
                </c:pt>
                <c:pt idx="254">
                  <c:v>1.07057E-4</c:v>
                </c:pt>
                <c:pt idx="255">
                  <c:v>1.07132E-4</c:v>
                </c:pt>
                <c:pt idx="256">
                  <c:v>1.07222E-4</c:v>
                </c:pt>
                <c:pt idx="257">
                  <c:v>1.07316E-4</c:v>
                </c:pt>
                <c:pt idx="258">
                  <c:v>1.07382E-4</c:v>
                </c:pt>
                <c:pt idx="259">
                  <c:v>1.07477E-4</c:v>
                </c:pt>
                <c:pt idx="260">
                  <c:v>1.0757E-4</c:v>
                </c:pt>
                <c:pt idx="261">
                  <c:v>1.0765299999999999E-4</c:v>
                </c:pt>
                <c:pt idx="262">
                  <c:v>1.07747E-4</c:v>
                </c:pt>
                <c:pt idx="263">
                  <c:v>1.07852E-4</c:v>
                </c:pt>
                <c:pt idx="264">
                  <c:v>1.07929E-4</c:v>
                </c:pt>
                <c:pt idx="265">
                  <c:v>1.08022E-4</c:v>
                </c:pt>
                <c:pt idx="266">
                  <c:v>1.08117E-4</c:v>
                </c:pt>
                <c:pt idx="267">
                  <c:v>1.08229E-4</c:v>
                </c:pt>
                <c:pt idx="268">
                  <c:v>1.08324E-4</c:v>
                </c:pt>
                <c:pt idx="269">
                  <c:v>1.0842500000000001E-4</c:v>
                </c:pt>
                <c:pt idx="270">
                  <c:v>1.08538E-4</c:v>
                </c:pt>
                <c:pt idx="271">
                  <c:v>1.0864100000000001E-4</c:v>
                </c:pt>
                <c:pt idx="272">
                  <c:v>1.08763E-4</c:v>
                </c:pt>
                <c:pt idx="273">
                  <c:v>1.0886E-4</c:v>
                </c:pt>
                <c:pt idx="274">
                  <c:v>1.08983E-4</c:v>
                </c:pt>
                <c:pt idx="275">
                  <c:v>1.0911E-4</c:v>
                </c:pt>
                <c:pt idx="276">
                  <c:v>1.09213E-4</c:v>
                </c:pt>
                <c:pt idx="277">
                  <c:v>1.09341E-4</c:v>
                </c:pt>
                <c:pt idx="278">
                  <c:v>1.09453E-4</c:v>
                </c:pt>
                <c:pt idx="279">
                  <c:v>1.09595E-4</c:v>
                </c:pt>
                <c:pt idx="280">
                  <c:v>1.09702E-4</c:v>
                </c:pt>
                <c:pt idx="281">
                  <c:v>1.09815E-4</c:v>
                </c:pt>
                <c:pt idx="282">
                  <c:v>1.09942E-4</c:v>
                </c:pt>
                <c:pt idx="283">
                  <c:v>1.1007500000000001E-4</c:v>
                </c:pt>
                <c:pt idx="284">
                  <c:v>1.1021700000000001E-4</c:v>
                </c:pt>
                <c:pt idx="285">
                  <c:v>1.10339E-4</c:v>
                </c:pt>
                <c:pt idx="286">
                  <c:v>1.10466E-4</c:v>
                </c:pt>
                <c:pt idx="287">
                  <c:v>1.10606E-4</c:v>
                </c:pt>
                <c:pt idx="288">
                  <c:v>1.1076799999999999E-4</c:v>
                </c:pt>
                <c:pt idx="289">
                  <c:v>1.10927E-4</c:v>
                </c:pt>
                <c:pt idx="290">
                  <c:v>1.11073E-4</c:v>
                </c:pt>
                <c:pt idx="291">
                  <c:v>1.1122500000000001E-4</c:v>
                </c:pt>
                <c:pt idx="292">
                  <c:v>1.1139E-4</c:v>
                </c:pt>
                <c:pt idx="293">
                  <c:v>1.1155200000000001E-4</c:v>
                </c:pt>
                <c:pt idx="294">
                  <c:v>1.1169499999999999E-4</c:v>
                </c:pt>
                <c:pt idx="295">
                  <c:v>1.11872E-4</c:v>
                </c:pt>
                <c:pt idx="296">
                  <c:v>1.12063E-4</c:v>
                </c:pt>
                <c:pt idx="297">
                  <c:v>1.12247E-4</c:v>
                </c:pt>
                <c:pt idx="298">
                  <c:v>1.1243699999999999E-4</c:v>
                </c:pt>
                <c:pt idx="299">
                  <c:v>1.12613E-4</c:v>
                </c:pt>
                <c:pt idx="300">
                  <c:v>1.1284E-4</c:v>
                </c:pt>
                <c:pt idx="301">
                  <c:v>1.13046E-4</c:v>
                </c:pt>
                <c:pt idx="302">
                  <c:v>1.13224E-4</c:v>
                </c:pt>
                <c:pt idx="303">
                  <c:v>1.1345600000000001E-4</c:v>
                </c:pt>
                <c:pt idx="304">
                  <c:v>1.13683E-4</c:v>
                </c:pt>
                <c:pt idx="305">
                  <c:v>1.1394499999999999E-4</c:v>
                </c:pt>
                <c:pt idx="306">
                  <c:v>1.14187E-4</c:v>
                </c:pt>
                <c:pt idx="307">
                  <c:v>1.14422E-4</c:v>
                </c:pt>
                <c:pt idx="308">
                  <c:v>1.14673E-4</c:v>
                </c:pt>
                <c:pt idx="309">
                  <c:v>1.14956E-4</c:v>
                </c:pt>
                <c:pt idx="310">
                  <c:v>1.15238E-4</c:v>
                </c:pt>
                <c:pt idx="311">
                  <c:v>1.15534E-4</c:v>
                </c:pt>
                <c:pt idx="312">
                  <c:v>1.15834E-4</c:v>
                </c:pt>
                <c:pt idx="313">
                  <c:v>1.16124E-4</c:v>
                </c:pt>
                <c:pt idx="314">
                  <c:v>1.16461E-4</c:v>
                </c:pt>
                <c:pt idx="315">
                  <c:v>1.1680699999999999E-4</c:v>
                </c:pt>
                <c:pt idx="316">
                  <c:v>1.1715800000000001E-4</c:v>
                </c:pt>
                <c:pt idx="317">
                  <c:v>1.17522E-4</c:v>
                </c:pt>
                <c:pt idx="318">
                  <c:v>1.17908E-4</c:v>
                </c:pt>
                <c:pt idx="319">
                  <c:v>1.18309E-4</c:v>
                </c:pt>
                <c:pt idx="320">
                  <c:v>1.18733E-4</c:v>
                </c:pt>
                <c:pt idx="321">
                  <c:v>1.1916799999999999E-4</c:v>
                </c:pt>
                <c:pt idx="322">
                  <c:v>1.19632E-4</c:v>
                </c:pt>
                <c:pt idx="323">
                  <c:v>1.20096E-4</c:v>
                </c:pt>
                <c:pt idx="324">
                  <c:v>1.2059500000000001E-4</c:v>
                </c:pt>
                <c:pt idx="325">
                  <c:v>1.21125E-4</c:v>
                </c:pt>
                <c:pt idx="326">
                  <c:v>1.21643E-4</c:v>
                </c:pt>
                <c:pt idx="327">
                  <c:v>1.22204E-4</c:v>
                </c:pt>
                <c:pt idx="328">
                  <c:v>1.22815E-4</c:v>
                </c:pt>
                <c:pt idx="329">
                  <c:v>1.23464E-4</c:v>
                </c:pt>
                <c:pt idx="330">
                  <c:v>1.2412600000000001E-4</c:v>
                </c:pt>
                <c:pt idx="331">
                  <c:v>1.2485E-4</c:v>
                </c:pt>
                <c:pt idx="332">
                  <c:v>1.25611E-4</c:v>
                </c:pt>
                <c:pt idx="333">
                  <c:v>1.26413E-4</c:v>
                </c:pt>
                <c:pt idx="334">
                  <c:v>1.2729899999999999E-4</c:v>
                </c:pt>
                <c:pt idx="335">
                  <c:v>1.2822199999999999E-4</c:v>
                </c:pt>
                <c:pt idx="336">
                  <c:v>1.2918000000000001E-4</c:v>
                </c:pt>
                <c:pt idx="337">
                  <c:v>1.30252E-4</c:v>
                </c:pt>
                <c:pt idx="338">
                  <c:v>1.3137000000000001E-4</c:v>
                </c:pt>
                <c:pt idx="339">
                  <c:v>1.32593E-4</c:v>
                </c:pt>
                <c:pt idx="340">
                  <c:v>1.3388899999999999E-4</c:v>
                </c:pt>
                <c:pt idx="341">
                  <c:v>1.35253E-4</c:v>
                </c:pt>
                <c:pt idx="342">
                  <c:v>1.3673299999999999E-4</c:v>
                </c:pt>
                <c:pt idx="343">
                  <c:v>1.3832100000000001E-4</c:v>
                </c:pt>
                <c:pt idx="344">
                  <c:v>1.4003600000000001E-4</c:v>
                </c:pt>
                <c:pt idx="345">
                  <c:v>1.41905E-4</c:v>
                </c:pt>
                <c:pt idx="346">
                  <c:v>1.43981E-4</c:v>
                </c:pt>
                <c:pt idx="347">
                  <c:v>1.4664800000000001E-4</c:v>
                </c:pt>
                <c:pt idx="348">
                  <c:v>1.46718E-4</c:v>
                </c:pt>
                <c:pt idx="349">
                  <c:v>1.46713E-4</c:v>
                </c:pt>
                <c:pt idx="350">
                  <c:v>1.4673900000000001E-4</c:v>
                </c:pt>
                <c:pt idx="351">
                  <c:v>1.4675199999999999E-4</c:v>
                </c:pt>
                <c:pt idx="352">
                  <c:v>1.4555300000000001E-4</c:v>
                </c:pt>
                <c:pt idx="353">
                  <c:v>1.4341899999999999E-4</c:v>
                </c:pt>
                <c:pt idx="354">
                  <c:v>1.4145100000000001E-4</c:v>
                </c:pt>
                <c:pt idx="355">
                  <c:v>1.3966099999999999E-4</c:v>
                </c:pt>
                <c:pt idx="356">
                  <c:v>1.37999E-4</c:v>
                </c:pt>
                <c:pt idx="357">
                  <c:v>1.3648100000000001E-4</c:v>
                </c:pt>
                <c:pt idx="358">
                  <c:v>1.3509899999999999E-4</c:v>
                </c:pt>
                <c:pt idx="359">
                  <c:v>1.33776E-4</c:v>
                </c:pt>
                <c:pt idx="360">
                  <c:v>1.3253000000000001E-4</c:v>
                </c:pt>
                <c:pt idx="361">
                  <c:v>1.31369E-4</c:v>
                </c:pt>
                <c:pt idx="362">
                  <c:v>1.3027399999999999E-4</c:v>
                </c:pt>
                <c:pt idx="363">
                  <c:v>1.29252E-4</c:v>
                </c:pt>
                <c:pt idx="364">
                  <c:v>1.2831400000000001E-4</c:v>
                </c:pt>
                <c:pt idx="365">
                  <c:v>1.2742600000000001E-4</c:v>
                </c:pt>
                <c:pt idx="366">
                  <c:v>1.26573E-4</c:v>
                </c:pt>
                <c:pt idx="367">
                  <c:v>1.2579099999999999E-4</c:v>
                </c:pt>
                <c:pt idx="368">
                  <c:v>1.2503899999999999E-4</c:v>
                </c:pt>
                <c:pt idx="369">
                  <c:v>1.2433499999999999E-4</c:v>
                </c:pt>
                <c:pt idx="370">
                  <c:v>1.23662E-4</c:v>
                </c:pt>
                <c:pt idx="371">
                  <c:v>1.2302400000000001E-4</c:v>
                </c:pt>
                <c:pt idx="372">
                  <c:v>1.2244E-4</c:v>
                </c:pt>
                <c:pt idx="373">
                  <c:v>1.2184300000000001E-4</c:v>
                </c:pt>
                <c:pt idx="374">
                  <c:v>1.2131200000000001E-4</c:v>
                </c:pt>
                <c:pt idx="375">
                  <c:v>1.2081199999999999E-4</c:v>
                </c:pt>
                <c:pt idx="376">
                  <c:v>1.20318E-4</c:v>
                </c:pt>
                <c:pt idx="377">
                  <c:v>1.19856E-4</c:v>
                </c:pt>
                <c:pt idx="378">
                  <c:v>1.19428E-4</c:v>
                </c:pt>
                <c:pt idx="379">
                  <c:v>1.1897599999999999E-4</c:v>
                </c:pt>
                <c:pt idx="380">
                  <c:v>1.18572E-4</c:v>
                </c:pt>
                <c:pt idx="381">
                  <c:v>1.18162E-4</c:v>
                </c:pt>
                <c:pt idx="382">
                  <c:v>1.17782E-4</c:v>
                </c:pt>
                <c:pt idx="383">
                  <c:v>1.17403E-4</c:v>
                </c:pt>
                <c:pt idx="384">
                  <c:v>1.1703499999999999E-4</c:v>
                </c:pt>
                <c:pt idx="385">
                  <c:v>1.16703E-4</c:v>
                </c:pt>
                <c:pt idx="386">
                  <c:v>1.16351E-4</c:v>
                </c:pt>
                <c:pt idx="387">
                  <c:v>1.1605E-4</c:v>
                </c:pt>
                <c:pt idx="388">
                  <c:v>1.15734E-4</c:v>
                </c:pt>
                <c:pt idx="389">
                  <c:v>1.15439E-4</c:v>
                </c:pt>
                <c:pt idx="390">
                  <c:v>1.15154E-4</c:v>
                </c:pt>
                <c:pt idx="391">
                  <c:v>1.14875E-4</c:v>
                </c:pt>
                <c:pt idx="392">
                  <c:v>1.14597E-4</c:v>
                </c:pt>
                <c:pt idx="393">
                  <c:v>1.14338E-4</c:v>
                </c:pt>
                <c:pt idx="394">
                  <c:v>1.1409E-4</c:v>
                </c:pt>
                <c:pt idx="395">
                  <c:v>1.1385199999999999E-4</c:v>
                </c:pt>
                <c:pt idx="396">
                  <c:v>1.13607E-4</c:v>
                </c:pt>
                <c:pt idx="397">
                  <c:v>1.13391E-4</c:v>
                </c:pt>
                <c:pt idx="398">
                  <c:v>1.1314700000000001E-4</c:v>
                </c:pt>
                <c:pt idx="399">
                  <c:v>1.12934E-4</c:v>
                </c:pt>
                <c:pt idx="400">
                  <c:v>1.1272699999999999E-4</c:v>
                </c:pt>
                <c:pt idx="401">
                  <c:v>1.12522E-4</c:v>
                </c:pt>
                <c:pt idx="402">
                  <c:v>1.12334E-4</c:v>
                </c:pt>
                <c:pt idx="403">
                  <c:v>1.1212100000000001E-4</c:v>
                </c:pt>
                <c:pt idx="404">
                  <c:v>1.11934E-4</c:v>
                </c:pt>
                <c:pt idx="405">
                  <c:v>1.11748E-4</c:v>
                </c:pt>
                <c:pt idx="406">
                  <c:v>1.11549E-4</c:v>
                </c:pt>
                <c:pt idx="407">
                  <c:v>1.1136799999999999E-4</c:v>
                </c:pt>
                <c:pt idx="408">
                  <c:v>1.11198E-4</c:v>
                </c:pt>
                <c:pt idx="409">
                  <c:v>1.11013E-4</c:v>
                </c:pt>
                <c:pt idx="410">
                  <c:v>1.10834E-4</c:v>
                </c:pt>
                <c:pt idx="411">
                  <c:v>1.1071200000000001E-4</c:v>
                </c:pt>
                <c:pt idx="412">
                  <c:v>1.10516E-4</c:v>
                </c:pt>
                <c:pt idx="413">
                  <c:v>1.1045299999999999E-4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E6-4C3A-95B1-10B7E3FF4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85112"/>
        <c:axId val="325787856"/>
      </c:lineChart>
      <c:catAx>
        <c:axId val="32578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5787856"/>
        <c:crosses val="autoZero"/>
        <c:auto val="1"/>
        <c:lblAlgn val="ctr"/>
        <c:lblOffset val="100"/>
        <c:noMultiLvlLbl val="0"/>
      </c:catAx>
      <c:valAx>
        <c:axId val="3257878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25785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6645</xdr:colOff>
      <xdr:row>1</xdr:row>
      <xdr:rowOff>151291</xdr:rowOff>
    </xdr:from>
    <xdr:to>
      <xdr:col>23</xdr:col>
      <xdr:colOff>314546</xdr:colOff>
      <xdr:row>20</xdr:row>
      <xdr:rowOff>99681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89711</xdr:colOff>
      <xdr:row>21</xdr:row>
      <xdr:rowOff>46074</xdr:rowOff>
    </xdr:from>
    <xdr:to>
      <xdr:col>23</xdr:col>
      <xdr:colOff>397612</xdr:colOff>
      <xdr:row>37</xdr:row>
      <xdr:rowOff>131134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5</xdr:row>
      <xdr:rowOff>23812</xdr:rowOff>
    </xdr:from>
    <xdr:to>
      <xdr:col>15</xdr:col>
      <xdr:colOff>461962</xdr:colOff>
      <xdr:row>22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96"/>
  <sheetViews>
    <sheetView tabSelected="1" topLeftCell="I1" zoomScale="86" zoomScaleNormal="86" workbookViewId="0">
      <selection activeCell="N6" sqref="N6"/>
    </sheetView>
  </sheetViews>
  <sheetFormatPr defaultRowHeight="12.75" x14ac:dyDescent="0.2"/>
  <cols>
    <col min="1" max="1" width="16" bestFit="1" customWidth="1"/>
    <col min="2" max="2" width="14.42578125" style="2" bestFit="1" customWidth="1"/>
    <col min="3" max="3" width="17.5703125" style="2" bestFit="1" customWidth="1"/>
    <col min="4" max="4" width="13.140625" style="2" bestFit="1" customWidth="1"/>
    <col min="5" max="5" width="16.140625" style="11" bestFit="1" customWidth="1"/>
    <col min="6" max="6" width="9.140625" style="11"/>
    <col min="7" max="7" width="13.42578125" style="11" customWidth="1"/>
    <col min="8" max="8" width="21" style="11" customWidth="1"/>
    <col min="9" max="9" width="19.140625" style="18" bestFit="1" customWidth="1"/>
    <col min="10" max="10" width="17.7109375" bestFit="1" customWidth="1"/>
    <col min="11" max="11" width="18.85546875" bestFit="1" customWidth="1"/>
    <col min="12" max="12" width="20" bestFit="1" customWidth="1"/>
  </cols>
  <sheetData>
    <row r="2" spans="1:16" x14ac:dyDescent="0.2">
      <c r="E2" s="22" t="s">
        <v>23</v>
      </c>
      <c r="F2" s="22"/>
      <c r="G2" s="22"/>
      <c r="H2" s="22"/>
      <c r="I2" s="16" t="s">
        <v>30</v>
      </c>
      <c r="K2" s="9" t="s">
        <v>17</v>
      </c>
      <c r="L2" s="9" t="s">
        <v>19</v>
      </c>
      <c r="M2" s="23" t="s">
        <v>24</v>
      </c>
      <c r="N2" s="24"/>
      <c r="O2" s="24"/>
      <c r="P2" s="25"/>
    </row>
    <row r="3" spans="1:16" x14ac:dyDescent="0.2">
      <c r="A3" s="5" t="s">
        <v>4</v>
      </c>
      <c r="B3" s="6" t="s">
        <v>32</v>
      </c>
      <c r="D3"/>
      <c r="E3" s="4"/>
      <c r="F3" s="4"/>
      <c r="G3" s="4"/>
      <c r="H3" s="4"/>
      <c r="I3" s="8" t="s">
        <v>11</v>
      </c>
      <c r="J3" s="7" t="s">
        <v>9</v>
      </c>
      <c r="K3" t="s">
        <v>16</v>
      </c>
      <c r="L3" s="7" t="s">
        <v>21</v>
      </c>
      <c r="M3" s="12" t="s">
        <v>25</v>
      </c>
      <c r="N3" s="13"/>
      <c r="O3" s="14"/>
      <c r="P3" s="14"/>
    </row>
    <row r="4" spans="1:16" x14ac:dyDescent="0.2">
      <c r="A4" t="s">
        <v>5</v>
      </c>
      <c r="B4" s="2">
        <v>818.28</v>
      </c>
      <c r="C4" s="2" t="s">
        <v>8</v>
      </c>
      <c r="D4"/>
      <c r="E4" s="4" t="s">
        <v>0</v>
      </c>
      <c r="F4" s="4" t="s">
        <v>1</v>
      </c>
      <c r="G4" s="4" t="s">
        <v>2</v>
      </c>
      <c r="H4" s="4" t="s">
        <v>3</v>
      </c>
      <c r="I4" s="8" t="s">
        <v>12</v>
      </c>
      <c r="J4" s="8" t="s">
        <v>10</v>
      </c>
      <c r="K4" t="s">
        <v>15</v>
      </c>
      <c r="L4" t="s">
        <v>20</v>
      </c>
      <c r="M4" s="9" t="s">
        <v>18</v>
      </c>
      <c r="N4" s="5" t="s">
        <v>33</v>
      </c>
    </row>
    <row r="5" spans="1:16" x14ac:dyDescent="0.2">
      <c r="A5" t="s">
        <v>6</v>
      </c>
      <c r="B5" s="3">
        <f>15.5/1000</f>
        <v>1.55E-2</v>
      </c>
      <c r="C5" s="2" t="s">
        <v>7</v>
      </c>
      <c r="D5"/>
      <c r="E5" s="19">
        <v>298.47064</v>
      </c>
      <c r="F5" s="19">
        <v>4999.6069299999999</v>
      </c>
      <c r="G5" s="20">
        <v>8.9126400000000001E-5</v>
      </c>
      <c r="H5" s="20">
        <v>3.0728399999999997E-8</v>
      </c>
      <c r="I5" s="21">
        <v>1.56992E-4</v>
      </c>
      <c r="J5" s="21">
        <f>I5/F5</f>
        <v>3.1400868547880023E-8</v>
      </c>
      <c r="K5" s="10">
        <f t="shared" ref="K5:K68" si="0">J5*B$6</f>
        <v>1.6577227558296299E-3</v>
      </c>
      <c r="L5" s="10">
        <f t="shared" ref="L5:L68" si="1">K5+B$7</f>
        <v>2.0668627558296298E-3</v>
      </c>
      <c r="M5" s="10">
        <f t="shared" ref="M5:M68" si="2">L5*E5</f>
        <v>0.61689784952463333</v>
      </c>
      <c r="N5">
        <f>((M5/E5)-$B$8)*E5</f>
        <v>7.9650697524633357E-2</v>
      </c>
    </row>
    <row r="6" spans="1:16" x14ac:dyDescent="0.2">
      <c r="A6" t="s">
        <v>14</v>
      </c>
      <c r="B6" s="3">
        <f>B4/B5</f>
        <v>52792.258064516129</v>
      </c>
      <c r="C6" s="2" t="s">
        <v>13</v>
      </c>
      <c r="D6"/>
      <c r="E6" s="19">
        <v>298.05295000000001</v>
      </c>
      <c r="F6" s="19">
        <v>4999.6069299999999</v>
      </c>
      <c r="G6" s="20">
        <v>8.9152899999999998E-5</v>
      </c>
      <c r="H6" s="20">
        <v>2.47385E-8</v>
      </c>
      <c r="I6" s="21">
        <v>1.57021E-4</v>
      </c>
      <c r="J6" s="21">
        <f t="shared" ref="J6:J69" si="3">I6/F6</f>
        <v>3.140666900387707E-8</v>
      </c>
      <c r="K6" s="10">
        <f t="shared" si="0"/>
        <v>1.6580289749995179E-3</v>
      </c>
      <c r="L6" s="10">
        <f t="shared" si="1"/>
        <v>2.0671689749995181E-3</v>
      </c>
      <c r="M6" s="10">
        <f t="shared" si="2"/>
        <v>0.61612581114708265</v>
      </c>
      <c r="N6">
        <f t="shared" ref="N6:N69" si="4">((M6/E6)-$B$8)*E6</f>
        <v>7.9630501147082616E-2</v>
      </c>
    </row>
    <row r="7" spans="1:16" x14ac:dyDescent="0.2">
      <c r="A7" t="s">
        <v>22</v>
      </c>
      <c r="B7" s="3">
        <f>B4/2000000</f>
        <v>4.0914E-4</v>
      </c>
      <c r="D7"/>
      <c r="E7" s="19">
        <v>297.20175</v>
      </c>
      <c r="F7" s="19">
        <v>4999.6069299999999</v>
      </c>
      <c r="G7" s="20">
        <v>8.91692E-5</v>
      </c>
      <c r="H7" s="20">
        <v>3.08687E-8</v>
      </c>
      <c r="I7" s="21">
        <v>1.5704E-4</v>
      </c>
      <c r="J7" s="21">
        <f t="shared" si="3"/>
        <v>3.1410469302633757E-8</v>
      </c>
      <c r="K7" s="10">
        <f t="shared" si="0"/>
        <v>1.6582296013522033E-3</v>
      </c>
      <c r="L7" s="10">
        <f t="shared" si="1"/>
        <v>2.0673696013522032E-3</v>
      </c>
      <c r="M7" s="10">
        <f t="shared" si="2"/>
        <v>0.61442586341867711</v>
      </c>
      <c r="N7">
        <f t="shared" si="4"/>
        <v>7.9462713418677167E-2</v>
      </c>
    </row>
    <row r="8" spans="1:16" x14ac:dyDescent="0.2">
      <c r="A8" t="s">
        <v>34</v>
      </c>
      <c r="B8" s="2">
        <v>1.8E-3</v>
      </c>
      <c r="D8"/>
      <c r="E8" s="19">
        <v>296.30212</v>
      </c>
      <c r="F8" s="19">
        <v>4999.6069299999999</v>
      </c>
      <c r="G8" s="20">
        <v>8.9174399999999998E-5</v>
      </c>
      <c r="H8" s="20">
        <v>2.9265500000000002E-8</v>
      </c>
      <c r="I8" s="21">
        <v>1.5705999999999999E-4</v>
      </c>
      <c r="J8" s="21">
        <f t="shared" si="3"/>
        <v>3.1414469617114476E-8</v>
      </c>
      <c r="K8" s="10">
        <f t="shared" si="0"/>
        <v>1.6584407869866087E-3</v>
      </c>
      <c r="L8" s="10">
        <f t="shared" si="1"/>
        <v>2.0675807869866085E-3</v>
      </c>
      <c r="M8" s="10">
        <f t="shared" si="2"/>
        <v>0.61262857045540053</v>
      </c>
      <c r="N8">
        <f t="shared" si="4"/>
        <v>7.9284754455400536E-2</v>
      </c>
    </row>
    <row r="9" spans="1:16" x14ac:dyDescent="0.2">
      <c r="D9"/>
      <c r="E9" s="19">
        <v>295.40465999999998</v>
      </c>
      <c r="F9" s="19">
        <v>4999.6069299999999</v>
      </c>
      <c r="G9" s="20">
        <v>8.9218899999999994E-5</v>
      </c>
      <c r="H9" s="20">
        <v>3.0094300000000001E-8</v>
      </c>
      <c r="I9" s="21">
        <v>1.5710999999999999E-4</v>
      </c>
      <c r="J9" s="21">
        <f t="shared" si="3"/>
        <v>3.1424470403316288E-8</v>
      </c>
      <c r="K9" s="10">
        <f t="shared" si="0"/>
        <v>1.6589687510726227E-3</v>
      </c>
      <c r="L9" s="10">
        <f t="shared" si="1"/>
        <v>2.0681087510726229E-3</v>
      </c>
      <c r="M9" s="10">
        <f t="shared" si="2"/>
        <v>0.61092896245363271</v>
      </c>
      <c r="N9">
        <f t="shared" si="4"/>
        <v>7.9200574453632794E-2</v>
      </c>
    </row>
    <row r="10" spans="1:16" x14ac:dyDescent="0.2">
      <c r="D10"/>
      <c r="E10" s="19">
        <v>294.48755999999997</v>
      </c>
      <c r="F10" s="19">
        <v>4999.6069299999999</v>
      </c>
      <c r="G10" s="20">
        <v>8.9217799999999998E-5</v>
      </c>
      <c r="H10" s="20">
        <v>2.8892799999999998E-8</v>
      </c>
      <c r="I10" s="21">
        <v>1.57119E-4</v>
      </c>
      <c r="J10" s="21">
        <f t="shared" si="3"/>
        <v>3.1426270544832608E-8</v>
      </c>
      <c r="K10" s="10">
        <f t="shared" si="0"/>
        <v>1.6590637846081049E-3</v>
      </c>
      <c r="L10" s="10">
        <f t="shared" si="1"/>
        <v>2.0682037846081048E-3</v>
      </c>
      <c r="M10" s="10">
        <f t="shared" si="2"/>
        <v>0.60906028611200624</v>
      </c>
      <c r="N10">
        <f t="shared" si="4"/>
        <v>7.8982678112006363E-2</v>
      </c>
    </row>
    <row r="11" spans="1:16" x14ac:dyDescent="0.2">
      <c r="A11" s="15" t="s">
        <v>31</v>
      </c>
      <c r="B11" s="15"/>
      <c r="C11" s="15"/>
      <c r="D11"/>
      <c r="E11" s="19">
        <v>293.57731999999999</v>
      </c>
      <c r="F11" s="19">
        <v>4999.6069299999999</v>
      </c>
      <c r="G11" s="20">
        <v>8.9268499999999994E-5</v>
      </c>
      <c r="H11" s="20">
        <v>2.3618E-8</v>
      </c>
      <c r="I11" s="21">
        <v>1.57169E-4</v>
      </c>
      <c r="J11" s="21">
        <f t="shared" si="3"/>
        <v>3.143627133103442E-8</v>
      </c>
      <c r="K11" s="10">
        <f t="shared" si="0"/>
        <v>1.659591748694119E-3</v>
      </c>
      <c r="L11" s="10">
        <f t="shared" si="1"/>
        <v>2.0687317486941192E-3</v>
      </c>
      <c r="M11" s="10">
        <f t="shared" si="2"/>
        <v>0.60733272258053295</v>
      </c>
      <c r="N11">
        <f t="shared" si="4"/>
        <v>7.8893546580533019E-2</v>
      </c>
    </row>
    <row r="12" spans="1:16" x14ac:dyDescent="0.2">
      <c r="D12"/>
      <c r="E12" s="19">
        <v>292.66721000000001</v>
      </c>
      <c r="F12" s="19">
        <v>4999.6069299999999</v>
      </c>
      <c r="G12" s="20">
        <v>8.9283000000000006E-5</v>
      </c>
      <c r="H12" s="20">
        <v>2.49004E-8</v>
      </c>
      <c r="I12" s="21">
        <v>1.5719599999999999E-4</v>
      </c>
      <c r="J12" s="21">
        <f t="shared" si="3"/>
        <v>3.1441671755583395E-8</v>
      </c>
      <c r="K12" s="10">
        <f t="shared" si="0"/>
        <v>1.6598768493005665E-3</v>
      </c>
      <c r="L12" s="10">
        <f t="shared" si="1"/>
        <v>2.0690168493005664E-3</v>
      </c>
      <c r="M12" s="10">
        <f t="shared" si="2"/>
        <v>0.60553338872778728</v>
      </c>
      <c r="N12">
        <f t="shared" si="4"/>
        <v>7.8732410727787236E-2</v>
      </c>
    </row>
    <row r="13" spans="1:16" x14ac:dyDescent="0.2">
      <c r="D13"/>
      <c r="E13" s="19">
        <v>291.75265999999999</v>
      </c>
      <c r="F13" s="19">
        <v>4999.6069299999999</v>
      </c>
      <c r="G13" s="20">
        <v>8.9333199999999994E-5</v>
      </c>
      <c r="H13" s="20">
        <v>2.9980899999999997E-8</v>
      </c>
      <c r="I13" s="21">
        <v>1.57257E-4</v>
      </c>
      <c r="J13" s="21">
        <f t="shared" si="3"/>
        <v>3.1453872714749599E-8</v>
      </c>
      <c r="K13" s="10">
        <f t="shared" si="0"/>
        <v>1.6605209654855034E-3</v>
      </c>
      <c r="L13" s="10">
        <f t="shared" si="1"/>
        <v>2.0696609654855033E-3</v>
      </c>
      <c r="M13" s="10">
        <f t="shared" si="2"/>
        <v>0.60382909197856371</v>
      </c>
      <c r="N13">
        <f t="shared" si="4"/>
        <v>7.8674303978563773E-2</v>
      </c>
    </row>
    <row r="14" spans="1:16" x14ac:dyDescent="0.2">
      <c r="D14"/>
      <c r="E14" s="19">
        <v>290.84183999999999</v>
      </c>
      <c r="F14" s="19">
        <v>4999.6069299999999</v>
      </c>
      <c r="G14" s="20">
        <v>8.9372799999999999E-5</v>
      </c>
      <c r="H14" s="20">
        <v>2.6746599999999999E-8</v>
      </c>
      <c r="I14" s="21">
        <v>1.5730400000000001E-4</v>
      </c>
      <c r="J14" s="21">
        <f t="shared" si="3"/>
        <v>3.1463273453779299E-8</v>
      </c>
      <c r="K14" s="10">
        <f t="shared" si="0"/>
        <v>1.6610172517263564E-3</v>
      </c>
      <c r="L14" s="10">
        <f t="shared" si="1"/>
        <v>2.0701572517263563E-3</v>
      </c>
      <c r="M14" s="10">
        <f t="shared" si="2"/>
        <v>0.60208834418143664</v>
      </c>
      <c r="N14">
        <f t="shared" si="4"/>
        <v>7.8573032181436658E-2</v>
      </c>
    </row>
    <row r="15" spans="1:16" x14ac:dyDescent="0.2">
      <c r="D15"/>
      <c r="E15" s="19">
        <v>289.96597000000003</v>
      </c>
      <c r="F15" s="19">
        <v>4999.6069299999999</v>
      </c>
      <c r="G15" s="20">
        <v>8.9400400000000006E-5</v>
      </c>
      <c r="H15" s="20">
        <v>2.4872599999999999E-8</v>
      </c>
      <c r="I15" s="21">
        <v>1.57341E-4</v>
      </c>
      <c r="J15" s="21">
        <f t="shared" si="3"/>
        <v>3.1470674035568634E-8</v>
      </c>
      <c r="K15" s="10">
        <f t="shared" si="0"/>
        <v>1.6614079451500066E-3</v>
      </c>
      <c r="L15" s="10">
        <f t="shared" si="1"/>
        <v>2.0705479451500067E-3</v>
      </c>
      <c r="M15" s="10">
        <f t="shared" si="2"/>
        <v>0.60038844334692854</v>
      </c>
      <c r="N15">
        <f t="shared" si="4"/>
        <v>7.8449697346928512E-2</v>
      </c>
    </row>
    <row r="16" spans="1:16" x14ac:dyDescent="0.2">
      <c r="D16"/>
      <c r="E16" s="19">
        <v>289.18691999999999</v>
      </c>
      <c r="F16" s="19">
        <v>4999.6069299999999</v>
      </c>
      <c r="G16" s="20">
        <v>8.9464700000000004E-5</v>
      </c>
      <c r="H16" s="20">
        <v>2.4672699999999999E-8</v>
      </c>
      <c r="I16" s="21">
        <v>1.57417E-4</v>
      </c>
      <c r="J16" s="21">
        <f t="shared" si="3"/>
        <v>3.1485875230595381E-8</v>
      </c>
      <c r="K16" s="10">
        <f t="shared" si="0"/>
        <v>1.6622104505607477E-3</v>
      </c>
      <c r="L16" s="10">
        <f t="shared" si="1"/>
        <v>2.0713504505607476E-3</v>
      </c>
      <c r="M16" s="10">
        <f t="shared" si="2"/>
        <v>0.59900745703827485</v>
      </c>
      <c r="N16">
        <f t="shared" si="4"/>
        <v>7.8471001038274882E-2</v>
      </c>
    </row>
    <row r="17" spans="4:14" x14ac:dyDescent="0.2">
      <c r="D17"/>
      <c r="E17" s="19">
        <v>288.41539</v>
      </c>
      <c r="F17" s="19">
        <v>4999.6069299999999</v>
      </c>
      <c r="G17" s="20">
        <v>8.9504800000000004E-5</v>
      </c>
      <c r="H17" s="20">
        <v>2.2708399999999999E-8</v>
      </c>
      <c r="I17" s="21">
        <v>1.57462E-4</v>
      </c>
      <c r="J17" s="21">
        <f t="shared" si="3"/>
        <v>3.1494875938177003E-8</v>
      </c>
      <c r="K17" s="10">
        <f t="shared" si="0"/>
        <v>1.6626856182381598E-3</v>
      </c>
      <c r="L17" s="10">
        <f t="shared" si="1"/>
        <v>2.0718256182381597E-3</v>
      </c>
      <c r="M17" s="10">
        <f t="shared" si="2"/>
        <v>0.59754639369614992</v>
      </c>
      <c r="N17">
        <f t="shared" si="4"/>
        <v>7.839869169614995E-2</v>
      </c>
    </row>
    <row r="18" spans="4:14" x14ac:dyDescent="0.2">
      <c r="D18"/>
      <c r="E18" s="19">
        <v>287.61786000000001</v>
      </c>
      <c r="F18" s="19">
        <v>4999.6069299999999</v>
      </c>
      <c r="G18" s="20">
        <v>8.95495E-5</v>
      </c>
      <c r="H18" s="20">
        <v>2.9915699999999998E-8</v>
      </c>
      <c r="I18" s="21">
        <v>1.5751200000000001E-4</v>
      </c>
      <c r="J18" s="21">
        <f t="shared" si="3"/>
        <v>3.1504876724378815E-8</v>
      </c>
      <c r="K18" s="10">
        <f t="shared" si="0"/>
        <v>1.6632135823241739E-3</v>
      </c>
      <c r="L18" s="10">
        <f t="shared" si="1"/>
        <v>2.072353582324174E-3</v>
      </c>
      <c r="M18" s="10">
        <f t="shared" si="2"/>
        <v>0.59604590251141276</v>
      </c>
      <c r="N18">
        <f t="shared" si="4"/>
        <v>7.8333754511412765E-2</v>
      </c>
    </row>
    <row r="19" spans="4:14" x14ac:dyDescent="0.2">
      <c r="D19"/>
      <c r="E19" s="19">
        <v>286.80203</v>
      </c>
      <c r="F19" s="19">
        <v>4999.6069299999999</v>
      </c>
      <c r="G19" s="20">
        <v>8.9621699999999996E-5</v>
      </c>
      <c r="H19" s="20">
        <v>2.7123399999999999E-8</v>
      </c>
      <c r="I19" s="21">
        <v>1.5759199999999999E-4</v>
      </c>
      <c r="J19" s="21">
        <f t="shared" si="3"/>
        <v>3.1520877982301699E-8</v>
      </c>
      <c r="K19" s="10">
        <f t="shared" si="0"/>
        <v>1.6640583248617958E-3</v>
      </c>
      <c r="L19" s="10">
        <f t="shared" si="1"/>
        <v>2.0731983248617959E-3</v>
      </c>
      <c r="M19" s="10">
        <f t="shared" si="2"/>
        <v>0.59459748816296254</v>
      </c>
      <c r="N19">
        <f t="shared" si="4"/>
        <v>7.8353834162962557E-2</v>
      </c>
    </row>
    <row r="20" spans="4:14" x14ac:dyDescent="0.2">
      <c r="D20"/>
      <c r="E20" s="19">
        <v>286.03170999999998</v>
      </c>
      <c r="F20" s="19">
        <v>4999.6069299999999</v>
      </c>
      <c r="G20" s="20">
        <v>8.9690800000000005E-5</v>
      </c>
      <c r="H20" s="20">
        <v>2.26643E-8</v>
      </c>
      <c r="I20" s="21">
        <v>1.5766900000000001E-4</v>
      </c>
      <c r="J20" s="21">
        <f t="shared" si="3"/>
        <v>3.1536279193052485E-8</v>
      </c>
      <c r="K20" s="10">
        <f t="shared" si="0"/>
        <v>1.6648713895542572E-3</v>
      </c>
      <c r="L20" s="10">
        <f t="shared" si="1"/>
        <v>2.0740113895542571E-3</v>
      </c>
      <c r="M20" s="10">
        <f t="shared" si="2"/>
        <v>0.59323302431368019</v>
      </c>
      <c r="N20">
        <f t="shared" si="4"/>
        <v>7.8375946313680292E-2</v>
      </c>
    </row>
    <row r="21" spans="4:14" x14ac:dyDescent="0.2">
      <c r="D21"/>
      <c r="E21" s="19">
        <v>285.26355000000001</v>
      </c>
      <c r="F21" s="19">
        <v>4999.6069299999999</v>
      </c>
      <c r="G21" s="20">
        <v>8.9718500000000005E-5</v>
      </c>
      <c r="H21" s="20">
        <v>2.6455300000000001E-8</v>
      </c>
      <c r="I21" s="21">
        <v>1.57706E-4</v>
      </c>
      <c r="J21" s="21">
        <f t="shared" si="3"/>
        <v>3.1543679774841819E-8</v>
      </c>
      <c r="K21" s="10">
        <f t="shared" si="0"/>
        <v>1.6652620829779073E-3</v>
      </c>
      <c r="L21" s="10">
        <f t="shared" si="1"/>
        <v>2.0744020829779075E-3</v>
      </c>
      <c r="M21" s="10">
        <f t="shared" si="2"/>
        <v>0.59175130231767248</v>
      </c>
      <c r="N21">
        <f t="shared" si="4"/>
        <v>7.8276912317672476E-2</v>
      </c>
    </row>
    <row r="22" spans="4:14" x14ac:dyDescent="0.2">
      <c r="D22"/>
      <c r="E22" s="19">
        <v>284.49408</v>
      </c>
      <c r="F22" s="19">
        <v>4999.6069299999999</v>
      </c>
      <c r="G22" s="20">
        <v>8.9760999999999997E-5</v>
      </c>
      <c r="H22" s="20">
        <v>2.9634299999999999E-8</v>
      </c>
      <c r="I22" s="21">
        <v>1.5776000000000001E-4</v>
      </c>
      <c r="J22" s="21">
        <f t="shared" si="3"/>
        <v>3.1554480623939775E-8</v>
      </c>
      <c r="K22" s="10">
        <f t="shared" si="0"/>
        <v>1.6658322841908025E-3</v>
      </c>
      <c r="L22" s="10">
        <f t="shared" si="1"/>
        <v>2.0749722841908024E-3</v>
      </c>
      <c r="M22" s="10">
        <f t="shared" si="2"/>
        <v>0.59031733101636086</v>
      </c>
      <c r="N22">
        <f t="shared" si="4"/>
        <v>7.8227987016360898E-2</v>
      </c>
    </row>
    <row r="23" spans="4:14" x14ac:dyDescent="0.2">
      <c r="D23"/>
      <c r="E23" s="19">
        <v>283.70432</v>
      </c>
      <c r="F23" s="19">
        <v>4999.6069299999999</v>
      </c>
      <c r="G23" s="20">
        <v>8.9824499999999994E-5</v>
      </c>
      <c r="H23" s="20">
        <v>2.7140399999999999E-8</v>
      </c>
      <c r="I23" s="21">
        <v>1.57835E-4</v>
      </c>
      <c r="J23" s="21">
        <f t="shared" si="3"/>
        <v>3.1569481803242483E-8</v>
      </c>
      <c r="K23" s="10">
        <f t="shared" si="0"/>
        <v>1.6666242303198231E-3</v>
      </c>
      <c r="L23" s="10">
        <f t="shared" si="1"/>
        <v>2.075764230319823E-3</v>
      </c>
      <c r="M23" s="10">
        <f t="shared" si="2"/>
        <v>0.58890327944320875</v>
      </c>
      <c r="N23">
        <f t="shared" si="4"/>
        <v>7.8235503443208787E-2</v>
      </c>
    </row>
    <row r="24" spans="4:14" x14ac:dyDescent="0.2">
      <c r="D24"/>
      <c r="E24" s="19">
        <v>282.94709999999998</v>
      </c>
      <c r="F24" s="19">
        <v>4999.6069299999999</v>
      </c>
      <c r="G24" s="20">
        <v>8.9880600000000001E-5</v>
      </c>
      <c r="H24" s="20">
        <v>3.1563700000000001E-8</v>
      </c>
      <c r="I24" s="21">
        <v>1.5789600000000001E-4</v>
      </c>
      <c r="J24" s="21">
        <f t="shared" si="3"/>
        <v>3.1581682762408687E-8</v>
      </c>
      <c r="K24" s="10">
        <f t="shared" si="0"/>
        <v>1.66726834650476E-3</v>
      </c>
      <c r="L24" s="10">
        <f t="shared" si="1"/>
        <v>2.0764083465047599E-3</v>
      </c>
      <c r="M24" s="10">
        <f t="shared" si="2"/>
        <v>0.5875137200593169</v>
      </c>
      <c r="N24">
        <f t="shared" si="4"/>
        <v>7.8208940059316945E-2</v>
      </c>
    </row>
    <row r="25" spans="4:14" x14ac:dyDescent="0.2">
      <c r="D25"/>
      <c r="E25" s="19">
        <v>282.12900999999999</v>
      </c>
      <c r="F25" s="19">
        <v>4999.6069299999999</v>
      </c>
      <c r="G25" s="20">
        <v>8.9918299999999996E-5</v>
      </c>
      <c r="H25" s="20">
        <v>2.14629E-8</v>
      </c>
      <c r="I25" s="21">
        <v>1.5793599999999999E-4</v>
      </c>
      <c r="J25" s="21">
        <f t="shared" si="3"/>
        <v>3.1589683391370126E-8</v>
      </c>
      <c r="K25" s="10">
        <f t="shared" si="0"/>
        <v>1.6676907177735707E-3</v>
      </c>
      <c r="L25" s="10">
        <f t="shared" si="1"/>
        <v>2.0768307177735706E-3</v>
      </c>
      <c r="M25" s="10">
        <f t="shared" si="2"/>
        <v>0.58593419434304683</v>
      </c>
      <c r="N25">
        <f t="shared" si="4"/>
        <v>7.8101976343046886E-2</v>
      </c>
    </row>
    <row r="26" spans="4:14" x14ac:dyDescent="0.2">
      <c r="D26"/>
      <c r="E26" s="19">
        <v>281.34393</v>
      </c>
      <c r="F26" s="19">
        <v>4999.6069299999999</v>
      </c>
      <c r="G26" s="20">
        <v>8.9972199999999999E-5</v>
      </c>
      <c r="H26" s="20">
        <v>2.4195400000000001E-8</v>
      </c>
      <c r="I26" s="21">
        <v>1.58011E-4</v>
      </c>
      <c r="J26" s="21">
        <f t="shared" si="3"/>
        <v>3.160468457067284E-8</v>
      </c>
      <c r="K26" s="10">
        <f t="shared" si="0"/>
        <v>1.6684826639025918E-3</v>
      </c>
      <c r="L26" s="10">
        <f t="shared" si="1"/>
        <v>2.0776226639025916E-3</v>
      </c>
      <c r="M26" s="10">
        <f t="shared" si="2"/>
        <v>0.58452652531942428</v>
      </c>
      <c r="N26">
        <f t="shared" si="4"/>
        <v>7.8107451319424287E-2</v>
      </c>
    </row>
    <row r="27" spans="4:14" x14ac:dyDescent="0.2">
      <c r="D27"/>
      <c r="E27" s="19">
        <v>280.54156</v>
      </c>
      <c r="F27" s="19">
        <v>4999.6069299999999</v>
      </c>
      <c r="G27" s="20">
        <v>9.0031700000000001E-5</v>
      </c>
      <c r="H27" s="20">
        <v>2.47549E-8</v>
      </c>
      <c r="I27" s="21">
        <v>1.58061E-4</v>
      </c>
      <c r="J27" s="21">
        <f t="shared" si="3"/>
        <v>3.1614685356874645E-8</v>
      </c>
      <c r="K27" s="10">
        <f t="shared" si="0"/>
        <v>1.6690106279886054E-3</v>
      </c>
      <c r="L27" s="10">
        <f t="shared" si="1"/>
        <v>2.0781506279886055E-3</v>
      </c>
      <c r="M27" s="10">
        <f t="shared" si="2"/>
        <v>0.58300761909090304</v>
      </c>
      <c r="N27">
        <f t="shared" si="4"/>
        <v>7.803281109090307E-2</v>
      </c>
    </row>
    <row r="28" spans="4:14" x14ac:dyDescent="0.2">
      <c r="D28"/>
      <c r="E28" s="19">
        <v>279.72160000000002</v>
      </c>
      <c r="F28" s="19">
        <v>4999.6069299999999</v>
      </c>
      <c r="G28" s="20">
        <v>9.0065100000000006E-5</v>
      </c>
      <c r="H28" s="20">
        <v>2.5431800000000001E-8</v>
      </c>
      <c r="I28" s="21">
        <v>1.5810600000000001E-4</v>
      </c>
      <c r="J28" s="21">
        <f t="shared" si="3"/>
        <v>3.1623686064456274E-8</v>
      </c>
      <c r="K28" s="10">
        <f t="shared" si="0"/>
        <v>1.6694857956660179E-3</v>
      </c>
      <c r="L28" s="10">
        <f t="shared" si="1"/>
        <v>2.0786257956660181E-3</v>
      </c>
      <c r="M28" s="10">
        <f t="shared" si="2"/>
        <v>0.5814365333649717</v>
      </c>
      <c r="N28">
        <f t="shared" si="4"/>
        <v>7.793765336497166E-2</v>
      </c>
    </row>
    <row r="29" spans="4:14" x14ac:dyDescent="0.2">
      <c r="D29"/>
      <c r="E29" s="19">
        <v>278.93614000000002</v>
      </c>
      <c r="F29" s="19">
        <v>4999.6069299999999</v>
      </c>
      <c r="G29" s="20">
        <v>9.0136900000000001E-5</v>
      </c>
      <c r="H29" s="20">
        <v>2.4904599999999999E-8</v>
      </c>
      <c r="I29" s="21">
        <v>1.58176E-4</v>
      </c>
      <c r="J29" s="21">
        <f t="shared" si="3"/>
        <v>3.1637687165138799E-8</v>
      </c>
      <c r="K29" s="10">
        <f t="shared" si="0"/>
        <v>1.6702249453864372E-3</v>
      </c>
      <c r="L29" s="10">
        <f t="shared" si="1"/>
        <v>2.0793649453864373E-3</v>
      </c>
      <c r="M29" s="10">
        <f t="shared" si="2"/>
        <v>0.58001003151740371</v>
      </c>
      <c r="N29">
        <f t="shared" si="4"/>
        <v>7.7924979517403653E-2</v>
      </c>
    </row>
    <row r="30" spans="4:14" x14ac:dyDescent="0.2">
      <c r="D30"/>
      <c r="E30" s="19">
        <v>278.11867999999998</v>
      </c>
      <c r="F30" s="19">
        <v>4999.6069299999999</v>
      </c>
      <c r="G30" s="20">
        <v>9.0197000000000004E-5</v>
      </c>
      <c r="H30" s="20">
        <v>2.1862500000000001E-8</v>
      </c>
      <c r="I30" s="21">
        <v>1.58247E-4</v>
      </c>
      <c r="J30" s="21">
        <f t="shared" si="3"/>
        <v>3.1651888281545369E-8</v>
      </c>
      <c r="K30" s="10">
        <f t="shared" si="0"/>
        <v>1.6709746543885772E-3</v>
      </c>
      <c r="L30" s="10">
        <f t="shared" si="1"/>
        <v>2.0801146543885773E-3</v>
      </c>
      <c r="M30" s="10">
        <f t="shared" si="2"/>
        <v>0.57851874192720731</v>
      </c>
      <c r="N30">
        <f t="shared" si="4"/>
        <v>7.7905117927207335E-2</v>
      </c>
    </row>
    <row r="31" spans="4:14" x14ac:dyDescent="0.2">
      <c r="D31"/>
      <c r="E31" s="19">
        <v>277.28680000000003</v>
      </c>
      <c r="F31" s="19">
        <v>4999.6069299999999</v>
      </c>
      <c r="G31" s="20">
        <v>9.0277099999999997E-5</v>
      </c>
      <c r="H31" s="20">
        <v>2.49121E-8</v>
      </c>
      <c r="I31" s="21">
        <v>1.58336E-4</v>
      </c>
      <c r="J31" s="21">
        <f t="shared" si="3"/>
        <v>3.1669689680984581E-8</v>
      </c>
      <c r="K31" s="10">
        <f t="shared" si="0"/>
        <v>1.6719144304616815E-3</v>
      </c>
      <c r="L31" s="10">
        <f t="shared" si="1"/>
        <v>2.0810544304616816E-3</v>
      </c>
      <c r="M31" s="10">
        <f t="shared" si="2"/>
        <v>0.57704892364854232</v>
      </c>
      <c r="N31">
        <f t="shared" si="4"/>
        <v>7.793268364854225E-2</v>
      </c>
    </row>
    <row r="32" spans="4:14" x14ac:dyDescent="0.2">
      <c r="D32"/>
      <c r="E32" s="19">
        <v>276.44261</v>
      </c>
      <c r="F32" s="19">
        <v>4999.6069299999999</v>
      </c>
      <c r="G32" s="20">
        <v>9.0322999999999996E-5</v>
      </c>
      <c r="H32" s="20">
        <v>2.1214200000000001E-8</v>
      </c>
      <c r="I32" s="21">
        <v>1.5839399999999999E-4</v>
      </c>
      <c r="J32" s="21">
        <f t="shared" si="3"/>
        <v>3.1681290592978673E-8</v>
      </c>
      <c r="K32" s="10">
        <f t="shared" si="0"/>
        <v>1.6725268688014573E-3</v>
      </c>
      <c r="L32" s="10">
        <f t="shared" si="1"/>
        <v>2.0816668688014572E-3</v>
      </c>
      <c r="M32" s="10">
        <f t="shared" si="2"/>
        <v>0.57546142236200237</v>
      </c>
      <c r="N32">
        <f t="shared" si="4"/>
        <v>7.7864724362002424E-2</v>
      </c>
    </row>
    <row r="33" spans="4:14" x14ac:dyDescent="0.2">
      <c r="D33"/>
      <c r="E33" s="19">
        <v>275.59160000000003</v>
      </c>
      <c r="F33" s="19">
        <v>4999.6069299999999</v>
      </c>
      <c r="G33" s="20">
        <v>9.0383000000000005E-5</v>
      </c>
      <c r="H33" s="20">
        <v>1.97348E-8</v>
      </c>
      <c r="I33" s="21">
        <v>1.5845799999999999E-4</v>
      </c>
      <c r="J33" s="21">
        <f t="shared" si="3"/>
        <v>3.1694091599316989E-8</v>
      </c>
      <c r="K33" s="10">
        <f t="shared" si="0"/>
        <v>1.6732026628315552E-3</v>
      </c>
      <c r="L33" s="10">
        <f t="shared" si="1"/>
        <v>2.0823426628315553E-3</v>
      </c>
      <c r="M33" s="10">
        <f t="shared" si="2"/>
        <v>0.57387614619800886</v>
      </c>
      <c r="N33">
        <f t="shared" si="4"/>
        <v>7.7811266198008877E-2</v>
      </c>
    </row>
    <row r="34" spans="4:14" x14ac:dyDescent="0.2">
      <c r="D34"/>
      <c r="E34" s="19">
        <v>274.77663999999999</v>
      </c>
      <c r="F34" s="19">
        <v>4999.6069299999999</v>
      </c>
      <c r="G34" s="20">
        <v>9.0450699999999998E-5</v>
      </c>
      <c r="H34" s="20">
        <v>2.6919699999999999E-8</v>
      </c>
      <c r="I34" s="21">
        <v>1.58534E-4</v>
      </c>
      <c r="J34" s="21">
        <f t="shared" si="3"/>
        <v>3.1709292794343736E-8</v>
      </c>
      <c r="K34" s="10">
        <f t="shared" si="0"/>
        <v>1.6740051682422963E-3</v>
      </c>
      <c r="L34" s="10">
        <f t="shared" si="1"/>
        <v>2.0831451682422962E-3</v>
      </c>
      <c r="M34" s="10">
        <f t="shared" si="2"/>
        <v>0.57239962996185278</v>
      </c>
      <c r="N34">
        <f t="shared" si="4"/>
        <v>7.7801677961852861E-2</v>
      </c>
    </row>
    <row r="35" spans="4:14" x14ac:dyDescent="0.2">
      <c r="D35"/>
      <c r="E35" s="19">
        <v>273.93628000000001</v>
      </c>
      <c r="F35" s="19">
        <v>4999.6069299999999</v>
      </c>
      <c r="G35" s="20">
        <v>9.0545700000000003E-5</v>
      </c>
      <c r="H35" s="20">
        <v>2.2325200000000001E-8</v>
      </c>
      <c r="I35" s="21">
        <v>1.58634E-4</v>
      </c>
      <c r="J35" s="21">
        <f t="shared" si="3"/>
        <v>3.1729294366747346E-8</v>
      </c>
      <c r="K35" s="10">
        <f t="shared" si="0"/>
        <v>1.6750610964143238E-3</v>
      </c>
      <c r="L35" s="10">
        <f t="shared" si="1"/>
        <v>2.0842010964143239E-3</v>
      </c>
      <c r="M35" s="10">
        <f t="shared" si="2"/>
        <v>0.57093829512366123</v>
      </c>
      <c r="N35">
        <f t="shared" si="4"/>
        <v>7.7852991123661258E-2</v>
      </c>
    </row>
    <row r="36" spans="4:14" x14ac:dyDescent="0.2">
      <c r="D36"/>
      <c r="E36" s="19">
        <v>273.11351000000002</v>
      </c>
      <c r="F36" s="19">
        <v>4999.6069299999999</v>
      </c>
      <c r="G36" s="20">
        <v>9.0605200000000005E-5</v>
      </c>
      <c r="H36" s="20">
        <v>2.1950699999999999E-8</v>
      </c>
      <c r="I36" s="21">
        <v>1.5869500000000001E-4</v>
      </c>
      <c r="J36" s="21">
        <f t="shared" si="3"/>
        <v>3.1741495325913557E-8</v>
      </c>
      <c r="K36" s="10">
        <f t="shared" si="0"/>
        <v>1.6757052125992609E-3</v>
      </c>
      <c r="L36" s="10">
        <f t="shared" si="1"/>
        <v>2.0848452125992608E-3</v>
      </c>
      <c r="M36" s="10">
        <f t="shared" si="2"/>
        <v>0.56939939381968041</v>
      </c>
      <c r="N36">
        <f t="shared" si="4"/>
        <v>7.7795075819680357E-2</v>
      </c>
    </row>
    <row r="37" spans="4:14" x14ac:dyDescent="0.2">
      <c r="D37"/>
      <c r="E37" s="19">
        <v>272.34230000000002</v>
      </c>
      <c r="F37" s="19">
        <v>4999.6069299999999</v>
      </c>
      <c r="G37" s="20">
        <v>9.0683699999999994E-5</v>
      </c>
      <c r="H37" s="20">
        <v>2.8040199999999999E-8</v>
      </c>
      <c r="I37" s="21">
        <v>1.5878600000000001E-4</v>
      </c>
      <c r="J37" s="21">
        <f t="shared" si="3"/>
        <v>3.175969675680084E-8</v>
      </c>
      <c r="K37" s="10">
        <f t="shared" si="0"/>
        <v>1.676666107235806E-3</v>
      </c>
      <c r="L37" s="10">
        <f t="shared" si="1"/>
        <v>2.0858061072358061E-3</v>
      </c>
      <c r="M37" s="10">
        <f t="shared" si="2"/>
        <v>0.56805323259864615</v>
      </c>
      <c r="N37">
        <f t="shared" si="4"/>
        <v>7.7837092598646102E-2</v>
      </c>
    </row>
    <row r="38" spans="4:14" x14ac:dyDescent="0.2">
      <c r="D38"/>
      <c r="E38" s="19">
        <v>271.53043000000002</v>
      </c>
      <c r="F38" s="19">
        <v>4999.6069299999999</v>
      </c>
      <c r="G38" s="20">
        <v>9.0742999999999995E-5</v>
      </c>
      <c r="H38" s="20">
        <v>2.5457999999999999E-8</v>
      </c>
      <c r="I38" s="21">
        <v>1.58863E-4</v>
      </c>
      <c r="J38" s="21">
        <f t="shared" si="3"/>
        <v>3.177509796755162E-8</v>
      </c>
      <c r="K38" s="10">
        <f t="shared" si="0"/>
        <v>1.6774791719282671E-3</v>
      </c>
      <c r="L38" s="10">
        <f t="shared" si="1"/>
        <v>2.0866191719282673E-3</v>
      </c>
      <c r="M38" s="10">
        <f t="shared" si="2"/>
        <v>0.56658060099992635</v>
      </c>
      <c r="N38">
        <f t="shared" si="4"/>
        <v>7.7825826999926351E-2</v>
      </c>
    </row>
    <row r="39" spans="4:14" x14ac:dyDescent="0.2">
      <c r="D39"/>
      <c r="E39" s="19">
        <v>270.68801999999999</v>
      </c>
      <c r="F39" s="19">
        <v>4999.6069299999999</v>
      </c>
      <c r="G39" s="20">
        <v>9.0846299999999998E-5</v>
      </c>
      <c r="H39" s="20">
        <v>3.2657099999999998E-8</v>
      </c>
      <c r="I39" s="21">
        <v>1.5897200000000001E-4</v>
      </c>
      <c r="J39" s="21">
        <f t="shared" si="3"/>
        <v>3.1796899681471564E-8</v>
      </c>
      <c r="K39" s="10">
        <f t="shared" si="0"/>
        <v>1.6786301336357775E-3</v>
      </c>
      <c r="L39" s="10">
        <f t="shared" si="1"/>
        <v>2.0877701336357774E-3</v>
      </c>
      <c r="M39" s="10">
        <f t="shared" si="2"/>
        <v>0.56513436368900394</v>
      </c>
      <c r="N39">
        <f t="shared" si="4"/>
        <v>7.789592768900401E-2</v>
      </c>
    </row>
    <row r="40" spans="4:14" x14ac:dyDescent="0.2">
      <c r="D40"/>
      <c r="E40" s="19">
        <v>269.86371000000003</v>
      </c>
      <c r="F40" s="19">
        <v>4999.6069299999999</v>
      </c>
      <c r="G40" s="20">
        <v>9.09122E-5</v>
      </c>
      <c r="H40" s="20">
        <v>2.3728100000000001E-8</v>
      </c>
      <c r="I40" s="21">
        <v>1.5904999999999999E-4</v>
      </c>
      <c r="J40" s="21">
        <f t="shared" si="3"/>
        <v>3.1812500907946377E-8</v>
      </c>
      <c r="K40" s="10">
        <f t="shared" si="0"/>
        <v>1.6794537576099587E-3</v>
      </c>
      <c r="L40" s="10">
        <f t="shared" si="1"/>
        <v>2.0885937576099588E-3</v>
      </c>
      <c r="M40" s="10">
        <f t="shared" si="2"/>
        <v>0.56363566011146427</v>
      </c>
      <c r="N40">
        <f t="shared" si="4"/>
        <v>7.7880982111464242E-2</v>
      </c>
    </row>
    <row r="41" spans="4:14" x14ac:dyDescent="0.2">
      <c r="D41"/>
      <c r="E41" s="19">
        <v>268.99322999999998</v>
      </c>
      <c r="F41" s="19">
        <v>4999.6069299999999</v>
      </c>
      <c r="G41" s="20">
        <v>9.0952399999999993E-5</v>
      </c>
      <c r="H41" s="20">
        <v>2.5364199999999999E-8</v>
      </c>
      <c r="I41" s="21">
        <v>1.5909999999999999E-4</v>
      </c>
      <c r="J41" s="21">
        <f t="shared" si="3"/>
        <v>3.1822501694148182E-8</v>
      </c>
      <c r="K41" s="10">
        <f t="shared" si="0"/>
        <v>1.6799817216959726E-3</v>
      </c>
      <c r="L41" s="10">
        <f t="shared" si="1"/>
        <v>2.0891217216959727E-3</v>
      </c>
      <c r="M41" s="10">
        <f t="shared" si="2"/>
        <v>0.5619595997821607</v>
      </c>
      <c r="N41">
        <f t="shared" si="4"/>
        <v>7.7771785782160791E-2</v>
      </c>
    </row>
    <row r="42" spans="4:14" x14ac:dyDescent="0.2">
      <c r="D42"/>
      <c r="E42" s="19">
        <v>268.10388</v>
      </c>
      <c r="F42" s="19">
        <v>4999.6069299999999</v>
      </c>
      <c r="G42" s="20">
        <v>9.1011699999999995E-5</v>
      </c>
      <c r="H42" s="20">
        <v>2.2221800000000001E-8</v>
      </c>
      <c r="I42" s="21">
        <v>1.59161E-4</v>
      </c>
      <c r="J42" s="21">
        <f t="shared" si="3"/>
        <v>3.1834702653314386E-8</v>
      </c>
      <c r="K42" s="10">
        <f t="shared" si="0"/>
        <v>1.6806258378809094E-3</v>
      </c>
      <c r="L42" s="10">
        <f t="shared" si="1"/>
        <v>2.0897658378809096E-3</v>
      </c>
      <c r="M42" s="10">
        <f t="shared" si="2"/>
        <v>0.5602743294273228</v>
      </c>
      <c r="N42">
        <f t="shared" si="4"/>
        <v>7.7687345427322849E-2</v>
      </c>
    </row>
    <row r="43" spans="4:14" x14ac:dyDescent="0.2">
      <c r="D43"/>
      <c r="E43" s="19">
        <v>267.23969</v>
      </c>
      <c r="F43" s="19">
        <v>4999.6069299999999</v>
      </c>
      <c r="G43" s="20">
        <v>9.1095900000000003E-5</v>
      </c>
      <c r="H43" s="20">
        <v>2.7280099999999999E-8</v>
      </c>
      <c r="I43" s="21">
        <v>1.5926100000000001E-4</v>
      </c>
      <c r="J43" s="21">
        <f t="shared" si="3"/>
        <v>3.1854704225718003E-8</v>
      </c>
      <c r="K43" s="10">
        <f t="shared" si="0"/>
        <v>1.6816817660529372E-3</v>
      </c>
      <c r="L43" s="10">
        <f t="shared" si="1"/>
        <v>2.0908217660529373E-3</v>
      </c>
      <c r="M43" s="10">
        <f t="shared" si="2"/>
        <v>0.55875056060523953</v>
      </c>
      <c r="N43">
        <f t="shared" si="4"/>
        <v>7.7719118605239501E-2</v>
      </c>
    </row>
    <row r="44" spans="4:14" x14ac:dyDescent="0.2">
      <c r="D44"/>
      <c r="E44" s="19">
        <v>266.40134999999998</v>
      </c>
      <c r="F44" s="19">
        <v>4999.6069299999999</v>
      </c>
      <c r="G44" s="20">
        <v>9.1180299999999998E-5</v>
      </c>
      <c r="H44" s="20">
        <v>2.7885499999999998E-8</v>
      </c>
      <c r="I44" s="21">
        <v>1.5936600000000001E-4</v>
      </c>
      <c r="J44" s="21">
        <f t="shared" si="3"/>
        <v>3.1875705876741796E-8</v>
      </c>
      <c r="K44" s="10">
        <f t="shared" si="0"/>
        <v>1.6827904906335663E-3</v>
      </c>
      <c r="L44" s="10">
        <f t="shared" si="1"/>
        <v>2.0919304906335664E-3</v>
      </c>
      <c r="M44" s="10">
        <f t="shared" si="2"/>
        <v>0.55729310681094446</v>
      </c>
      <c r="N44">
        <f t="shared" si="4"/>
        <v>7.7770676810944461E-2</v>
      </c>
    </row>
    <row r="45" spans="4:14" x14ac:dyDescent="0.2">
      <c r="D45"/>
      <c r="E45" s="19">
        <v>265.58242999999999</v>
      </c>
      <c r="F45" s="19">
        <v>4999.6069299999999</v>
      </c>
      <c r="G45" s="20">
        <v>9.1273799999999993E-5</v>
      </c>
      <c r="H45" s="20">
        <v>2.6260000000000002E-8</v>
      </c>
      <c r="I45" s="21">
        <v>1.5945600000000001E-4</v>
      </c>
      <c r="J45" s="21">
        <f t="shared" si="3"/>
        <v>3.1893707291905047E-8</v>
      </c>
      <c r="K45" s="10">
        <f t="shared" si="0"/>
        <v>1.6837408259883912E-3</v>
      </c>
      <c r="L45" s="10">
        <f t="shared" si="1"/>
        <v>2.0928808259883911E-3</v>
      </c>
      <c r="M45" s="10">
        <f t="shared" si="2"/>
        <v>0.55583237546640407</v>
      </c>
      <c r="N45">
        <f t="shared" si="4"/>
        <v>7.778400146640406E-2</v>
      </c>
    </row>
    <row r="46" spans="4:14" x14ac:dyDescent="0.2">
      <c r="D46"/>
      <c r="E46" s="19">
        <v>264.81400000000002</v>
      </c>
      <c r="F46" s="19">
        <v>4999.6069299999999</v>
      </c>
      <c r="G46" s="20">
        <v>9.1333499999999996E-5</v>
      </c>
      <c r="H46" s="20">
        <v>2.1480000000000001E-8</v>
      </c>
      <c r="I46" s="21">
        <v>1.59524E-4</v>
      </c>
      <c r="J46" s="21">
        <f t="shared" si="3"/>
        <v>3.1907308361139506E-8</v>
      </c>
      <c r="K46" s="10">
        <f t="shared" si="0"/>
        <v>1.6844588571453701E-3</v>
      </c>
      <c r="L46" s="10">
        <f t="shared" si="1"/>
        <v>2.0935988571453702E-3</v>
      </c>
      <c r="M46" s="10">
        <f t="shared" si="2"/>
        <v>0.55441428775609414</v>
      </c>
      <c r="N46">
        <f t="shared" si="4"/>
        <v>7.7749087756094085E-2</v>
      </c>
    </row>
    <row r="47" spans="4:14" x14ac:dyDescent="0.2">
      <c r="D47"/>
      <c r="E47" s="19">
        <v>264.00830000000002</v>
      </c>
      <c r="F47" s="19">
        <v>4999.6069299999999</v>
      </c>
      <c r="G47" s="20">
        <v>9.1407099999999994E-5</v>
      </c>
      <c r="H47" s="20">
        <v>2.8719699999999999E-8</v>
      </c>
      <c r="I47" s="21">
        <v>1.5960200000000001E-4</v>
      </c>
      <c r="J47" s="21">
        <f t="shared" si="3"/>
        <v>3.1922909587614325E-8</v>
      </c>
      <c r="K47" s="10">
        <f t="shared" si="0"/>
        <v>1.6852824811195515E-3</v>
      </c>
      <c r="L47" s="10">
        <f t="shared" si="1"/>
        <v>2.0944224811195516E-3</v>
      </c>
      <c r="M47" s="10">
        <f t="shared" si="2"/>
        <v>0.55294491872215501</v>
      </c>
      <c r="N47">
        <f t="shared" si="4"/>
        <v>7.7729978722154938E-2</v>
      </c>
    </row>
    <row r="48" spans="4:14" x14ac:dyDescent="0.2">
      <c r="D48"/>
      <c r="E48" s="19">
        <v>263.12826999999999</v>
      </c>
      <c r="F48" s="19">
        <v>4999.6069299999999</v>
      </c>
      <c r="G48" s="20">
        <v>9.1478300000000001E-5</v>
      </c>
      <c r="H48" s="20">
        <v>2.7977599999999999E-8</v>
      </c>
      <c r="I48" s="21">
        <v>1.59681E-4</v>
      </c>
      <c r="J48" s="21">
        <f t="shared" si="3"/>
        <v>3.1938710829813177E-8</v>
      </c>
      <c r="K48" s="10">
        <f t="shared" si="0"/>
        <v>1.6861166643754534E-3</v>
      </c>
      <c r="L48" s="10">
        <f t="shared" si="1"/>
        <v>2.0952566643754533E-3</v>
      </c>
      <c r="M48" s="10">
        <f t="shared" si="2"/>
        <v>0.55132126130308368</v>
      </c>
      <c r="N48">
        <f t="shared" si="4"/>
        <v>7.7690375303083661E-2</v>
      </c>
    </row>
    <row r="49" spans="4:14" x14ac:dyDescent="0.2">
      <c r="D49"/>
      <c r="E49" s="19">
        <v>262.30151000000001</v>
      </c>
      <c r="F49" s="19">
        <v>4999.6069299999999</v>
      </c>
      <c r="G49" s="20">
        <v>9.1542500000000007E-5</v>
      </c>
      <c r="H49" s="20">
        <v>2.4067099999999999E-8</v>
      </c>
      <c r="I49" s="21">
        <v>1.5975399999999999E-4</v>
      </c>
      <c r="J49" s="21">
        <f t="shared" si="3"/>
        <v>3.1953311977667813E-8</v>
      </c>
      <c r="K49" s="10">
        <f t="shared" si="0"/>
        <v>1.6868874919410335E-3</v>
      </c>
      <c r="L49" s="10">
        <f t="shared" si="1"/>
        <v>2.0960274919410334E-3</v>
      </c>
      <c r="M49" s="10">
        <f t="shared" si="2"/>
        <v>0.54979117613764594</v>
      </c>
      <c r="N49">
        <f t="shared" si="4"/>
        <v>7.7648458137645898E-2</v>
      </c>
    </row>
    <row r="50" spans="4:14" x14ac:dyDescent="0.2">
      <c r="D50"/>
      <c r="E50" s="19">
        <v>261.50400000000002</v>
      </c>
      <c r="F50" s="19">
        <v>4999.6069299999999</v>
      </c>
      <c r="G50" s="20">
        <v>9.1631299999999998E-5</v>
      </c>
      <c r="H50" s="20">
        <v>2.7393599999999999E-8</v>
      </c>
      <c r="I50" s="21">
        <v>1.5984199999999999E-4</v>
      </c>
      <c r="J50" s="21">
        <f t="shared" si="3"/>
        <v>3.1970913361382991E-8</v>
      </c>
      <c r="K50" s="10">
        <f t="shared" si="0"/>
        <v>1.6878167087324178E-3</v>
      </c>
      <c r="L50" s="10">
        <f t="shared" si="1"/>
        <v>2.0969567087324179E-3</v>
      </c>
      <c r="M50" s="10">
        <f t="shared" si="2"/>
        <v>0.54836256716036225</v>
      </c>
      <c r="N50">
        <f t="shared" si="4"/>
        <v>7.7655367160362226E-2</v>
      </c>
    </row>
    <row r="51" spans="4:14" x14ac:dyDescent="0.2">
      <c r="D51"/>
      <c r="E51" s="19">
        <v>260.71730000000002</v>
      </c>
      <c r="F51" s="19">
        <v>4999.6069299999999</v>
      </c>
      <c r="G51" s="20">
        <v>9.1722800000000002E-5</v>
      </c>
      <c r="H51" s="20">
        <v>2.69412E-8</v>
      </c>
      <c r="I51" s="21">
        <v>1.59937E-4</v>
      </c>
      <c r="J51" s="21">
        <f t="shared" si="3"/>
        <v>3.1989914855166425E-8</v>
      </c>
      <c r="K51" s="10">
        <f t="shared" si="0"/>
        <v>1.688819840495844E-3</v>
      </c>
      <c r="L51" s="10">
        <f t="shared" si="1"/>
        <v>2.0979598404958439E-3</v>
      </c>
      <c r="M51" s="10">
        <f t="shared" si="2"/>
        <v>0.54697442512250716</v>
      </c>
      <c r="N51">
        <f t="shared" si="4"/>
        <v>7.7683285122507093E-2</v>
      </c>
    </row>
    <row r="52" spans="4:14" x14ac:dyDescent="0.2">
      <c r="D52"/>
      <c r="E52" s="19">
        <v>259.86433</v>
      </c>
      <c r="F52" s="19">
        <v>4999.6069299999999</v>
      </c>
      <c r="G52" s="20">
        <v>9.1802100000000007E-5</v>
      </c>
      <c r="H52" s="20">
        <v>2.46956E-8</v>
      </c>
      <c r="I52" s="21">
        <v>1.60023E-4</v>
      </c>
      <c r="J52" s="21">
        <f t="shared" si="3"/>
        <v>3.2007116207433532E-8</v>
      </c>
      <c r="K52" s="10">
        <f t="shared" si="0"/>
        <v>1.6897279387237877E-3</v>
      </c>
      <c r="L52" s="10">
        <f t="shared" si="1"/>
        <v>2.0988679387237879E-3</v>
      </c>
      <c r="M52" s="10">
        <f t="shared" si="2"/>
        <v>0.54542091065493814</v>
      </c>
      <c r="N52">
        <f t="shared" si="4"/>
        <v>7.7665116654938193E-2</v>
      </c>
    </row>
    <row r="53" spans="4:14" x14ac:dyDescent="0.2">
      <c r="D53"/>
      <c r="E53" s="19">
        <v>258.95792</v>
      </c>
      <c r="F53" s="19">
        <v>4999.6069299999999</v>
      </c>
      <c r="G53" s="20">
        <v>9.1856799999999998E-5</v>
      </c>
      <c r="H53" s="20">
        <v>2.2756299999999998E-8</v>
      </c>
      <c r="I53" s="21">
        <v>1.6008299999999999E-4</v>
      </c>
      <c r="J53" s="21">
        <f t="shared" si="3"/>
        <v>3.2019117150875697E-8</v>
      </c>
      <c r="K53" s="10">
        <f t="shared" si="0"/>
        <v>1.6903614956270041E-3</v>
      </c>
      <c r="L53" s="10">
        <f t="shared" si="1"/>
        <v>2.099501495627004E-3</v>
      </c>
      <c r="M53" s="10">
        <f t="shared" si="2"/>
        <v>0.54368254034445807</v>
      </c>
      <c r="N53">
        <f t="shared" si="4"/>
        <v>7.7558284344458064E-2</v>
      </c>
    </row>
    <row r="54" spans="4:14" x14ac:dyDescent="0.2">
      <c r="D54"/>
      <c r="E54" s="19">
        <v>258.04333000000003</v>
      </c>
      <c r="F54" s="19">
        <v>4999.6069299999999</v>
      </c>
      <c r="G54" s="20">
        <v>9.1948500000000002E-5</v>
      </c>
      <c r="H54" s="20">
        <v>2.35994E-8</v>
      </c>
      <c r="I54" s="21">
        <v>1.6017399999999999E-4</v>
      </c>
      <c r="J54" s="21">
        <f t="shared" si="3"/>
        <v>3.2037318581762987E-8</v>
      </c>
      <c r="K54" s="10">
        <f t="shared" si="0"/>
        <v>1.6913223902635494E-3</v>
      </c>
      <c r="L54" s="10">
        <f t="shared" si="1"/>
        <v>2.1004623902635493E-3</v>
      </c>
      <c r="M54" s="10">
        <f t="shared" si="2"/>
        <v>0.54201030972336595</v>
      </c>
      <c r="N54">
        <f t="shared" si="4"/>
        <v>7.7532315723365872E-2</v>
      </c>
    </row>
    <row r="55" spans="4:14" x14ac:dyDescent="0.2">
      <c r="D55"/>
      <c r="E55" s="19">
        <v>257.16806000000003</v>
      </c>
      <c r="F55" s="19">
        <v>4999.6069299999999</v>
      </c>
      <c r="G55" s="20">
        <v>9.2009900000000001E-5</v>
      </c>
      <c r="H55" s="20">
        <v>2.2807099999999999E-8</v>
      </c>
      <c r="I55" s="21">
        <v>1.6023900000000001E-4</v>
      </c>
      <c r="J55" s="21">
        <f t="shared" si="3"/>
        <v>3.2050319603825335E-8</v>
      </c>
      <c r="K55" s="10">
        <f t="shared" si="0"/>
        <v>1.6920087435753673E-3</v>
      </c>
      <c r="L55" s="10">
        <f t="shared" si="1"/>
        <v>2.1011487435753672E-3</v>
      </c>
      <c r="M55" s="10">
        <f t="shared" si="2"/>
        <v>0.54034834615671468</v>
      </c>
      <c r="N55">
        <f t="shared" si="4"/>
        <v>7.7445838156714672E-2</v>
      </c>
    </row>
    <row r="56" spans="4:14" x14ac:dyDescent="0.2">
      <c r="D56"/>
      <c r="E56" s="19">
        <v>256.29899999999998</v>
      </c>
      <c r="F56" s="19">
        <v>4999.6069299999999</v>
      </c>
      <c r="G56" s="20">
        <v>9.2117300000000007E-5</v>
      </c>
      <c r="H56" s="20">
        <v>2.3720099999999999E-8</v>
      </c>
      <c r="I56" s="21">
        <v>1.60354E-4</v>
      </c>
      <c r="J56" s="21">
        <f t="shared" si="3"/>
        <v>3.2073321412089488E-8</v>
      </c>
      <c r="K56" s="10">
        <f t="shared" si="0"/>
        <v>1.6932230609731991E-3</v>
      </c>
      <c r="L56" s="10">
        <f t="shared" si="1"/>
        <v>2.102363060973199E-3</v>
      </c>
      <c r="M56" s="10">
        <f t="shared" si="2"/>
        <v>0.53883355016436985</v>
      </c>
      <c r="N56">
        <f t="shared" si="4"/>
        <v>7.7495350164369939E-2</v>
      </c>
    </row>
    <row r="57" spans="4:14" x14ac:dyDescent="0.2">
      <c r="D57"/>
      <c r="E57" s="19">
        <v>255.41150999999999</v>
      </c>
      <c r="F57" s="19">
        <v>4999.6069299999999</v>
      </c>
      <c r="G57" s="20">
        <v>9.2208199999999996E-5</v>
      </c>
      <c r="H57" s="20">
        <v>2.3340700000000001E-8</v>
      </c>
      <c r="I57" s="21">
        <v>1.6045600000000001E-4</v>
      </c>
      <c r="J57" s="21">
        <f t="shared" si="3"/>
        <v>3.2093723015941177E-8</v>
      </c>
      <c r="K57" s="10">
        <f t="shared" si="0"/>
        <v>1.6943001077086674E-3</v>
      </c>
      <c r="L57" s="10">
        <f t="shared" si="1"/>
        <v>2.1034401077086673E-3</v>
      </c>
      <c r="M57" s="10">
        <f t="shared" si="2"/>
        <v>0.53724281410443331</v>
      </c>
      <c r="N57">
        <f t="shared" si="4"/>
        <v>7.7502096104433371E-2</v>
      </c>
    </row>
    <row r="58" spans="4:14" x14ac:dyDescent="0.2">
      <c r="D58"/>
      <c r="E58" s="19">
        <v>254.51956999999999</v>
      </c>
      <c r="F58" s="19">
        <v>4999.6069299999999</v>
      </c>
      <c r="G58" s="20">
        <v>9.2294300000000002E-5</v>
      </c>
      <c r="H58" s="20">
        <v>2.14366E-8</v>
      </c>
      <c r="I58" s="21">
        <v>1.60552E-4</v>
      </c>
      <c r="J58" s="21">
        <f t="shared" si="3"/>
        <v>3.2112924525448644E-8</v>
      </c>
      <c r="K58" s="10">
        <f t="shared" si="0"/>
        <v>1.6953137987538139E-3</v>
      </c>
      <c r="L58" s="10">
        <f t="shared" si="1"/>
        <v>2.104453798753814E-3</v>
      </c>
      <c r="M58" s="10">
        <f t="shared" si="2"/>
        <v>0.53562467594368723</v>
      </c>
      <c r="N58">
        <f t="shared" si="4"/>
        <v>7.7489449943687283E-2</v>
      </c>
    </row>
    <row r="59" spans="4:14" x14ac:dyDescent="0.2">
      <c r="D59"/>
      <c r="E59" s="19">
        <v>253.68329</v>
      </c>
      <c r="F59" s="19">
        <v>4999.6069299999999</v>
      </c>
      <c r="G59" s="20">
        <v>9.2378000000000002E-5</v>
      </c>
      <c r="H59" s="20">
        <v>2.3419400000000001E-8</v>
      </c>
      <c r="I59" s="21">
        <v>1.6063399999999999E-4</v>
      </c>
      <c r="J59" s="21">
        <f t="shared" si="3"/>
        <v>3.2129325814819606E-8</v>
      </c>
      <c r="K59" s="10">
        <f t="shared" si="0"/>
        <v>1.6961796598548766E-3</v>
      </c>
      <c r="L59" s="10">
        <f t="shared" si="1"/>
        <v>2.1053196598548765E-3</v>
      </c>
      <c r="M59" s="10">
        <f t="shared" si="2"/>
        <v>0.534084417813666</v>
      </c>
      <c r="N59">
        <f t="shared" si="4"/>
        <v>7.7454495813666008E-2</v>
      </c>
    </row>
    <row r="60" spans="4:14" x14ac:dyDescent="0.2">
      <c r="D60"/>
      <c r="E60" s="19">
        <v>252.81744</v>
      </c>
      <c r="F60" s="19">
        <v>4999.6069299999999</v>
      </c>
      <c r="G60" s="20">
        <v>9.2496200000000004E-5</v>
      </c>
      <c r="H60" s="20">
        <v>2.4254099999999999E-8</v>
      </c>
      <c r="I60" s="21">
        <v>1.6075799999999999E-4</v>
      </c>
      <c r="J60" s="21">
        <f t="shared" si="3"/>
        <v>3.2154127764600087E-8</v>
      </c>
      <c r="K60" s="10">
        <f t="shared" si="0"/>
        <v>1.6974890107881908E-3</v>
      </c>
      <c r="L60" s="10">
        <f t="shared" si="1"/>
        <v>2.1066290107881907E-3</v>
      </c>
      <c r="M60" s="10">
        <f t="shared" si="2"/>
        <v>0.53259255353720281</v>
      </c>
      <c r="N60">
        <f t="shared" si="4"/>
        <v>7.7521161537202773E-2</v>
      </c>
    </row>
    <row r="61" spans="4:14" x14ac:dyDescent="0.2">
      <c r="D61"/>
      <c r="E61" s="19">
        <v>251.95840999999999</v>
      </c>
      <c r="F61" s="19">
        <v>4999.6069299999999</v>
      </c>
      <c r="G61" s="20">
        <v>9.25533E-5</v>
      </c>
      <c r="H61" s="20">
        <v>2.31354E-8</v>
      </c>
      <c r="I61" s="21">
        <v>1.6082299999999999E-4</v>
      </c>
      <c r="J61" s="21">
        <f t="shared" si="3"/>
        <v>3.2167128786662435E-8</v>
      </c>
      <c r="K61" s="10">
        <f t="shared" si="0"/>
        <v>1.6981753641000089E-3</v>
      </c>
      <c r="L61" s="10">
        <f t="shared" si="1"/>
        <v>2.1073153641000091E-3</v>
      </c>
      <c r="M61" s="10">
        <f t="shared" si="2"/>
        <v>0.53095582850720935</v>
      </c>
      <c r="N61">
        <f t="shared" si="4"/>
        <v>7.7430690507209368E-2</v>
      </c>
    </row>
    <row r="62" spans="4:14" x14ac:dyDescent="0.2">
      <c r="D62"/>
      <c r="E62" s="19">
        <v>251.12859</v>
      </c>
      <c r="F62" s="19">
        <v>4999.6069299999999</v>
      </c>
      <c r="G62" s="20">
        <v>9.2624100000000007E-5</v>
      </c>
      <c r="H62" s="20">
        <v>2.26301E-8</v>
      </c>
      <c r="I62" s="21">
        <v>1.6089699999999999E-4</v>
      </c>
      <c r="J62" s="21">
        <f t="shared" si="3"/>
        <v>3.2181929950241103E-8</v>
      </c>
      <c r="K62" s="10">
        <f t="shared" si="0"/>
        <v>1.6989567509473091E-3</v>
      </c>
      <c r="L62" s="10">
        <f t="shared" si="1"/>
        <v>2.108096750947309E-3</v>
      </c>
      <c r="M62" s="10">
        <f t="shared" si="2"/>
        <v>0.52940336464897886</v>
      </c>
      <c r="N62">
        <f t="shared" si="4"/>
        <v>7.7371902648978877E-2</v>
      </c>
    </row>
    <row r="63" spans="4:14" x14ac:dyDescent="0.2">
      <c r="D63"/>
      <c r="E63" s="19">
        <v>250.3125</v>
      </c>
      <c r="F63" s="19">
        <v>4999.6069299999999</v>
      </c>
      <c r="G63" s="20">
        <v>9.2705099999999994E-5</v>
      </c>
      <c r="H63" s="20">
        <v>2.1875400000000001E-8</v>
      </c>
      <c r="I63" s="21">
        <v>1.60989E-4</v>
      </c>
      <c r="J63" s="21">
        <f t="shared" si="3"/>
        <v>3.2200331396852432E-8</v>
      </c>
      <c r="K63" s="10">
        <f t="shared" si="0"/>
        <v>1.6999282048655747E-3</v>
      </c>
      <c r="L63" s="10">
        <f t="shared" si="1"/>
        <v>2.1090682048655746E-3</v>
      </c>
      <c r="M63" s="10">
        <f t="shared" si="2"/>
        <v>0.52792613503041408</v>
      </c>
      <c r="N63">
        <f t="shared" si="4"/>
        <v>7.7363635030414143E-2</v>
      </c>
    </row>
    <row r="64" spans="4:14" x14ac:dyDescent="0.2">
      <c r="D64"/>
      <c r="E64" s="19">
        <v>249.47763</v>
      </c>
      <c r="F64" s="19">
        <v>4999.6069299999999</v>
      </c>
      <c r="G64" s="20">
        <v>9.2789500000000003E-5</v>
      </c>
      <c r="H64" s="20">
        <v>2.33159E-8</v>
      </c>
      <c r="I64" s="21">
        <v>1.6108600000000001E-4</v>
      </c>
      <c r="J64" s="21">
        <f t="shared" si="3"/>
        <v>3.2219732922083938E-8</v>
      </c>
      <c r="K64" s="10">
        <f t="shared" si="0"/>
        <v>1.7009524551924416E-3</v>
      </c>
      <c r="L64" s="10">
        <f t="shared" si="1"/>
        <v>2.1100924551924415E-3</v>
      </c>
      <c r="M64" s="10">
        <f t="shared" si="2"/>
        <v>0.52642086480229155</v>
      </c>
      <c r="N64">
        <f t="shared" si="4"/>
        <v>7.7361130802291511E-2</v>
      </c>
    </row>
    <row r="65" spans="4:14" x14ac:dyDescent="0.2">
      <c r="D65"/>
      <c r="E65" s="19">
        <v>248.69144</v>
      </c>
      <c r="F65" s="19">
        <v>4999.6069299999999</v>
      </c>
      <c r="G65" s="20">
        <v>9.2870999999999999E-5</v>
      </c>
      <c r="H65" s="20">
        <v>2.31037E-8</v>
      </c>
      <c r="I65" s="21">
        <v>1.6117099999999999E-4</v>
      </c>
      <c r="J65" s="21">
        <f t="shared" si="3"/>
        <v>3.2236734258627006E-8</v>
      </c>
      <c r="K65" s="10">
        <f t="shared" si="0"/>
        <v>1.7018499941386649E-3</v>
      </c>
      <c r="L65" s="10">
        <f t="shared" si="1"/>
        <v>2.1109899941386648E-3</v>
      </c>
      <c r="M65" s="10">
        <f t="shared" si="2"/>
        <v>0.52498514146793607</v>
      </c>
      <c r="N65">
        <f t="shared" si="4"/>
        <v>7.7340549467936115E-2</v>
      </c>
    </row>
    <row r="66" spans="4:14" x14ac:dyDescent="0.2">
      <c r="D66"/>
      <c r="E66" s="19">
        <v>247.8511</v>
      </c>
      <c r="F66" s="19">
        <v>4999.6069299999999</v>
      </c>
      <c r="G66" s="20">
        <v>9.2983000000000001E-5</v>
      </c>
      <c r="H66" s="20">
        <v>1.9080100000000002E-8</v>
      </c>
      <c r="I66" s="21">
        <v>1.6128099999999999E-4</v>
      </c>
      <c r="J66" s="21">
        <f t="shared" si="3"/>
        <v>3.2258735988270982E-8</v>
      </c>
      <c r="K66" s="10">
        <f t="shared" si="0"/>
        <v>1.7030115151278954E-3</v>
      </c>
      <c r="L66" s="10">
        <f t="shared" si="1"/>
        <v>2.1121515151278952E-3</v>
      </c>
      <c r="M66" s="10">
        <f t="shared" si="2"/>
        <v>0.52349907639111548</v>
      </c>
      <c r="N66">
        <f t="shared" si="4"/>
        <v>7.7367096391115497E-2</v>
      </c>
    </row>
    <row r="67" spans="4:14" x14ac:dyDescent="0.2">
      <c r="D67"/>
      <c r="E67" s="19">
        <v>246.96374</v>
      </c>
      <c r="F67" s="19">
        <v>4999.6069299999999</v>
      </c>
      <c r="G67" s="20">
        <v>9.3062100000000005E-5</v>
      </c>
      <c r="H67" s="20">
        <v>2.15692E-8</v>
      </c>
      <c r="I67" s="21">
        <v>1.61371E-4</v>
      </c>
      <c r="J67" s="21">
        <f t="shared" si="3"/>
        <v>3.2276737403434233E-8</v>
      </c>
      <c r="K67" s="10">
        <f t="shared" si="0"/>
        <v>1.7039618504827202E-3</v>
      </c>
      <c r="L67" s="10">
        <f t="shared" si="1"/>
        <v>2.1131018504827203E-3</v>
      </c>
      <c r="M67" s="10">
        <f t="shared" si="2"/>
        <v>0.52185953599613344</v>
      </c>
      <c r="N67">
        <f t="shared" si="4"/>
        <v>7.7324803996133423E-2</v>
      </c>
    </row>
    <row r="68" spans="4:14" x14ac:dyDescent="0.2">
      <c r="D68"/>
      <c r="E68" s="19">
        <v>246.10471000000001</v>
      </c>
      <c r="F68" s="19">
        <v>4999.6069299999999</v>
      </c>
      <c r="G68" s="20">
        <v>9.3152200000000006E-5</v>
      </c>
      <c r="H68" s="20">
        <v>2.0301399999999999E-8</v>
      </c>
      <c r="I68" s="21">
        <v>1.6146800000000001E-4</v>
      </c>
      <c r="J68" s="21">
        <f t="shared" si="3"/>
        <v>3.2296138928665739E-8</v>
      </c>
      <c r="K68" s="10">
        <f t="shared" si="0"/>
        <v>1.7049861008095872E-3</v>
      </c>
      <c r="L68" s="10">
        <f t="shared" si="1"/>
        <v>2.1141261008095873E-3</v>
      </c>
      <c r="M68" s="10">
        <f t="shared" si="2"/>
        <v>0.52029639094317426</v>
      </c>
      <c r="N68">
        <f t="shared" si="4"/>
        <v>7.7307912943174253E-2</v>
      </c>
    </row>
    <row r="69" spans="4:14" x14ac:dyDescent="0.2">
      <c r="D69"/>
      <c r="E69" s="19">
        <v>245.27663000000001</v>
      </c>
      <c r="F69" s="19">
        <v>4999.6069299999999</v>
      </c>
      <c r="G69" s="20">
        <v>9.3245700000000001E-5</v>
      </c>
      <c r="H69" s="20">
        <v>2.5205299999999999E-8</v>
      </c>
      <c r="I69" s="21">
        <v>1.6156699999999999E-4</v>
      </c>
      <c r="J69" s="21">
        <f t="shared" si="3"/>
        <v>3.2315940485345316E-8</v>
      </c>
      <c r="K69" s="10">
        <f t="shared" ref="K69:K132" si="5">J69*B$6</f>
        <v>1.7060314696998946E-3</v>
      </c>
      <c r="L69" s="10">
        <f t="shared" ref="L69:L132" si="6">K69+B$7</f>
        <v>2.1151714696998948E-3</v>
      </c>
      <c r="M69" s="10">
        <f t="shared" ref="M69:M132" si="7">L69*E69</f>
        <v>0.5188021299601373</v>
      </c>
      <c r="N69">
        <f t="shared" si="4"/>
        <v>7.7304195960137309E-2</v>
      </c>
    </row>
    <row r="70" spans="4:14" x14ac:dyDescent="0.2">
      <c r="D70"/>
      <c r="E70" s="19">
        <v>244.47357</v>
      </c>
      <c r="F70" s="19">
        <v>4999.6069299999999</v>
      </c>
      <c r="G70" s="20">
        <v>9.3325400000000006E-5</v>
      </c>
      <c r="H70" s="20">
        <v>2.37528E-8</v>
      </c>
      <c r="I70" s="21">
        <v>1.61652E-4</v>
      </c>
      <c r="J70" s="21">
        <f t="shared" ref="J70:J133" si="8">I70/F70</f>
        <v>3.2332941821888384E-8</v>
      </c>
      <c r="K70" s="10">
        <f t="shared" si="5"/>
        <v>1.7069290086461179E-3</v>
      </c>
      <c r="L70" s="10">
        <f t="shared" si="6"/>
        <v>2.116069008646118E-3</v>
      </c>
      <c r="M70" s="10">
        <f t="shared" si="7"/>
        <v>0.51732294491007735</v>
      </c>
      <c r="N70">
        <f t="shared" ref="N70:N133" si="9">((M70/E70)-$B$8)*E70</f>
        <v>7.7270518910077357E-2</v>
      </c>
    </row>
    <row r="71" spans="4:14" x14ac:dyDescent="0.2">
      <c r="D71"/>
      <c r="E71" s="19">
        <v>243.63381000000001</v>
      </c>
      <c r="F71" s="19">
        <v>4999.6069299999999</v>
      </c>
      <c r="G71" s="20">
        <v>9.3412700000000001E-5</v>
      </c>
      <c r="H71" s="20">
        <v>2.4497000000000001E-8</v>
      </c>
      <c r="I71" s="21">
        <v>1.61748E-4</v>
      </c>
      <c r="J71" s="21">
        <f t="shared" si="8"/>
        <v>3.2352143331395857E-8</v>
      </c>
      <c r="K71" s="10">
        <f t="shared" si="5"/>
        <v>1.7079426996912646E-3</v>
      </c>
      <c r="L71" s="10">
        <f t="shared" si="6"/>
        <v>2.1170826996912647E-3</v>
      </c>
      <c r="M71" s="10">
        <f t="shared" si="7"/>
        <v>0.51579292421086864</v>
      </c>
      <c r="N71">
        <f t="shared" si="9"/>
        <v>7.7252066210868664E-2</v>
      </c>
    </row>
    <row r="72" spans="4:14" x14ac:dyDescent="0.2">
      <c r="D72"/>
      <c r="E72" s="19">
        <v>242.79349999999999</v>
      </c>
      <c r="F72" s="19">
        <v>4999.6069299999999</v>
      </c>
      <c r="G72" s="20">
        <v>9.3485499999999998E-5</v>
      </c>
      <c r="H72" s="20">
        <v>2.31879E-8</v>
      </c>
      <c r="I72" s="21">
        <v>1.61822E-4</v>
      </c>
      <c r="J72" s="21">
        <f t="shared" si="8"/>
        <v>3.2366944494974525E-8</v>
      </c>
      <c r="K72" s="10">
        <f t="shared" si="5"/>
        <v>1.7087240865385647E-3</v>
      </c>
      <c r="L72" s="10">
        <f t="shared" si="6"/>
        <v>2.1178640865385646E-3</v>
      </c>
      <c r="M72" s="10">
        <f t="shared" si="7"/>
        <v>0.51420363409500103</v>
      </c>
      <c r="N72">
        <f t="shared" si="9"/>
        <v>7.7175334095001005E-2</v>
      </c>
    </row>
    <row r="73" spans="4:14" x14ac:dyDescent="0.2">
      <c r="D73"/>
      <c r="E73" s="19">
        <v>241.96440000000001</v>
      </c>
      <c r="F73" s="19">
        <v>4999.6069299999999</v>
      </c>
      <c r="G73" s="20">
        <v>9.3594899999999994E-5</v>
      </c>
      <c r="H73" s="20">
        <v>2.3182499999999999E-8</v>
      </c>
      <c r="I73" s="21">
        <v>1.6194000000000001E-4</v>
      </c>
      <c r="J73" s="21">
        <f t="shared" si="8"/>
        <v>3.2390546350410797E-8</v>
      </c>
      <c r="K73" s="10">
        <f t="shared" si="5"/>
        <v>1.7099700817815578E-3</v>
      </c>
      <c r="L73" s="10">
        <f t="shared" si="6"/>
        <v>2.1191100817815577E-3</v>
      </c>
      <c r="M73" s="10">
        <f t="shared" si="7"/>
        <v>0.51274919947222553</v>
      </c>
      <c r="N73">
        <f t="shared" si="9"/>
        <v>7.7213279472225546E-2</v>
      </c>
    </row>
    <row r="74" spans="4:14" x14ac:dyDescent="0.2">
      <c r="D74"/>
      <c r="E74" s="19">
        <v>241.08859000000001</v>
      </c>
      <c r="F74" s="19">
        <v>4999.6069299999999</v>
      </c>
      <c r="G74" s="20">
        <v>9.3663299999999995E-5</v>
      </c>
      <c r="H74" s="20">
        <v>2.4339500000000001E-8</v>
      </c>
      <c r="I74" s="21">
        <v>1.62013E-4</v>
      </c>
      <c r="J74" s="21">
        <f t="shared" si="8"/>
        <v>3.2405147498265426E-8</v>
      </c>
      <c r="K74" s="10">
        <f t="shared" si="5"/>
        <v>1.7107409093471376E-3</v>
      </c>
      <c r="L74" s="10">
        <f t="shared" si="6"/>
        <v>2.1198809093471377E-3</v>
      </c>
      <c r="M74" s="10">
        <f t="shared" si="7"/>
        <v>0.51107909940241925</v>
      </c>
      <c r="N74">
        <f t="shared" si="9"/>
        <v>7.7119637402419269E-2</v>
      </c>
    </row>
    <row r="75" spans="4:14" x14ac:dyDescent="0.2">
      <c r="D75"/>
      <c r="E75" s="19">
        <v>240.22704999999999</v>
      </c>
      <c r="F75" s="19">
        <v>4999.6069299999999</v>
      </c>
      <c r="G75" s="20">
        <v>9.3768600000000002E-5</v>
      </c>
      <c r="H75" s="20">
        <v>2.16261E-8</v>
      </c>
      <c r="I75" s="21">
        <v>1.6212E-4</v>
      </c>
      <c r="J75" s="21">
        <f t="shared" si="8"/>
        <v>3.2426549180737298E-8</v>
      </c>
      <c r="K75" s="10">
        <f t="shared" si="5"/>
        <v>1.7118707524912075E-3</v>
      </c>
      <c r="L75" s="10">
        <f t="shared" si="6"/>
        <v>2.1210107524912074E-3</v>
      </c>
      <c r="M75" s="10">
        <f t="shared" si="7"/>
        <v>0.50952415608924284</v>
      </c>
      <c r="N75">
        <f t="shared" si="9"/>
        <v>7.7115466089242898E-2</v>
      </c>
    </row>
    <row r="76" spans="4:14" x14ac:dyDescent="0.2">
      <c r="D76"/>
      <c r="E76" s="19">
        <v>239.44730000000001</v>
      </c>
      <c r="F76" s="19">
        <v>4999.6069299999999</v>
      </c>
      <c r="G76" s="20">
        <v>9.3842800000000002E-5</v>
      </c>
      <c r="H76" s="20">
        <v>2.28316E-8</v>
      </c>
      <c r="I76" s="21">
        <v>1.6219800000000001E-4</v>
      </c>
      <c r="J76" s="21">
        <f t="shared" si="8"/>
        <v>3.2442150407212117E-8</v>
      </c>
      <c r="K76" s="10">
        <f t="shared" si="5"/>
        <v>1.7126943764653891E-3</v>
      </c>
      <c r="L76" s="10">
        <f t="shared" si="6"/>
        <v>2.1218343764653892E-3</v>
      </c>
      <c r="M76" s="10">
        <f t="shared" si="7"/>
        <v>0.50806751249182103</v>
      </c>
      <c r="N76">
        <f t="shared" si="9"/>
        <v>7.7062372491821005E-2</v>
      </c>
    </row>
    <row r="77" spans="4:14" x14ac:dyDescent="0.2">
      <c r="D77"/>
      <c r="E77" s="19">
        <v>238.66051999999999</v>
      </c>
      <c r="F77" s="19">
        <v>4999.6069299999999</v>
      </c>
      <c r="G77" s="20">
        <v>9.3912299999999999E-5</v>
      </c>
      <c r="H77" s="20">
        <v>2.17732E-8</v>
      </c>
      <c r="I77" s="21">
        <v>1.62273E-4</v>
      </c>
      <c r="J77" s="21">
        <f t="shared" si="8"/>
        <v>3.2457151586514825E-8</v>
      </c>
      <c r="K77" s="10">
        <f t="shared" si="5"/>
        <v>1.7134863225944097E-3</v>
      </c>
      <c r="L77" s="10">
        <f t="shared" si="6"/>
        <v>2.1226263225944098E-3</v>
      </c>
      <c r="M77" s="10">
        <f t="shared" si="7"/>
        <v>0.50658710191606959</v>
      </c>
      <c r="N77">
        <f t="shared" si="9"/>
        <v>7.6998165916069602E-2</v>
      </c>
    </row>
    <row r="78" spans="4:14" x14ac:dyDescent="0.2">
      <c r="D78"/>
      <c r="E78" s="19">
        <v>237.79767000000001</v>
      </c>
      <c r="F78" s="19">
        <v>4999.6069299999999</v>
      </c>
      <c r="G78" s="20">
        <v>9.3990899999999995E-5</v>
      </c>
      <c r="H78" s="20">
        <v>2.2800299999999999E-8</v>
      </c>
      <c r="I78" s="21">
        <v>1.62359E-4</v>
      </c>
      <c r="J78" s="21">
        <f t="shared" si="8"/>
        <v>3.2474352938781931E-8</v>
      </c>
      <c r="K78" s="10">
        <f t="shared" si="5"/>
        <v>1.7143944208223535E-3</v>
      </c>
      <c r="L78" s="10">
        <f t="shared" si="6"/>
        <v>2.1235344208223534E-3</v>
      </c>
      <c r="M78" s="10">
        <f t="shared" si="7"/>
        <v>0.50497153743635514</v>
      </c>
      <c r="N78">
        <f t="shared" si="9"/>
        <v>7.6935731436355126E-2</v>
      </c>
    </row>
    <row r="79" spans="4:14" x14ac:dyDescent="0.2">
      <c r="D79"/>
      <c r="E79" s="19">
        <v>236.94878</v>
      </c>
      <c r="F79" s="19">
        <v>4999.6069299999999</v>
      </c>
      <c r="G79" s="20">
        <v>9.4057199999999998E-5</v>
      </c>
      <c r="H79" s="20">
        <v>2.15088E-8</v>
      </c>
      <c r="I79" s="21">
        <v>1.62435E-4</v>
      </c>
      <c r="J79" s="21">
        <f t="shared" si="8"/>
        <v>3.2489554133808678E-8</v>
      </c>
      <c r="K79" s="10">
        <f t="shared" si="5"/>
        <v>1.7151969262330946E-3</v>
      </c>
      <c r="L79" s="10">
        <f t="shared" si="6"/>
        <v>2.1243369262330947E-3</v>
      </c>
      <c r="M79" s="10">
        <f t="shared" si="7"/>
        <v>0.50335904297988177</v>
      </c>
      <c r="N79">
        <f t="shared" si="9"/>
        <v>7.6851238979881789E-2</v>
      </c>
    </row>
    <row r="80" spans="4:14" x14ac:dyDescent="0.2">
      <c r="D80"/>
      <c r="E80" s="19">
        <v>236.08971</v>
      </c>
      <c r="F80" s="19">
        <v>4999.6069299999999</v>
      </c>
      <c r="G80" s="20">
        <v>9.4188E-5</v>
      </c>
      <c r="H80" s="20">
        <v>2.2283600000000001E-8</v>
      </c>
      <c r="I80" s="21">
        <v>1.6257000000000001E-4</v>
      </c>
      <c r="J80" s="21">
        <f t="shared" si="8"/>
        <v>3.2516556256553558E-8</v>
      </c>
      <c r="K80" s="10">
        <f t="shared" si="5"/>
        <v>1.7166224292653319E-3</v>
      </c>
      <c r="L80" s="10">
        <f t="shared" si="6"/>
        <v>2.1257624292653318E-3</v>
      </c>
      <c r="M80" s="10">
        <f t="shared" si="7"/>
        <v>0.50187063545414767</v>
      </c>
      <c r="N80">
        <f t="shared" si="9"/>
        <v>7.6909157454147711E-2</v>
      </c>
    </row>
    <row r="81" spans="4:14" x14ac:dyDescent="0.2">
      <c r="D81"/>
      <c r="E81" s="19">
        <v>235.22677999999999</v>
      </c>
      <c r="F81" s="19">
        <v>4999.6069299999999</v>
      </c>
      <c r="G81" s="20">
        <v>9.4227600000000006E-5</v>
      </c>
      <c r="H81" s="20">
        <v>2.9579599999999999E-8</v>
      </c>
      <c r="I81" s="21">
        <v>1.6261499999999999E-4</v>
      </c>
      <c r="J81" s="21">
        <f t="shared" si="8"/>
        <v>3.252555696413518E-8</v>
      </c>
      <c r="K81" s="10">
        <f t="shared" si="5"/>
        <v>1.7170975969427443E-3</v>
      </c>
      <c r="L81" s="10">
        <f t="shared" si="6"/>
        <v>2.1262375969427444E-3</v>
      </c>
      <c r="M81" s="10">
        <f t="shared" si="7"/>
        <v>0.50014802344377962</v>
      </c>
      <c r="N81">
        <f t="shared" si="9"/>
        <v>7.6739819443779611E-2</v>
      </c>
    </row>
    <row r="82" spans="4:14" x14ac:dyDescent="0.2">
      <c r="D82"/>
      <c r="E82" s="19">
        <v>234.45857000000001</v>
      </c>
      <c r="F82" s="19">
        <v>4999.6069299999999</v>
      </c>
      <c r="G82" s="20">
        <v>9.4309999999999997E-5</v>
      </c>
      <c r="H82" s="20">
        <v>2.34173E-8</v>
      </c>
      <c r="I82" s="21">
        <v>1.6269599999999999E-4</v>
      </c>
      <c r="J82" s="21">
        <f t="shared" si="8"/>
        <v>3.2541758237782103E-8</v>
      </c>
      <c r="K82" s="10">
        <f t="shared" si="5"/>
        <v>1.7179528987620865E-3</v>
      </c>
      <c r="L82" s="10">
        <f t="shared" si="6"/>
        <v>2.1270928987620866E-3</v>
      </c>
      <c r="M82" s="10">
        <f t="shared" si="7"/>
        <v>0.49871515930091359</v>
      </c>
      <c r="N82">
        <f t="shared" si="9"/>
        <v>7.668973330091361E-2</v>
      </c>
    </row>
    <row r="83" spans="4:14" x14ac:dyDescent="0.2">
      <c r="D83"/>
      <c r="E83" s="19">
        <v>233.62943000000001</v>
      </c>
      <c r="F83" s="19">
        <v>4999.6069299999999</v>
      </c>
      <c r="G83" s="20">
        <v>9.4389500000000002E-5</v>
      </c>
      <c r="H83" s="20">
        <v>2.0827600000000001E-8</v>
      </c>
      <c r="I83" s="21">
        <v>1.62781E-4</v>
      </c>
      <c r="J83" s="21">
        <f t="shared" si="8"/>
        <v>3.2558759574325177E-8</v>
      </c>
      <c r="K83" s="10">
        <f t="shared" si="5"/>
        <v>1.71885043770831E-3</v>
      </c>
      <c r="L83" s="10">
        <f t="shared" si="6"/>
        <v>2.1279904377083099E-3</v>
      </c>
      <c r="M83" s="10">
        <f t="shared" si="7"/>
        <v>0.49716119300724299</v>
      </c>
      <c r="N83">
        <f t="shared" si="9"/>
        <v>7.6628219007242954E-2</v>
      </c>
    </row>
    <row r="84" spans="4:14" x14ac:dyDescent="0.2">
      <c r="D84"/>
      <c r="E84" s="19">
        <v>232.81164000000001</v>
      </c>
      <c r="F84" s="19">
        <v>4999.6069299999999</v>
      </c>
      <c r="G84" s="20">
        <v>9.4484199999999999E-5</v>
      </c>
      <c r="H84" s="20">
        <v>2.0189400000000001E-8</v>
      </c>
      <c r="I84" s="21">
        <v>1.62886E-4</v>
      </c>
      <c r="J84" s="21">
        <f t="shared" si="8"/>
        <v>3.2579761225348971E-8</v>
      </c>
      <c r="K84" s="10">
        <f t="shared" si="5"/>
        <v>1.7199591622889391E-3</v>
      </c>
      <c r="L84" s="10">
        <f t="shared" si="6"/>
        <v>2.129099162288939E-3</v>
      </c>
      <c r="M84" s="10">
        <f t="shared" si="7"/>
        <v>0.49567906769511405</v>
      </c>
      <c r="N84">
        <f t="shared" si="9"/>
        <v>7.661811569511405E-2</v>
      </c>
    </row>
    <row r="85" spans="4:14" x14ac:dyDescent="0.2">
      <c r="D85"/>
      <c r="E85" s="19">
        <v>231.94112000000001</v>
      </c>
      <c r="F85" s="19">
        <v>4999.6069299999999</v>
      </c>
      <c r="G85" s="20">
        <v>9.4577899999999994E-5</v>
      </c>
      <c r="H85" s="20">
        <v>2.07241E-8</v>
      </c>
      <c r="I85" s="21">
        <v>1.62986E-4</v>
      </c>
      <c r="J85" s="21">
        <f t="shared" si="8"/>
        <v>3.2599762797752581E-8</v>
      </c>
      <c r="K85" s="10">
        <f t="shared" si="5"/>
        <v>1.7210150904609666E-3</v>
      </c>
      <c r="L85" s="10">
        <f t="shared" si="6"/>
        <v>2.1301550904609667E-3</v>
      </c>
      <c r="M85" s="10">
        <f t="shared" si="7"/>
        <v>0.49407055745521794</v>
      </c>
      <c r="N85">
        <f t="shared" si="9"/>
        <v>7.6576541455217959E-2</v>
      </c>
    </row>
    <row r="86" spans="4:14" x14ac:dyDescent="0.2">
      <c r="D86"/>
      <c r="E86" s="19">
        <v>231.09041999999999</v>
      </c>
      <c r="F86" s="19">
        <v>4999.6069299999999</v>
      </c>
      <c r="G86" s="20">
        <v>9.4658600000000002E-5</v>
      </c>
      <c r="H86" s="20">
        <v>2.52088E-8</v>
      </c>
      <c r="I86" s="21">
        <v>1.63067E-4</v>
      </c>
      <c r="J86" s="21">
        <f t="shared" si="8"/>
        <v>3.2615964071399512E-8</v>
      </c>
      <c r="K86" s="10">
        <f t="shared" si="5"/>
        <v>1.7218703922803093E-3</v>
      </c>
      <c r="L86" s="10">
        <f t="shared" si="6"/>
        <v>2.1310103922803094E-3</v>
      </c>
      <c r="M86" s="10">
        <f t="shared" si="7"/>
        <v>0.49245608657642143</v>
      </c>
      <c r="N86">
        <f t="shared" si="9"/>
        <v>7.6493330576421464E-2</v>
      </c>
    </row>
    <row r="87" spans="4:14" x14ac:dyDescent="0.2">
      <c r="D87"/>
      <c r="E87" s="19">
        <v>230.28997000000001</v>
      </c>
      <c r="F87" s="19">
        <v>4999.6069299999999</v>
      </c>
      <c r="G87" s="20">
        <v>9.4773999999999998E-5</v>
      </c>
      <c r="H87" s="20">
        <v>2.73183E-8</v>
      </c>
      <c r="I87" s="21">
        <v>1.63184E-4</v>
      </c>
      <c r="J87" s="21">
        <f t="shared" si="8"/>
        <v>3.2639365911111737E-8</v>
      </c>
      <c r="K87" s="10">
        <f t="shared" si="5"/>
        <v>1.7231058282415814E-3</v>
      </c>
      <c r="L87" s="10">
        <f t="shared" si="6"/>
        <v>2.1322458282415813E-3</v>
      </c>
      <c r="M87" s="10">
        <f t="shared" si="7"/>
        <v>0.49103482781837893</v>
      </c>
      <c r="N87">
        <f t="shared" si="9"/>
        <v>7.6512881818378925E-2</v>
      </c>
    </row>
    <row r="88" spans="4:14" x14ac:dyDescent="0.2">
      <c r="D88"/>
      <c r="E88" s="19">
        <v>229.46218999999999</v>
      </c>
      <c r="F88" s="19">
        <v>4999.6069299999999</v>
      </c>
      <c r="G88" s="20">
        <v>9.4855100000000006E-5</v>
      </c>
      <c r="H88" s="20">
        <v>2.6378099999999998E-8</v>
      </c>
      <c r="I88" s="21">
        <v>1.6327400000000001E-4</v>
      </c>
      <c r="J88" s="21">
        <f t="shared" si="8"/>
        <v>3.2657367326274987E-8</v>
      </c>
      <c r="K88" s="10">
        <f t="shared" si="5"/>
        <v>1.7240561635964062E-3</v>
      </c>
      <c r="L88" s="10">
        <f t="shared" si="6"/>
        <v>2.1331961635964064E-3</v>
      </c>
      <c r="M88" s="10">
        <f t="shared" si="7"/>
        <v>0.48948786339842965</v>
      </c>
      <c r="N88">
        <f t="shared" si="9"/>
        <v>7.6455921398429688E-2</v>
      </c>
    </row>
    <row r="89" spans="4:14" x14ac:dyDescent="0.2">
      <c r="D89"/>
      <c r="E89" s="19">
        <v>228.60056</v>
      </c>
      <c r="F89" s="19">
        <v>4999.6069299999999</v>
      </c>
      <c r="G89" s="20">
        <v>9.4908500000000001E-5</v>
      </c>
      <c r="H89" s="20">
        <v>2.1944600000000001E-8</v>
      </c>
      <c r="I89" s="21">
        <v>1.6333400000000001E-4</v>
      </c>
      <c r="J89" s="21">
        <f t="shared" si="8"/>
        <v>3.2669368269717159E-8</v>
      </c>
      <c r="K89" s="10">
        <f t="shared" si="5"/>
        <v>1.724689720499623E-3</v>
      </c>
      <c r="L89" s="10">
        <f t="shared" si="6"/>
        <v>2.1338297204996229E-3</v>
      </c>
      <c r="M89" s="10">
        <f t="shared" si="7"/>
        <v>0.48779466905085728</v>
      </c>
      <c r="N89">
        <f t="shared" si="9"/>
        <v>7.6313661050857295E-2</v>
      </c>
    </row>
    <row r="90" spans="4:14" x14ac:dyDescent="0.2">
      <c r="D90"/>
      <c r="E90" s="19">
        <v>227.82074</v>
      </c>
      <c r="F90" s="19">
        <v>4999.6069299999999</v>
      </c>
      <c r="G90" s="20">
        <v>9.5018000000000004E-5</v>
      </c>
      <c r="H90" s="20">
        <v>2.21101E-8</v>
      </c>
      <c r="I90" s="21">
        <v>1.63447E-4</v>
      </c>
      <c r="J90" s="21">
        <f t="shared" si="8"/>
        <v>3.269197004653324E-8</v>
      </c>
      <c r="K90" s="10">
        <f t="shared" si="5"/>
        <v>1.7258829193340141E-3</v>
      </c>
      <c r="L90" s="10">
        <f t="shared" si="6"/>
        <v>2.1350229193340142E-3</v>
      </c>
      <c r="M90" s="10">
        <f t="shared" si="7"/>
        <v>0.48640250139963542</v>
      </c>
      <c r="N90">
        <f t="shared" si="9"/>
        <v>7.6325169399635434E-2</v>
      </c>
    </row>
    <row r="91" spans="4:14" x14ac:dyDescent="0.2">
      <c r="D91"/>
      <c r="E91" s="19">
        <v>226.96489</v>
      </c>
      <c r="F91" s="19">
        <v>4999.6069299999999</v>
      </c>
      <c r="G91" s="20">
        <v>9.5078600000000001E-5</v>
      </c>
      <c r="H91" s="20">
        <v>2.18763E-8</v>
      </c>
      <c r="I91" s="21">
        <v>1.63518E-4</v>
      </c>
      <c r="J91" s="21">
        <f t="shared" si="8"/>
        <v>3.2706171162939804E-8</v>
      </c>
      <c r="K91" s="10">
        <f t="shared" si="5"/>
        <v>1.7266326283361538E-3</v>
      </c>
      <c r="L91" s="10">
        <f t="shared" si="6"/>
        <v>2.1357726283361537E-3</v>
      </c>
      <c r="M91" s="10">
        <f t="shared" si="7"/>
        <v>0.48474539965532598</v>
      </c>
      <c r="N91">
        <f t="shared" si="9"/>
        <v>7.6208597655326019E-2</v>
      </c>
    </row>
    <row r="92" spans="4:14" x14ac:dyDescent="0.2">
      <c r="D92"/>
      <c r="E92" s="19">
        <v>226.13068000000001</v>
      </c>
      <c r="F92" s="19">
        <v>4999.6069299999999</v>
      </c>
      <c r="G92" s="20">
        <v>9.51644E-5</v>
      </c>
      <c r="H92" s="20">
        <v>2.26897E-8</v>
      </c>
      <c r="I92" s="21">
        <v>1.63611E-4</v>
      </c>
      <c r="J92" s="21">
        <f t="shared" si="8"/>
        <v>3.2724772625275166E-8</v>
      </c>
      <c r="K92" s="10">
        <f t="shared" si="5"/>
        <v>1.7276146415361395E-3</v>
      </c>
      <c r="L92" s="10">
        <f t="shared" si="6"/>
        <v>2.1367546415361396E-3</v>
      </c>
      <c r="M92" s="10">
        <f t="shared" si="7"/>
        <v>0.48318578008372354</v>
      </c>
      <c r="N92">
        <f t="shared" si="9"/>
        <v>7.6150556083723508E-2</v>
      </c>
    </row>
    <row r="93" spans="4:14" x14ac:dyDescent="0.2">
      <c r="D93"/>
      <c r="E93" s="19">
        <v>225.29060000000001</v>
      </c>
      <c r="F93" s="19">
        <v>4999.6069299999999</v>
      </c>
      <c r="G93" s="20">
        <v>9.5291500000000001E-5</v>
      </c>
      <c r="H93" s="20">
        <v>2.2445E-8</v>
      </c>
      <c r="I93" s="21">
        <v>1.63738E-4</v>
      </c>
      <c r="J93" s="21">
        <f t="shared" si="8"/>
        <v>3.2750174622227751E-8</v>
      </c>
      <c r="K93" s="10">
        <f t="shared" si="5"/>
        <v>1.7289556703146145E-3</v>
      </c>
      <c r="L93" s="10">
        <f t="shared" si="6"/>
        <v>2.1380956703146146E-3</v>
      </c>
      <c r="M93" s="10">
        <f t="shared" si="7"/>
        <v>0.48169285642258175</v>
      </c>
      <c r="N93">
        <f t="shared" si="9"/>
        <v>7.6169776422581728E-2</v>
      </c>
    </row>
    <row r="94" spans="4:14" x14ac:dyDescent="0.2">
      <c r="D94"/>
      <c r="E94" s="19">
        <v>224.44067999999999</v>
      </c>
      <c r="F94" s="19">
        <v>4999.6069299999999</v>
      </c>
      <c r="G94" s="20">
        <v>9.5350499999999995E-5</v>
      </c>
      <c r="H94" s="20">
        <v>2.3296799999999999E-8</v>
      </c>
      <c r="I94" s="21">
        <v>1.6379900000000001E-4</v>
      </c>
      <c r="J94" s="21">
        <f t="shared" si="8"/>
        <v>3.2762375581393955E-8</v>
      </c>
      <c r="K94" s="10">
        <f t="shared" si="5"/>
        <v>1.7295997864995513E-3</v>
      </c>
      <c r="L94" s="10">
        <f t="shared" si="6"/>
        <v>2.1387397864995514E-3</v>
      </c>
      <c r="M94" s="10">
        <f t="shared" si="7"/>
        <v>0.4800202120250141</v>
      </c>
      <c r="N94">
        <f t="shared" si="9"/>
        <v>7.6026988025014147E-2</v>
      </c>
    </row>
    <row r="95" spans="4:14" x14ac:dyDescent="0.2">
      <c r="D95"/>
      <c r="E95" s="19">
        <v>223.62895</v>
      </c>
      <c r="F95" s="19">
        <v>4999.6069299999999</v>
      </c>
      <c r="G95" s="20">
        <v>9.5421900000000002E-5</v>
      </c>
      <c r="H95" s="20">
        <v>2.5230199999999999E-8</v>
      </c>
      <c r="I95" s="21">
        <v>1.6387800000000001E-4</v>
      </c>
      <c r="J95" s="21">
        <f t="shared" si="8"/>
        <v>3.2778176823592813E-8</v>
      </c>
      <c r="K95" s="10">
        <f t="shared" si="5"/>
        <v>1.7304339697554534E-3</v>
      </c>
      <c r="L95" s="10">
        <f t="shared" si="6"/>
        <v>2.1395739697554535E-3</v>
      </c>
      <c r="M95" s="10">
        <f t="shared" si="7"/>
        <v>0.47847068030374384</v>
      </c>
      <c r="N95">
        <f t="shared" si="9"/>
        <v>7.5938570303743846E-2</v>
      </c>
    </row>
    <row r="96" spans="4:14" x14ac:dyDescent="0.2">
      <c r="D96"/>
      <c r="E96" s="19">
        <v>222.83547999999999</v>
      </c>
      <c r="F96" s="19">
        <v>4999.6069299999999</v>
      </c>
      <c r="G96" s="20">
        <v>9.5533799999999997E-5</v>
      </c>
      <c r="H96" s="20">
        <v>2.2444299999999999E-8</v>
      </c>
      <c r="I96" s="21">
        <v>1.63995E-4</v>
      </c>
      <c r="J96" s="21">
        <f t="shared" si="8"/>
        <v>3.2801578663305038E-8</v>
      </c>
      <c r="K96" s="10">
        <f t="shared" si="5"/>
        <v>1.7316694057167255E-3</v>
      </c>
      <c r="L96" s="10">
        <f t="shared" si="6"/>
        <v>2.1408094057167254E-3</v>
      </c>
      <c r="M96" s="10">
        <f t="shared" si="7"/>
        <v>0.47704829151140121</v>
      </c>
      <c r="N96">
        <f t="shared" si="9"/>
        <v>7.5944427511401263E-2</v>
      </c>
    </row>
    <row r="97" spans="4:14" x14ac:dyDescent="0.2">
      <c r="D97"/>
      <c r="E97" s="19">
        <v>221.98589999999999</v>
      </c>
      <c r="F97" s="19">
        <v>4999.6069299999999</v>
      </c>
      <c r="G97" s="20">
        <v>9.5594199999999994E-5</v>
      </c>
      <c r="H97" s="20">
        <v>2.39461E-8</v>
      </c>
      <c r="I97" s="21">
        <v>1.64057E-4</v>
      </c>
      <c r="J97" s="21">
        <f t="shared" si="8"/>
        <v>3.2813979638195282E-8</v>
      </c>
      <c r="K97" s="10">
        <f t="shared" si="5"/>
        <v>1.7323240811833829E-3</v>
      </c>
      <c r="L97" s="10">
        <f t="shared" si="6"/>
        <v>2.141464081183383E-3</v>
      </c>
      <c r="M97" s="10">
        <f t="shared" si="7"/>
        <v>0.47537483137916631</v>
      </c>
      <c r="N97">
        <f t="shared" si="9"/>
        <v>7.5800211379166343E-2</v>
      </c>
    </row>
    <row r="98" spans="4:14" x14ac:dyDescent="0.2">
      <c r="D98"/>
      <c r="E98" s="19">
        <v>221.13959</v>
      </c>
      <c r="F98" s="19">
        <v>4999.6069299999999</v>
      </c>
      <c r="G98" s="20">
        <v>9.5721299999999994E-5</v>
      </c>
      <c r="H98" s="20">
        <v>2.4830000000000001E-8</v>
      </c>
      <c r="I98" s="21">
        <v>1.6419000000000001E-4</v>
      </c>
      <c r="J98" s="21">
        <f t="shared" si="8"/>
        <v>3.2840581729492083E-8</v>
      </c>
      <c r="K98" s="10">
        <f t="shared" si="5"/>
        <v>1.7337284656521795E-3</v>
      </c>
      <c r="L98" s="10">
        <f t="shared" si="6"/>
        <v>2.1428684656521796E-3</v>
      </c>
      <c r="M98" s="10">
        <f t="shared" si="7"/>
        <v>0.47387305391825207</v>
      </c>
      <c r="N98">
        <f t="shared" si="9"/>
        <v>7.5821791918252085E-2</v>
      </c>
    </row>
    <row r="99" spans="4:14" x14ac:dyDescent="0.2">
      <c r="D99"/>
      <c r="E99" s="19">
        <v>220.30978999999999</v>
      </c>
      <c r="F99" s="19">
        <v>4999.6069299999999</v>
      </c>
      <c r="G99" s="20">
        <v>9.5803000000000004E-5</v>
      </c>
      <c r="H99" s="20">
        <v>2.56548E-8</v>
      </c>
      <c r="I99" s="21">
        <v>1.6427799999999999E-4</v>
      </c>
      <c r="J99" s="21">
        <f t="shared" si="8"/>
        <v>3.2858183113207261E-8</v>
      </c>
      <c r="K99" s="10">
        <f t="shared" si="5"/>
        <v>1.7346576824435638E-3</v>
      </c>
      <c r="L99" s="10">
        <f t="shared" si="6"/>
        <v>2.1437976824435637E-3</v>
      </c>
      <c r="M99" s="10">
        <f t="shared" si="7"/>
        <v>0.47229961722162817</v>
      </c>
      <c r="N99">
        <f t="shared" si="9"/>
        <v>7.5741995221628208E-2</v>
      </c>
    </row>
    <row r="100" spans="4:14" x14ac:dyDescent="0.2">
      <c r="D100"/>
      <c r="E100" s="19">
        <v>219.49082000000001</v>
      </c>
      <c r="F100" s="19">
        <v>4999.6069299999999</v>
      </c>
      <c r="G100" s="20">
        <v>9.5890400000000006E-5</v>
      </c>
      <c r="H100" s="20">
        <v>2.24532E-8</v>
      </c>
      <c r="I100" s="21">
        <v>1.64372E-4</v>
      </c>
      <c r="J100" s="21">
        <f t="shared" si="8"/>
        <v>3.2876984591266662E-8</v>
      </c>
      <c r="K100" s="10">
        <f t="shared" si="5"/>
        <v>1.73565025492527E-3</v>
      </c>
      <c r="L100" s="10">
        <f t="shared" si="6"/>
        <v>2.1447902549252698E-3</v>
      </c>
      <c r="M100" s="10">
        <f t="shared" si="7"/>
        <v>0.47076177178155654</v>
      </c>
      <c r="N100">
        <f t="shared" si="9"/>
        <v>7.5678295781556534E-2</v>
      </c>
    </row>
    <row r="101" spans="4:14" x14ac:dyDescent="0.2">
      <c r="D101"/>
      <c r="E101" s="19">
        <v>218.69093000000001</v>
      </c>
      <c r="F101" s="19">
        <v>4999.6069299999999</v>
      </c>
      <c r="G101" s="20">
        <v>9.5939499999999999E-5</v>
      </c>
      <c r="H101" s="20">
        <v>2.3020099999999999E-8</v>
      </c>
      <c r="I101" s="21">
        <v>1.6442599999999999E-4</v>
      </c>
      <c r="J101" s="21">
        <f t="shared" si="8"/>
        <v>3.2887785440364605E-8</v>
      </c>
      <c r="K101" s="10">
        <f t="shared" si="5"/>
        <v>1.7362204561381645E-3</v>
      </c>
      <c r="L101" s="10">
        <f t="shared" si="6"/>
        <v>2.1453604561381644E-3</v>
      </c>
      <c r="M101" s="10">
        <f t="shared" si="7"/>
        <v>0.46917087333807939</v>
      </c>
      <c r="N101">
        <f t="shared" si="9"/>
        <v>7.5527199338079387E-2</v>
      </c>
    </row>
    <row r="102" spans="4:14" x14ac:dyDescent="0.2">
      <c r="D102"/>
      <c r="E102" s="19">
        <v>217.82661999999999</v>
      </c>
      <c r="F102" s="19">
        <v>4999.6069299999999</v>
      </c>
      <c r="G102" s="20">
        <v>9.6044200000000004E-5</v>
      </c>
      <c r="H102" s="20">
        <v>2.6646700000000001E-8</v>
      </c>
      <c r="I102" s="21">
        <v>1.6453E-4</v>
      </c>
      <c r="J102" s="21">
        <f t="shared" si="8"/>
        <v>3.2908587075664366E-8</v>
      </c>
      <c r="K102" s="10">
        <f t="shared" si="5"/>
        <v>1.7373186214370733E-3</v>
      </c>
      <c r="L102" s="10">
        <f t="shared" si="6"/>
        <v>2.1464586214370732E-3</v>
      </c>
      <c r="M102" s="10">
        <f t="shared" si="7"/>
        <v>0.46755582647749716</v>
      </c>
      <c r="N102">
        <f t="shared" si="9"/>
        <v>7.5467910477497208E-2</v>
      </c>
    </row>
    <row r="103" spans="4:14" x14ac:dyDescent="0.2">
      <c r="D103"/>
      <c r="E103" s="19">
        <v>217.00425999999999</v>
      </c>
      <c r="F103" s="19">
        <v>4999.6069299999999</v>
      </c>
      <c r="G103" s="20">
        <v>9.6149899999999999E-5</v>
      </c>
      <c r="H103" s="20">
        <v>2.2697199999999999E-8</v>
      </c>
      <c r="I103" s="21">
        <v>1.6464E-4</v>
      </c>
      <c r="J103" s="21">
        <f t="shared" si="8"/>
        <v>3.2930588805308342E-8</v>
      </c>
      <c r="K103" s="10">
        <f t="shared" si="5"/>
        <v>1.738480142426304E-3</v>
      </c>
      <c r="L103" s="10">
        <f t="shared" si="6"/>
        <v>2.1476201424263041E-3</v>
      </c>
      <c r="M103" s="10">
        <f t="shared" si="7"/>
        <v>0.46604271976831468</v>
      </c>
      <c r="N103">
        <f t="shared" si="9"/>
        <v>7.5435051768314734E-2</v>
      </c>
    </row>
    <row r="104" spans="4:14" x14ac:dyDescent="0.2">
      <c r="D104"/>
      <c r="E104" s="19">
        <v>216.19621000000001</v>
      </c>
      <c r="F104" s="19">
        <v>4999.6069299999999</v>
      </c>
      <c r="G104" s="20">
        <v>9.6229899999999998E-5</v>
      </c>
      <c r="H104" s="20">
        <v>2.78594E-8</v>
      </c>
      <c r="I104" s="21">
        <v>1.6472899999999999E-4</v>
      </c>
      <c r="J104" s="21">
        <f t="shared" si="8"/>
        <v>3.2948390204747554E-8</v>
      </c>
      <c r="K104" s="10">
        <f t="shared" si="5"/>
        <v>1.7394199184994083E-3</v>
      </c>
      <c r="L104" s="10">
        <f t="shared" si="6"/>
        <v>2.1485599184994084E-3</v>
      </c>
      <c r="M104" s="10">
        <f t="shared" si="7"/>
        <v>0.464510511337481</v>
      </c>
      <c r="N104">
        <f t="shared" si="9"/>
        <v>7.5357333337481014E-2</v>
      </c>
    </row>
    <row r="105" spans="4:14" x14ac:dyDescent="0.2">
      <c r="D105"/>
      <c r="E105" s="19">
        <v>215.35396</v>
      </c>
      <c r="F105" s="19">
        <v>4999.6069299999999</v>
      </c>
      <c r="G105" s="20">
        <v>9.6322299999999998E-5</v>
      </c>
      <c r="H105" s="20">
        <v>2.8519900000000001E-8</v>
      </c>
      <c r="I105" s="21">
        <v>1.6482500000000001E-4</v>
      </c>
      <c r="J105" s="21">
        <f t="shared" si="8"/>
        <v>3.2967591714255027E-8</v>
      </c>
      <c r="K105" s="10">
        <f t="shared" si="5"/>
        <v>1.740433609544555E-3</v>
      </c>
      <c r="L105" s="10">
        <f t="shared" si="6"/>
        <v>2.1495736095445551E-3</v>
      </c>
      <c r="M105" s="10">
        <f t="shared" si="7"/>
        <v>0.46291918912691377</v>
      </c>
      <c r="N105">
        <f t="shared" si="9"/>
        <v>7.5282061126913755E-2</v>
      </c>
    </row>
    <row r="106" spans="4:14" x14ac:dyDescent="0.2">
      <c r="D106"/>
      <c r="E106" s="19">
        <v>214.46588</v>
      </c>
      <c r="F106" s="19">
        <v>4999.6069299999999</v>
      </c>
      <c r="G106" s="20">
        <v>9.6414099999999996E-5</v>
      </c>
      <c r="H106" s="20">
        <v>2.2206899999999999E-8</v>
      </c>
      <c r="I106" s="21">
        <v>1.64921E-4</v>
      </c>
      <c r="J106" s="21">
        <f t="shared" si="8"/>
        <v>3.2986793223762493E-8</v>
      </c>
      <c r="K106" s="10">
        <f t="shared" si="5"/>
        <v>1.7414473005897015E-3</v>
      </c>
      <c r="L106" s="10">
        <f t="shared" si="6"/>
        <v>2.1505873005897014E-3</v>
      </c>
      <c r="M106" s="10">
        <f t="shared" si="7"/>
        <v>0.46122759793779483</v>
      </c>
      <c r="N106">
        <f t="shared" si="9"/>
        <v>7.5189013937794841E-2</v>
      </c>
    </row>
    <row r="107" spans="4:14" x14ac:dyDescent="0.2">
      <c r="D107"/>
      <c r="E107" s="19">
        <v>213.64734999999999</v>
      </c>
      <c r="F107" s="19">
        <v>4999.6069299999999</v>
      </c>
      <c r="G107" s="20">
        <v>9.6487699999999994E-5</v>
      </c>
      <c r="H107" s="20">
        <v>2.3057700000000001E-8</v>
      </c>
      <c r="I107" s="21">
        <v>1.6499599999999999E-4</v>
      </c>
      <c r="J107" s="21">
        <f t="shared" si="8"/>
        <v>3.3001794403065201E-8</v>
      </c>
      <c r="K107" s="10">
        <f t="shared" si="5"/>
        <v>1.7422392467187221E-3</v>
      </c>
      <c r="L107" s="10">
        <f t="shared" si="6"/>
        <v>2.151379246718722E-3</v>
      </c>
      <c r="M107" s="10">
        <f t="shared" si="7"/>
        <v>0.4596364749064511</v>
      </c>
      <c r="N107">
        <f t="shared" si="9"/>
        <v>7.5071244906451159E-2</v>
      </c>
    </row>
    <row r="108" spans="4:14" x14ac:dyDescent="0.2">
      <c r="D108"/>
      <c r="E108" s="19">
        <v>212.85750999999999</v>
      </c>
      <c r="F108" s="19">
        <v>4999.6069299999999</v>
      </c>
      <c r="G108" s="20">
        <v>9.6538699999999998E-5</v>
      </c>
      <c r="H108" s="20">
        <v>2.1813999999999999E-8</v>
      </c>
      <c r="I108" s="21">
        <v>1.6504700000000001E-4</v>
      </c>
      <c r="J108" s="21">
        <f t="shared" si="8"/>
        <v>3.3011995204991046E-8</v>
      </c>
      <c r="K108" s="10">
        <f t="shared" si="5"/>
        <v>1.7427777700864562E-3</v>
      </c>
      <c r="L108" s="10">
        <f t="shared" si="6"/>
        <v>2.1519177700864561E-3</v>
      </c>
      <c r="M108" s="10">
        <f t="shared" si="7"/>
        <v>0.45805185826535549</v>
      </c>
      <c r="N108">
        <f t="shared" si="9"/>
        <v>7.4908340265355547E-2</v>
      </c>
    </row>
    <row r="109" spans="4:14" x14ac:dyDescent="0.2">
      <c r="D109"/>
      <c r="E109" s="19">
        <v>212.03035</v>
      </c>
      <c r="F109" s="19">
        <v>4999.6069299999999</v>
      </c>
      <c r="G109" s="20">
        <v>9.6592800000000001E-5</v>
      </c>
      <c r="H109" s="20">
        <v>1.8620500000000001E-8</v>
      </c>
      <c r="I109" s="21">
        <v>1.6510799999999999E-4</v>
      </c>
      <c r="J109" s="21">
        <f t="shared" si="8"/>
        <v>3.302419616415725E-8</v>
      </c>
      <c r="K109" s="10">
        <f t="shared" si="5"/>
        <v>1.7434218862713931E-3</v>
      </c>
      <c r="L109" s="10">
        <f t="shared" si="6"/>
        <v>2.152561886271393E-3</v>
      </c>
      <c r="M109" s="10">
        <f t="shared" si="7"/>
        <v>0.45640845014278364</v>
      </c>
      <c r="N109">
        <f t="shared" si="9"/>
        <v>7.4753820142783658E-2</v>
      </c>
    </row>
    <row r="110" spans="4:14" x14ac:dyDescent="0.2">
      <c r="D110"/>
      <c r="E110" s="19">
        <v>211.21782999999999</v>
      </c>
      <c r="F110" s="19">
        <v>4999.6069299999999</v>
      </c>
      <c r="G110" s="20">
        <v>9.6688999999999995E-5</v>
      </c>
      <c r="H110" s="20">
        <v>2.4505700000000002E-8</v>
      </c>
      <c r="I110" s="21">
        <v>1.6521099999999999E-4</v>
      </c>
      <c r="J110" s="21">
        <f t="shared" si="8"/>
        <v>3.3044797783732971E-8</v>
      </c>
      <c r="K110" s="10">
        <f t="shared" si="5"/>
        <v>1.7445094922885816E-3</v>
      </c>
      <c r="L110" s="10">
        <f t="shared" si="6"/>
        <v>2.1536494922885815E-3</v>
      </c>
      <c r="M110" s="10">
        <f t="shared" si="7"/>
        <v>0.45488917234179593</v>
      </c>
      <c r="N110">
        <f t="shared" si="9"/>
        <v>7.4697078341795939E-2</v>
      </c>
    </row>
    <row r="111" spans="4:14" x14ac:dyDescent="0.2">
      <c r="D111"/>
      <c r="E111" s="19">
        <v>210.39213000000001</v>
      </c>
      <c r="F111" s="19">
        <v>4999.6069299999999</v>
      </c>
      <c r="G111" s="20">
        <v>9.6726700000000003E-5</v>
      </c>
      <c r="H111" s="20">
        <v>2.3763400000000001E-8</v>
      </c>
      <c r="I111" s="21">
        <v>1.6525399999999999E-4</v>
      </c>
      <c r="J111" s="21">
        <f t="shared" si="8"/>
        <v>3.3053398459866521E-8</v>
      </c>
      <c r="K111" s="10">
        <f t="shared" si="5"/>
        <v>1.7449635414025534E-3</v>
      </c>
      <c r="L111" s="10">
        <f t="shared" si="6"/>
        <v>2.1541035414025535E-3</v>
      </c>
      <c r="M111" s="10">
        <f t="shared" si="7"/>
        <v>0.45320643231622643</v>
      </c>
      <c r="N111">
        <f t="shared" si="9"/>
        <v>7.4500598316226435E-2</v>
      </c>
    </row>
    <row r="112" spans="4:14" x14ac:dyDescent="0.2">
      <c r="D112"/>
      <c r="E112" s="19">
        <v>209.54095000000001</v>
      </c>
      <c r="F112" s="19">
        <v>4999.6069299999999</v>
      </c>
      <c r="G112" s="20">
        <v>9.6785299999999996E-5</v>
      </c>
      <c r="H112" s="20">
        <v>2.2816999999999998E-8</v>
      </c>
      <c r="I112" s="21">
        <v>1.6532E-4</v>
      </c>
      <c r="J112" s="21">
        <f t="shared" si="8"/>
        <v>3.3066599497652909E-8</v>
      </c>
      <c r="K112" s="10">
        <f t="shared" si="5"/>
        <v>1.7456604539960918E-3</v>
      </c>
      <c r="L112" s="10">
        <f t="shared" si="6"/>
        <v>2.1548004539960917E-3</v>
      </c>
      <c r="M112" s="10">
        <f t="shared" si="7"/>
        <v>0.45151893419077238</v>
      </c>
      <c r="N112">
        <f t="shared" si="9"/>
        <v>7.4345224190772372E-2</v>
      </c>
    </row>
    <row r="113" spans="4:14" x14ac:dyDescent="0.2">
      <c r="D113"/>
      <c r="E113" s="19">
        <v>208.70038</v>
      </c>
      <c r="F113" s="19">
        <v>4999.6069299999999</v>
      </c>
      <c r="G113" s="20">
        <v>9.6889899999999995E-5</v>
      </c>
      <c r="H113" s="20">
        <v>2.1154799999999999E-8</v>
      </c>
      <c r="I113" s="21">
        <v>1.6542999999999999E-4</v>
      </c>
      <c r="J113" s="21">
        <f t="shared" si="8"/>
        <v>3.3088601227296879E-8</v>
      </c>
      <c r="K113" s="10">
        <f t="shared" si="5"/>
        <v>1.7468219749853218E-3</v>
      </c>
      <c r="L113" s="10">
        <f t="shared" si="6"/>
        <v>2.1559619749853217E-3</v>
      </c>
      <c r="M113" s="10">
        <f t="shared" si="7"/>
        <v>0.4499500834449871</v>
      </c>
      <c r="N113">
        <f t="shared" si="9"/>
        <v>7.428939944498715E-2</v>
      </c>
    </row>
    <row r="114" spans="4:14" x14ac:dyDescent="0.2">
      <c r="D114"/>
      <c r="E114" s="19">
        <v>207.82532</v>
      </c>
      <c r="F114" s="19">
        <v>4999.6069299999999</v>
      </c>
      <c r="G114" s="20">
        <v>9.6955599999999997E-5</v>
      </c>
      <c r="H114" s="20">
        <v>2.3473999999999999E-8</v>
      </c>
      <c r="I114" s="21">
        <v>1.6550000000000001E-4</v>
      </c>
      <c r="J114" s="21">
        <f t="shared" si="8"/>
        <v>3.3102602327979417E-8</v>
      </c>
      <c r="K114" s="10">
        <f t="shared" si="5"/>
        <v>1.7475611247057417E-3</v>
      </c>
      <c r="L114" s="10">
        <f t="shared" si="6"/>
        <v>2.1567011247057418E-3</v>
      </c>
      <c r="M114" s="10">
        <f t="shared" si="7"/>
        <v>0.4482171013863307</v>
      </c>
      <c r="N114">
        <f t="shared" si="9"/>
        <v>7.4131525386330721E-2</v>
      </c>
    </row>
    <row r="115" spans="4:14" x14ac:dyDescent="0.2">
      <c r="D115"/>
      <c r="E115" s="19">
        <v>207.01112000000001</v>
      </c>
      <c r="F115" s="19">
        <v>4999.6069299999999</v>
      </c>
      <c r="G115" s="20">
        <v>9.7034700000000001E-5</v>
      </c>
      <c r="H115" s="20">
        <v>2.2642199999999999E-8</v>
      </c>
      <c r="I115" s="21">
        <v>1.6558E-4</v>
      </c>
      <c r="J115" s="21">
        <f t="shared" si="8"/>
        <v>3.3118603585902301E-8</v>
      </c>
      <c r="K115" s="10">
        <f t="shared" si="5"/>
        <v>1.7484058672433635E-3</v>
      </c>
      <c r="L115" s="10">
        <f t="shared" si="6"/>
        <v>2.1575458672433634E-3</v>
      </c>
      <c r="M115" s="10">
        <f t="shared" si="7"/>
        <v>0.44663598642941998</v>
      </c>
      <c r="N115">
        <f t="shared" si="9"/>
        <v>7.4015970429419972E-2</v>
      </c>
    </row>
    <row r="116" spans="4:14" x14ac:dyDescent="0.2">
      <c r="D116"/>
      <c r="E116" s="19">
        <v>206.179</v>
      </c>
      <c r="F116" s="19">
        <v>4999.6069299999999</v>
      </c>
      <c r="G116" s="20">
        <v>9.7090199999999994E-5</v>
      </c>
      <c r="H116" s="20">
        <v>2.19017E-8</v>
      </c>
      <c r="I116" s="21">
        <v>1.6563799999999999E-4</v>
      </c>
      <c r="J116" s="21">
        <f t="shared" si="8"/>
        <v>3.3130204497896394E-8</v>
      </c>
      <c r="K116" s="10">
        <f t="shared" si="5"/>
        <v>1.7490183055831395E-3</v>
      </c>
      <c r="L116" s="10">
        <f t="shared" si="6"/>
        <v>2.1581583055831394E-3</v>
      </c>
      <c r="M116" s="10">
        <f t="shared" si="7"/>
        <v>0.44496692128682608</v>
      </c>
      <c r="N116">
        <f t="shared" si="9"/>
        <v>7.3844721286826107E-2</v>
      </c>
    </row>
    <row r="117" spans="4:14" x14ac:dyDescent="0.2">
      <c r="D117"/>
      <c r="E117" s="19">
        <v>205.3229</v>
      </c>
      <c r="F117" s="19">
        <v>4999.6069299999999</v>
      </c>
      <c r="G117" s="20">
        <v>9.7209399999999998E-5</v>
      </c>
      <c r="H117" s="20">
        <v>2.15211E-8</v>
      </c>
      <c r="I117" s="21">
        <v>1.65756E-4</v>
      </c>
      <c r="J117" s="21">
        <f t="shared" si="8"/>
        <v>3.3153806353332665E-8</v>
      </c>
      <c r="K117" s="10">
        <f t="shared" si="5"/>
        <v>1.7502643008261325E-3</v>
      </c>
      <c r="L117" s="10">
        <f t="shared" si="6"/>
        <v>2.1594043008261324E-3</v>
      </c>
      <c r="M117" s="10">
        <f t="shared" si="7"/>
        <v>0.44337515331809391</v>
      </c>
      <c r="N117">
        <f t="shared" si="9"/>
        <v>7.3793933318093918E-2</v>
      </c>
    </row>
    <row r="118" spans="4:14" x14ac:dyDescent="0.2">
      <c r="D118"/>
      <c r="E118" s="19">
        <v>204.50674000000001</v>
      </c>
      <c r="F118" s="19">
        <v>4999.6069299999999</v>
      </c>
      <c r="G118" s="20">
        <v>9.7259199999999999E-5</v>
      </c>
      <c r="H118" s="20">
        <v>2.26684E-8</v>
      </c>
      <c r="I118" s="21">
        <v>1.65814E-4</v>
      </c>
      <c r="J118" s="21">
        <f t="shared" si="8"/>
        <v>3.3165407265326758E-8</v>
      </c>
      <c r="K118" s="10">
        <f t="shared" si="5"/>
        <v>1.7508767391659083E-3</v>
      </c>
      <c r="L118" s="10">
        <f t="shared" si="6"/>
        <v>2.1600167391659084E-3</v>
      </c>
      <c r="M118" s="10">
        <f t="shared" si="7"/>
        <v>0.44173798167225026</v>
      </c>
      <c r="N118">
        <f t="shared" si="9"/>
        <v>7.3625849672250263E-2</v>
      </c>
    </row>
    <row r="119" spans="4:14" x14ac:dyDescent="0.2">
      <c r="D119"/>
      <c r="E119" s="19">
        <v>203.66614999999999</v>
      </c>
      <c r="F119" s="19">
        <v>4999.6069299999999</v>
      </c>
      <c r="G119" s="20">
        <v>9.7322200000000001E-5</v>
      </c>
      <c r="H119" s="20">
        <v>2.2929899999999999E-8</v>
      </c>
      <c r="I119" s="21">
        <v>1.65883E-4</v>
      </c>
      <c r="J119" s="21">
        <f t="shared" si="8"/>
        <v>3.317920835028525E-8</v>
      </c>
      <c r="K119" s="10">
        <f t="shared" si="5"/>
        <v>1.7516053296046073E-3</v>
      </c>
      <c r="L119" s="10">
        <f t="shared" si="6"/>
        <v>2.1607453296046074E-3</v>
      </c>
      <c r="M119" s="10">
        <f t="shared" si="7"/>
        <v>0.44007068241105141</v>
      </c>
      <c r="N119">
        <f t="shared" si="9"/>
        <v>7.3471612411051421E-2</v>
      </c>
    </row>
    <row r="120" spans="4:14" x14ac:dyDescent="0.2">
      <c r="D120"/>
      <c r="E120" s="19">
        <v>202.87385</v>
      </c>
      <c r="F120" s="19">
        <v>4999.6069299999999</v>
      </c>
      <c r="G120" s="20">
        <v>9.7456999999999999E-5</v>
      </c>
      <c r="H120" s="20">
        <v>2.2922799999999999E-8</v>
      </c>
      <c r="I120" s="21">
        <v>1.6602300000000001E-4</v>
      </c>
      <c r="J120" s="21">
        <f t="shared" si="8"/>
        <v>3.3207210551650312E-8</v>
      </c>
      <c r="K120" s="10">
        <f t="shared" si="5"/>
        <v>1.7530836290454463E-3</v>
      </c>
      <c r="L120" s="10">
        <f t="shared" si="6"/>
        <v>2.1622236290454464E-3</v>
      </c>
      <c r="M120" s="10">
        <f t="shared" si="7"/>
        <v>0.43865863218542156</v>
      </c>
      <c r="N120">
        <f t="shared" si="9"/>
        <v>7.3485702185421539E-2</v>
      </c>
    </row>
    <row r="121" spans="4:14" x14ac:dyDescent="0.2">
      <c r="D121"/>
      <c r="E121" s="19">
        <v>202.07597999999999</v>
      </c>
      <c r="F121" s="19">
        <v>4999.6069299999999</v>
      </c>
      <c r="G121" s="20">
        <v>9.7511599999999997E-5</v>
      </c>
      <c r="H121" s="20">
        <v>2.4867E-8</v>
      </c>
      <c r="I121" s="21">
        <v>1.66088E-4</v>
      </c>
      <c r="J121" s="21">
        <f t="shared" si="8"/>
        <v>3.3220211573712654E-8</v>
      </c>
      <c r="K121" s="10">
        <f t="shared" si="5"/>
        <v>1.753769982357264E-3</v>
      </c>
      <c r="L121" s="10">
        <f t="shared" si="6"/>
        <v>2.1629099823572639E-3</v>
      </c>
      <c r="M121" s="10">
        <f t="shared" si="7"/>
        <v>0.43707215433662677</v>
      </c>
      <c r="N121">
        <f t="shared" si="9"/>
        <v>7.333539033662681E-2</v>
      </c>
    </row>
    <row r="122" spans="4:14" x14ac:dyDescent="0.2">
      <c r="D122"/>
      <c r="E122" s="19">
        <v>201.21324000000001</v>
      </c>
      <c r="F122" s="19">
        <v>4999.6069299999999</v>
      </c>
      <c r="G122" s="20">
        <v>9.7584599999999994E-5</v>
      </c>
      <c r="H122" s="20">
        <v>2.3073999999999999E-8</v>
      </c>
      <c r="I122" s="21">
        <v>1.66164E-4</v>
      </c>
      <c r="J122" s="21">
        <f t="shared" si="8"/>
        <v>3.3235412768739401E-8</v>
      </c>
      <c r="K122" s="10">
        <f t="shared" si="5"/>
        <v>1.7545724877680051E-3</v>
      </c>
      <c r="L122" s="10">
        <f t="shared" si="6"/>
        <v>2.1637124877680052E-3</v>
      </c>
      <c r="M122" s="10">
        <f t="shared" si="7"/>
        <v>0.43536760009226072</v>
      </c>
      <c r="N122">
        <f t="shared" si="9"/>
        <v>7.3183768092260709E-2</v>
      </c>
    </row>
    <row r="123" spans="4:14" x14ac:dyDescent="0.2">
      <c r="D123"/>
      <c r="E123" s="19">
        <v>200.32133999999999</v>
      </c>
      <c r="F123" s="19">
        <v>4999.6069299999999</v>
      </c>
      <c r="G123" s="20">
        <v>9.7675400000000003E-5</v>
      </c>
      <c r="H123" s="20">
        <v>2.5717800000000001E-8</v>
      </c>
      <c r="I123" s="21">
        <v>1.66262E-4</v>
      </c>
      <c r="J123" s="21">
        <f t="shared" si="8"/>
        <v>3.3255014309694946E-8</v>
      </c>
      <c r="K123" s="10">
        <f t="shared" si="5"/>
        <v>1.7556072973765923E-3</v>
      </c>
      <c r="L123" s="10">
        <f t="shared" si="6"/>
        <v>2.1647472973765924E-3</v>
      </c>
      <c r="M123" s="10">
        <f t="shared" si="7"/>
        <v>0.43364507937185748</v>
      </c>
      <c r="N123">
        <f t="shared" si="9"/>
        <v>7.3066667371857477E-2</v>
      </c>
    </row>
    <row r="124" spans="4:14" x14ac:dyDescent="0.2">
      <c r="D124"/>
      <c r="E124" s="19">
        <v>199.47152</v>
      </c>
      <c r="F124" s="19">
        <v>4999.6069299999999</v>
      </c>
      <c r="G124" s="20">
        <v>9.7708399999999994E-5</v>
      </c>
      <c r="H124" s="20">
        <v>2.87893E-8</v>
      </c>
      <c r="I124" s="21">
        <v>1.6629899999999999E-4</v>
      </c>
      <c r="J124" s="21">
        <f t="shared" si="8"/>
        <v>3.326241489148428E-8</v>
      </c>
      <c r="K124" s="10">
        <f t="shared" si="5"/>
        <v>1.7559979908002424E-3</v>
      </c>
      <c r="L124" s="10">
        <f t="shared" si="6"/>
        <v>2.1651379908002423E-3</v>
      </c>
      <c r="M124" s="10">
        <f t="shared" si="7"/>
        <v>0.43188336603467037</v>
      </c>
      <c r="N124">
        <f t="shared" si="9"/>
        <v>7.2834630034670361E-2</v>
      </c>
    </row>
    <row r="125" spans="4:14" x14ac:dyDescent="0.2">
      <c r="D125"/>
      <c r="E125" s="19">
        <v>198.65331</v>
      </c>
      <c r="F125" s="19">
        <v>4999.6069299999999</v>
      </c>
      <c r="G125" s="20">
        <v>9.7812699999999999E-5</v>
      </c>
      <c r="H125" s="20">
        <v>2.4183900000000001E-8</v>
      </c>
      <c r="I125" s="21">
        <v>1.6640599999999999E-4</v>
      </c>
      <c r="J125" s="21">
        <f t="shared" si="8"/>
        <v>3.3283816573956146E-8</v>
      </c>
      <c r="K125" s="10">
        <f t="shared" si="5"/>
        <v>1.7571278339443119E-3</v>
      </c>
      <c r="L125" s="10">
        <f t="shared" si="6"/>
        <v>2.166267833944312E-3</v>
      </c>
      <c r="M125" s="10">
        <f t="shared" si="7"/>
        <v>0.43033627555956794</v>
      </c>
      <c r="N125">
        <f t="shared" si="9"/>
        <v>7.2760317559567939E-2</v>
      </c>
    </row>
    <row r="126" spans="4:14" x14ac:dyDescent="0.2">
      <c r="D126"/>
      <c r="E126" s="19">
        <v>197.79634999999999</v>
      </c>
      <c r="F126" s="19">
        <v>4999.6069299999999</v>
      </c>
      <c r="G126" s="20">
        <v>9.7862799999999994E-5</v>
      </c>
      <c r="H126" s="20">
        <v>3.0433499999999999E-8</v>
      </c>
      <c r="I126" s="21">
        <v>1.6645200000000001E-4</v>
      </c>
      <c r="J126" s="21">
        <f t="shared" si="8"/>
        <v>3.3293017297261807E-8</v>
      </c>
      <c r="K126" s="10">
        <f t="shared" si="5"/>
        <v>1.7576135609034447E-3</v>
      </c>
      <c r="L126" s="10">
        <f t="shared" si="6"/>
        <v>2.1667535609034448E-3</v>
      </c>
      <c r="M126" s="10">
        <f t="shared" si="7"/>
        <v>0.42857594569620405</v>
      </c>
      <c r="N126">
        <f t="shared" si="9"/>
        <v>7.2542515696204082E-2</v>
      </c>
    </row>
    <row r="127" spans="4:14" x14ac:dyDescent="0.2">
      <c r="D127"/>
      <c r="E127" s="19">
        <v>196.95757</v>
      </c>
      <c r="F127" s="19">
        <v>4999.6069299999999</v>
      </c>
      <c r="G127" s="20">
        <v>9.7972699999999998E-5</v>
      </c>
      <c r="H127" s="20">
        <v>2.3073199999999998E-8</v>
      </c>
      <c r="I127" s="21">
        <v>1.66563E-4</v>
      </c>
      <c r="J127" s="21">
        <f t="shared" si="8"/>
        <v>3.3315219042629816E-8</v>
      </c>
      <c r="K127" s="10">
        <f t="shared" si="5"/>
        <v>1.7587856411743952E-3</v>
      </c>
      <c r="L127" s="10">
        <f t="shared" si="6"/>
        <v>2.1679256411743951E-3</v>
      </c>
      <c r="M127" s="10">
        <f t="shared" si="7"/>
        <v>0.42698936622640082</v>
      </c>
      <c r="N127">
        <f t="shared" si="9"/>
        <v>7.2465740226400815E-2</v>
      </c>
    </row>
    <row r="128" spans="4:14" x14ac:dyDescent="0.2">
      <c r="D128"/>
      <c r="E128" s="19">
        <v>196.12305000000001</v>
      </c>
      <c r="F128" s="19">
        <v>4999.6069299999999</v>
      </c>
      <c r="G128" s="20">
        <v>9.8043199999999997E-5</v>
      </c>
      <c r="H128" s="20">
        <v>2.332E-8</v>
      </c>
      <c r="I128" s="21">
        <v>1.6664100000000001E-4</v>
      </c>
      <c r="J128" s="21">
        <f t="shared" si="8"/>
        <v>3.3330820269104635E-8</v>
      </c>
      <c r="K128" s="10">
        <f t="shared" si="5"/>
        <v>1.7596092651485768E-3</v>
      </c>
      <c r="L128" s="10">
        <f t="shared" si="6"/>
        <v>2.1687492651485769E-3</v>
      </c>
      <c r="M128" s="10">
        <f t="shared" si="7"/>
        <v>0.42534172056619762</v>
      </c>
      <c r="N128">
        <f t="shared" si="9"/>
        <v>7.2320230566197616E-2</v>
      </c>
    </row>
    <row r="129" spans="4:14" x14ac:dyDescent="0.2">
      <c r="D129"/>
      <c r="E129" s="19">
        <v>195.34389999999999</v>
      </c>
      <c r="F129" s="19">
        <v>4999.6069299999999</v>
      </c>
      <c r="G129" s="20">
        <v>9.8163200000000002E-5</v>
      </c>
      <c r="H129" s="20">
        <v>2.3756699999999999E-8</v>
      </c>
      <c r="I129" s="21">
        <v>1.6676700000000001E-4</v>
      </c>
      <c r="J129" s="21">
        <f t="shared" si="8"/>
        <v>3.3356022250333187E-8</v>
      </c>
      <c r="K129" s="10">
        <f t="shared" si="5"/>
        <v>1.7609397346453315E-3</v>
      </c>
      <c r="L129" s="10">
        <f t="shared" si="6"/>
        <v>2.1700797346453317E-3</v>
      </c>
      <c r="M129" s="10">
        <f t="shared" si="7"/>
        <v>0.42391183867658416</v>
      </c>
      <c r="N129">
        <f t="shared" si="9"/>
        <v>7.2292818676584214E-2</v>
      </c>
    </row>
    <row r="130" spans="4:14" x14ac:dyDescent="0.2">
      <c r="D130"/>
      <c r="E130" s="19">
        <v>194.53613000000001</v>
      </c>
      <c r="F130" s="19">
        <v>4999.6069299999999</v>
      </c>
      <c r="G130" s="20">
        <v>9.8247199999999997E-5</v>
      </c>
      <c r="H130" s="20">
        <v>2.3333300000000001E-8</v>
      </c>
      <c r="I130" s="21">
        <v>1.6685499999999999E-4</v>
      </c>
      <c r="J130" s="21">
        <f t="shared" si="8"/>
        <v>3.3373623634048366E-8</v>
      </c>
      <c r="K130" s="10">
        <f t="shared" si="5"/>
        <v>1.7618689514367159E-3</v>
      </c>
      <c r="L130" s="10">
        <f t="shared" si="6"/>
        <v>2.1710089514367157E-3</v>
      </c>
      <c r="M130" s="10">
        <f t="shared" si="7"/>
        <v>0.42233967960785668</v>
      </c>
      <c r="N130">
        <f t="shared" si="9"/>
        <v>7.2174645607856636E-2</v>
      </c>
    </row>
    <row r="131" spans="4:14" x14ac:dyDescent="0.2">
      <c r="D131"/>
      <c r="E131" s="19">
        <v>193.69749999999999</v>
      </c>
      <c r="F131" s="19">
        <v>4999.6069299999999</v>
      </c>
      <c r="G131" s="20">
        <v>9.8438700000000003E-5</v>
      </c>
      <c r="H131" s="20">
        <v>2.6230200000000002E-8</v>
      </c>
      <c r="I131" s="21">
        <v>1.6704799999999999E-4</v>
      </c>
      <c r="J131" s="21">
        <f t="shared" si="8"/>
        <v>3.3412226668787338E-8</v>
      </c>
      <c r="K131" s="10">
        <f t="shared" si="5"/>
        <v>1.7639068928087293E-3</v>
      </c>
      <c r="L131" s="10">
        <f t="shared" si="6"/>
        <v>2.1730468928087294E-3</v>
      </c>
      <c r="M131" s="10">
        <f t="shared" si="7"/>
        <v>0.42091375051981883</v>
      </c>
      <c r="N131">
        <f t="shared" si="9"/>
        <v>7.2258250519818865E-2</v>
      </c>
    </row>
    <row r="132" spans="4:14" x14ac:dyDescent="0.2">
      <c r="D132"/>
      <c r="E132" s="19">
        <v>192.86644999999999</v>
      </c>
      <c r="F132" s="19">
        <v>4999.6069299999999</v>
      </c>
      <c r="G132" s="20">
        <v>9.8534699999999997E-5</v>
      </c>
      <c r="H132" s="20">
        <v>2.4661499999999999E-8</v>
      </c>
      <c r="I132" s="21">
        <v>1.6715100000000001E-4</v>
      </c>
      <c r="J132" s="21">
        <f t="shared" si="8"/>
        <v>3.3432828288363067E-8</v>
      </c>
      <c r="K132" s="10">
        <f t="shared" si="5"/>
        <v>1.7649944988259181E-3</v>
      </c>
      <c r="L132" s="10">
        <f t="shared" si="6"/>
        <v>2.1741344988259179E-3</v>
      </c>
      <c r="M132" s="10">
        <f t="shared" si="7"/>
        <v>0.41931760261108392</v>
      </c>
      <c r="N132">
        <f t="shared" si="9"/>
        <v>7.2157992611083965E-2</v>
      </c>
    </row>
    <row r="133" spans="4:14" x14ac:dyDescent="0.2">
      <c r="D133"/>
      <c r="E133" s="19">
        <v>192.07007999999999</v>
      </c>
      <c r="F133" s="19">
        <v>4999.6069299999999</v>
      </c>
      <c r="G133" s="20">
        <v>9.8668300000000005E-5</v>
      </c>
      <c r="H133" s="20">
        <v>2.4240500000000001E-8</v>
      </c>
      <c r="I133" s="21">
        <v>1.6729000000000001E-4</v>
      </c>
      <c r="J133" s="21">
        <f t="shared" si="8"/>
        <v>3.3460630474004083E-8</v>
      </c>
      <c r="K133" s="10">
        <f t="shared" ref="K133:K196" si="10">J133*B$6</f>
        <v>1.7664622389850363E-3</v>
      </c>
      <c r="L133" s="10">
        <f t="shared" ref="L133:L196" si="11">K133+B$7</f>
        <v>2.1756022389850362E-3</v>
      </c>
      <c r="M133" s="10">
        <f t="shared" ref="M133:M196" si="12">L133*E133</f>
        <v>0.417868096090035</v>
      </c>
      <c r="N133">
        <f t="shared" si="9"/>
        <v>7.214195209003503E-2</v>
      </c>
    </row>
    <row r="134" spans="4:14" x14ac:dyDescent="0.2">
      <c r="D134"/>
      <c r="E134" s="19">
        <v>191.24612999999999</v>
      </c>
      <c r="F134" s="19">
        <v>4999.6069299999999</v>
      </c>
      <c r="G134" s="20">
        <v>9.8752999999999995E-5</v>
      </c>
      <c r="H134" s="20">
        <v>2.2533099999999999E-8</v>
      </c>
      <c r="I134" s="21">
        <v>1.6737999999999999E-4</v>
      </c>
      <c r="J134" s="21">
        <f t="shared" ref="J134:J197" si="13">I134/F134</f>
        <v>3.3478631889167334E-8</v>
      </c>
      <c r="K134" s="10">
        <f t="shared" si="10"/>
        <v>1.7674125743398609E-3</v>
      </c>
      <c r="L134" s="10">
        <f t="shared" si="11"/>
        <v>2.1765525743398608E-3</v>
      </c>
      <c r="M134" s="10">
        <f t="shared" si="12"/>
        <v>0.41625725658403567</v>
      </c>
      <c r="N134">
        <f t="shared" ref="N134:N197" si="14">((M134/E134)-$B$8)*E134</f>
        <v>7.2014222584035698E-2</v>
      </c>
    </row>
    <row r="135" spans="4:14" x14ac:dyDescent="0.2">
      <c r="D135"/>
      <c r="E135" s="19">
        <v>190.39886000000001</v>
      </c>
      <c r="F135" s="19">
        <v>4999.6069299999999</v>
      </c>
      <c r="G135" s="20">
        <v>9.88172E-5</v>
      </c>
      <c r="H135" s="20">
        <v>2.94557E-8</v>
      </c>
      <c r="I135" s="21">
        <v>1.6744899999999999E-4</v>
      </c>
      <c r="J135" s="21">
        <f t="shared" si="13"/>
        <v>3.3492432974125826E-8</v>
      </c>
      <c r="K135" s="10">
        <f t="shared" si="10"/>
        <v>1.7681411647785601E-3</v>
      </c>
      <c r="L135" s="10">
        <f t="shared" si="11"/>
        <v>2.1772811647785602E-3</v>
      </c>
      <c r="M135" s="10">
        <f t="shared" si="12"/>
        <v>0.41455185167331005</v>
      </c>
      <c r="N135">
        <f t="shared" si="14"/>
        <v>7.1833903673310037E-2</v>
      </c>
    </row>
    <row r="136" spans="4:14" x14ac:dyDescent="0.2">
      <c r="D136"/>
      <c r="E136" s="19">
        <v>189.56437</v>
      </c>
      <c r="F136" s="19">
        <v>4999.6069299999999</v>
      </c>
      <c r="G136" s="20">
        <v>9.8916100000000007E-5</v>
      </c>
      <c r="H136" s="20">
        <v>2.5311000000000001E-8</v>
      </c>
      <c r="I136" s="21">
        <v>1.67553E-4</v>
      </c>
      <c r="J136" s="21">
        <f t="shared" si="13"/>
        <v>3.3513234609425586E-8</v>
      </c>
      <c r="K136" s="10">
        <f t="shared" si="10"/>
        <v>1.769239330077469E-3</v>
      </c>
      <c r="L136" s="10">
        <f t="shared" si="11"/>
        <v>2.1783793300774691E-3</v>
      </c>
      <c r="M136" s="10">
        <f t="shared" si="12"/>
        <v>0.41294310532715744</v>
      </c>
      <c r="N136">
        <f t="shared" si="14"/>
        <v>7.172723932715748E-2</v>
      </c>
    </row>
    <row r="137" spans="4:14" x14ac:dyDescent="0.2">
      <c r="D137"/>
      <c r="E137" s="19">
        <v>188.70708999999999</v>
      </c>
      <c r="F137" s="19">
        <v>4999.6069299999999</v>
      </c>
      <c r="G137" s="20">
        <v>9.8985000000000002E-5</v>
      </c>
      <c r="H137" s="20">
        <v>2.40079E-8</v>
      </c>
      <c r="I137" s="21">
        <v>1.6762999999999999E-4</v>
      </c>
      <c r="J137" s="21">
        <f t="shared" si="13"/>
        <v>3.3528635820176366E-8</v>
      </c>
      <c r="K137" s="10">
        <f t="shared" si="10"/>
        <v>1.7700523947699301E-3</v>
      </c>
      <c r="L137" s="10">
        <f t="shared" si="11"/>
        <v>2.1791923947699302E-3</v>
      </c>
      <c r="M137" s="10">
        <f t="shared" si="12"/>
        <v>0.41122905536716475</v>
      </c>
      <c r="N137">
        <f t="shared" si="14"/>
        <v>7.1556293367164764E-2</v>
      </c>
    </row>
    <row r="138" spans="4:14" x14ac:dyDescent="0.2">
      <c r="D138"/>
      <c r="E138" s="19">
        <v>187.85683</v>
      </c>
      <c r="F138" s="19">
        <v>4999.6069299999999</v>
      </c>
      <c r="G138" s="20">
        <v>9.9083E-5</v>
      </c>
      <c r="H138" s="20">
        <v>2.3142400000000001E-8</v>
      </c>
      <c r="I138" s="21">
        <v>1.6772799999999999E-4</v>
      </c>
      <c r="J138" s="21">
        <f t="shared" si="13"/>
        <v>3.3548237361131905E-8</v>
      </c>
      <c r="K138" s="10">
        <f t="shared" si="10"/>
        <v>1.7710872043785171E-3</v>
      </c>
      <c r="L138" s="10">
        <f t="shared" si="11"/>
        <v>2.180227204378517E-3</v>
      </c>
      <c r="M138" s="10">
        <f t="shared" si="12"/>
        <v>0.40957057129431035</v>
      </c>
      <c r="N138">
        <f t="shared" si="14"/>
        <v>7.1428277294310338E-2</v>
      </c>
    </row>
    <row r="139" spans="4:14" x14ac:dyDescent="0.2">
      <c r="D139"/>
      <c r="E139" s="19">
        <v>187.01026999999999</v>
      </c>
      <c r="F139" s="19">
        <v>4999.6069299999999</v>
      </c>
      <c r="G139" s="20">
        <v>9.9135200000000006E-5</v>
      </c>
      <c r="H139" s="20">
        <v>2.02978E-8</v>
      </c>
      <c r="I139" s="21">
        <v>1.67787E-4</v>
      </c>
      <c r="J139" s="21">
        <f t="shared" si="13"/>
        <v>3.3560038288850037E-8</v>
      </c>
      <c r="K139" s="10">
        <f t="shared" si="10"/>
        <v>1.7717102020000134E-3</v>
      </c>
      <c r="L139" s="10">
        <f t="shared" si="11"/>
        <v>2.1808502020000133E-3</v>
      </c>
      <c r="M139" s="10">
        <f t="shared" si="12"/>
        <v>0.40784138510557699</v>
      </c>
      <c r="N139">
        <f t="shared" si="14"/>
        <v>7.1222899105577039E-2</v>
      </c>
    </row>
    <row r="140" spans="4:14" x14ac:dyDescent="0.2">
      <c r="D140"/>
      <c r="E140" s="19">
        <v>186.16846000000001</v>
      </c>
      <c r="F140" s="19">
        <v>4999.6069299999999</v>
      </c>
      <c r="G140" s="20">
        <v>9.9166400000000007E-5</v>
      </c>
      <c r="H140" s="20">
        <v>2.77421E-8</v>
      </c>
      <c r="I140" s="21">
        <v>1.6782200000000001E-4</v>
      </c>
      <c r="J140" s="21">
        <f t="shared" si="13"/>
        <v>3.3567038839191306E-8</v>
      </c>
      <c r="K140" s="10">
        <f t="shared" si="10"/>
        <v>1.7720797768602233E-3</v>
      </c>
      <c r="L140" s="10">
        <f t="shared" si="11"/>
        <v>2.1812197768602232E-3</v>
      </c>
      <c r="M140" s="10">
        <f t="shared" si="12"/>
        <v>0.40607432677961142</v>
      </c>
      <c r="N140">
        <f t="shared" si="14"/>
        <v>7.0971098779611386E-2</v>
      </c>
    </row>
    <row r="141" spans="4:14" x14ac:dyDescent="0.2">
      <c r="D141"/>
      <c r="E141" s="19">
        <v>185.33750000000001</v>
      </c>
      <c r="F141" s="19">
        <v>4999.6069299999999</v>
      </c>
      <c r="G141" s="20">
        <v>9.9275200000000001E-5</v>
      </c>
      <c r="H141" s="20">
        <v>2.4243699999999999E-8</v>
      </c>
      <c r="I141" s="21">
        <v>1.6792399999999999E-4</v>
      </c>
      <c r="J141" s="21">
        <f t="shared" si="13"/>
        <v>3.3587440443042988E-8</v>
      </c>
      <c r="K141" s="10">
        <f t="shared" si="10"/>
        <v>1.7731568235956913E-3</v>
      </c>
      <c r="L141" s="10">
        <f t="shared" si="11"/>
        <v>2.1822968235956914E-3</v>
      </c>
      <c r="M141" s="10">
        <f t="shared" si="12"/>
        <v>0.40446143754316649</v>
      </c>
      <c r="N141">
        <f t="shared" si="14"/>
        <v>7.0853937543166476E-2</v>
      </c>
    </row>
    <row r="142" spans="4:14" x14ac:dyDescent="0.2">
      <c r="D142"/>
      <c r="E142" s="19">
        <v>184.52334999999999</v>
      </c>
      <c r="F142" s="19">
        <v>4999.6069299999999</v>
      </c>
      <c r="G142" s="20">
        <v>9.9362299999999996E-5</v>
      </c>
      <c r="H142" s="20">
        <v>2.17978E-8</v>
      </c>
      <c r="I142" s="21">
        <v>1.68002E-4</v>
      </c>
      <c r="J142" s="21">
        <f t="shared" si="13"/>
        <v>3.3603041669517807E-8</v>
      </c>
      <c r="K142" s="10">
        <f t="shared" si="10"/>
        <v>1.773980447569873E-3</v>
      </c>
      <c r="L142" s="10">
        <f t="shared" si="11"/>
        <v>2.1831204475698729E-3</v>
      </c>
      <c r="M142" s="10">
        <f t="shared" si="12"/>
        <v>0.40283669843909231</v>
      </c>
      <c r="N142">
        <f t="shared" si="14"/>
        <v>7.0694668439092306E-2</v>
      </c>
    </row>
    <row r="143" spans="4:14" x14ac:dyDescent="0.2">
      <c r="D143"/>
      <c r="E143" s="19">
        <v>183.6909</v>
      </c>
      <c r="F143" s="19">
        <v>4999.6069299999999</v>
      </c>
      <c r="G143" s="20">
        <v>9.9403100000000004E-5</v>
      </c>
      <c r="H143" s="20">
        <v>2.2639900000000001E-8</v>
      </c>
      <c r="I143" s="21">
        <v>1.6804600000000001E-4</v>
      </c>
      <c r="J143" s="21">
        <f t="shared" si="13"/>
        <v>3.3611842361375403E-8</v>
      </c>
      <c r="K143" s="10">
        <f t="shared" si="10"/>
        <v>1.7744450559655654E-3</v>
      </c>
      <c r="L143" s="10">
        <f t="shared" si="11"/>
        <v>2.1835850559655656E-3</v>
      </c>
      <c r="M143" s="10">
        <f t="shared" si="12"/>
        <v>0.40110470415686511</v>
      </c>
      <c r="N143">
        <f t="shared" si="14"/>
        <v>7.0461084156865111E-2</v>
      </c>
    </row>
    <row r="144" spans="4:14" x14ac:dyDescent="0.2">
      <c r="D144"/>
      <c r="E144" s="19">
        <v>182.83861999999999</v>
      </c>
      <c r="F144" s="19">
        <v>4999.6069299999999</v>
      </c>
      <c r="G144" s="20">
        <v>9.9496700000000006E-5</v>
      </c>
      <c r="H144" s="20">
        <v>2.1588000000000001E-8</v>
      </c>
      <c r="I144" s="21">
        <v>1.68145E-4</v>
      </c>
      <c r="J144" s="21">
        <f t="shared" si="13"/>
        <v>3.3631643918054974E-8</v>
      </c>
      <c r="K144" s="10">
        <f t="shared" si="10"/>
        <v>1.7754904248558725E-3</v>
      </c>
      <c r="L144" s="10">
        <f t="shared" si="11"/>
        <v>2.1846304248558726E-3</v>
      </c>
      <c r="M144" s="10">
        <f t="shared" si="12"/>
        <v>0.39943481209066145</v>
      </c>
      <c r="N144">
        <f t="shared" si="14"/>
        <v>7.0325296090661446E-2</v>
      </c>
    </row>
    <row r="145" spans="4:14" x14ac:dyDescent="0.2">
      <c r="D145"/>
      <c r="E145" s="19">
        <v>181.99359000000001</v>
      </c>
      <c r="F145" s="19">
        <v>4999.6069299999999</v>
      </c>
      <c r="G145" s="20">
        <v>9.9579099999999997E-5</v>
      </c>
      <c r="H145" s="20">
        <v>2.56739E-8</v>
      </c>
      <c r="I145" s="21">
        <v>1.6823200000000001E-4</v>
      </c>
      <c r="J145" s="21">
        <f t="shared" si="13"/>
        <v>3.364904528604612E-8</v>
      </c>
      <c r="K145" s="10">
        <f t="shared" si="10"/>
        <v>1.7764090823655368E-3</v>
      </c>
      <c r="L145" s="10">
        <f t="shared" si="11"/>
        <v>2.1855490823655369E-3</v>
      </c>
      <c r="M145" s="10">
        <f t="shared" si="12"/>
        <v>0.39775592362090978</v>
      </c>
      <c r="N145">
        <f t="shared" si="14"/>
        <v>7.0167461620909755E-2</v>
      </c>
    </row>
    <row r="146" spans="4:14" x14ac:dyDescent="0.2">
      <c r="D146"/>
      <c r="E146" s="19">
        <v>181.18677</v>
      </c>
      <c r="F146" s="19">
        <v>4999.6069299999999</v>
      </c>
      <c r="G146" s="20">
        <v>9.9656599999999997E-5</v>
      </c>
      <c r="H146" s="20">
        <v>2.2645300000000002E-8</v>
      </c>
      <c r="I146" s="21">
        <v>1.68312E-4</v>
      </c>
      <c r="J146" s="21">
        <f t="shared" si="13"/>
        <v>3.3665046543969004E-8</v>
      </c>
      <c r="K146" s="10">
        <f t="shared" si="10"/>
        <v>1.7772538249031585E-3</v>
      </c>
      <c r="L146" s="10">
        <f t="shared" si="11"/>
        <v>2.1863938249031584E-3</v>
      </c>
      <c r="M146" s="10">
        <f t="shared" si="12"/>
        <v>0.39614563508214884</v>
      </c>
      <c r="N146">
        <f t="shared" si="14"/>
        <v>7.0009449082148845E-2</v>
      </c>
    </row>
    <row r="147" spans="4:14" x14ac:dyDescent="0.2">
      <c r="D147"/>
      <c r="E147" s="19">
        <v>180.35481999999999</v>
      </c>
      <c r="F147" s="19">
        <v>4999.6069299999999</v>
      </c>
      <c r="G147" s="20">
        <v>9.9739000000000002E-5</v>
      </c>
      <c r="H147" s="20">
        <v>2.1608200000000002E-8</v>
      </c>
      <c r="I147" s="21">
        <v>1.6839099999999999E-4</v>
      </c>
      <c r="J147" s="21">
        <f t="shared" si="13"/>
        <v>3.3680847786167863E-8</v>
      </c>
      <c r="K147" s="10">
        <f t="shared" si="10"/>
        <v>1.7780880081590606E-3</v>
      </c>
      <c r="L147" s="10">
        <f t="shared" si="11"/>
        <v>2.1872280081590605E-3</v>
      </c>
      <c r="M147" s="10">
        <f t="shared" si="12"/>
        <v>0.39447711371048588</v>
      </c>
      <c r="N147">
        <f t="shared" si="14"/>
        <v>6.9838437710485896E-2</v>
      </c>
    </row>
    <row r="148" spans="4:14" x14ac:dyDescent="0.2">
      <c r="D148"/>
      <c r="E148" s="19">
        <v>179.52289999999999</v>
      </c>
      <c r="F148" s="19">
        <v>4999.6069299999999</v>
      </c>
      <c r="G148" s="20">
        <v>9.98E-5</v>
      </c>
      <c r="H148" s="20">
        <v>2.6472899999999999E-8</v>
      </c>
      <c r="I148" s="21">
        <v>1.6844599999999999E-4</v>
      </c>
      <c r="J148" s="21">
        <f t="shared" si="13"/>
        <v>3.3691848650989851E-8</v>
      </c>
      <c r="K148" s="10">
        <f t="shared" si="10"/>
        <v>1.7786687686536758E-3</v>
      </c>
      <c r="L148" s="10">
        <f t="shared" si="11"/>
        <v>2.1878087686536757E-3</v>
      </c>
      <c r="M148" s="10">
        <f t="shared" si="12"/>
        <v>0.39276177479413693</v>
      </c>
      <c r="N148">
        <f t="shared" si="14"/>
        <v>6.9620554794136966E-2</v>
      </c>
    </row>
    <row r="149" spans="4:14" x14ac:dyDescent="0.2">
      <c r="D149"/>
      <c r="E149" s="19">
        <v>178.72049999999999</v>
      </c>
      <c r="F149" s="19">
        <v>4999.6069299999999</v>
      </c>
      <c r="G149" s="20">
        <v>9.9875499999999996E-5</v>
      </c>
      <c r="H149" s="20">
        <v>2.1564099999999999E-8</v>
      </c>
      <c r="I149" s="21">
        <v>1.68524E-4</v>
      </c>
      <c r="J149" s="21">
        <f t="shared" si="13"/>
        <v>3.370744987746467E-8</v>
      </c>
      <c r="K149" s="10">
        <f t="shared" si="10"/>
        <v>1.7794923926278574E-3</v>
      </c>
      <c r="L149" s="10">
        <f t="shared" si="11"/>
        <v>2.1886323926278576E-3</v>
      </c>
      <c r="M149" s="10">
        <f t="shared" si="12"/>
        <v>0.39115347552664698</v>
      </c>
      <c r="N149">
        <f t="shared" si="14"/>
        <v>6.9456575526647024E-2</v>
      </c>
    </row>
    <row r="150" spans="4:14" x14ac:dyDescent="0.2">
      <c r="D150"/>
      <c r="E150" s="19">
        <v>177.87862999999999</v>
      </c>
      <c r="F150" s="19">
        <v>4999.6069299999999</v>
      </c>
      <c r="G150" s="20">
        <v>9.9962400000000004E-5</v>
      </c>
      <c r="H150" s="20">
        <v>2.1871999999999999E-8</v>
      </c>
      <c r="I150" s="21">
        <v>1.68617E-4</v>
      </c>
      <c r="J150" s="21">
        <f t="shared" si="13"/>
        <v>3.3726051339800025E-8</v>
      </c>
      <c r="K150" s="10">
        <f t="shared" si="10"/>
        <v>1.7804744058278429E-3</v>
      </c>
      <c r="L150" s="10">
        <f t="shared" si="11"/>
        <v>2.189614405827843E-3</v>
      </c>
      <c r="M150" s="10">
        <f t="shared" si="12"/>
        <v>0.38948561073692067</v>
      </c>
      <c r="N150">
        <f t="shared" si="14"/>
        <v>6.9304076736920739E-2</v>
      </c>
    </row>
    <row r="151" spans="4:14" x14ac:dyDescent="0.2">
      <c r="D151"/>
      <c r="E151" s="19">
        <v>177.02982</v>
      </c>
      <c r="F151" s="19">
        <v>4999.6069299999999</v>
      </c>
      <c r="G151" s="20">
        <v>1.00037E-4</v>
      </c>
      <c r="H151" s="20">
        <v>2.0356399999999999E-8</v>
      </c>
      <c r="I151" s="21">
        <v>1.6869000000000001E-4</v>
      </c>
      <c r="J151" s="21">
        <f t="shared" si="13"/>
        <v>3.3740652487654668E-8</v>
      </c>
      <c r="K151" s="10">
        <f t="shared" si="10"/>
        <v>1.7812452333934234E-3</v>
      </c>
      <c r="L151" s="10">
        <f t="shared" si="11"/>
        <v>2.1903852333934235E-3</v>
      </c>
      <c r="M151" s="10">
        <f t="shared" si="12"/>
        <v>0.38776350359829576</v>
      </c>
      <c r="N151">
        <f t="shared" si="14"/>
        <v>6.9109827598295759E-2</v>
      </c>
    </row>
    <row r="152" spans="4:14" x14ac:dyDescent="0.2">
      <c r="D152"/>
      <c r="E152" s="19">
        <v>176.17442</v>
      </c>
      <c r="F152" s="19">
        <v>4999.6069299999999</v>
      </c>
      <c r="G152" s="20">
        <v>1.00135E-4</v>
      </c>
      <c r="H152" s="20">
        <v>2.22479E-8</v>
      </c>
      <c r="I152" s="21">
        <v>1.6879300000000001E-4</v>
      </c>
      <c r="J152" s="21">
        <f t="shared" si="13"/>
        <v>3.3761254107230389E-8</v>
      </c>
      <c r="K152" s="10">
        <f t="shared" si="10"/>
        <v>1.7823328394106117E-3</v>
      </c>
      <c r="L152" s="10">
        <f t="shared" si="11"/>
        <v>2.1914728394106116E-3</v>
      </c>
      <c r="M152" s="10">
        <f t="shared" si="12"/>
        <v>0.38608145642891767</v>
      </c>
      <c r="N152">
        <f t="shared" si="14"/>
        <v>6.8967500428917652E-2</v>
      </c>
    </row>
    <row r="153" spans="4:14" x14ac:dyDescent="0.2">
      <c r="D153"/>
      <c r="E153" s="19">
        <v>175.33865</v>
      </c>
      <c r="F153" s="19">
        <v>4999.6069299999999</v>
      </c>
      <c r="G153" s="20">
        <v>1.00178E-4</v>
      </c>
      <c r="H153" s="20">
        <v>2.5763200000000001E-8</v>
      </c>
      <c r="I153" s="21">
        <v>1.6884199999999999E-4</v>
      </c>
      <c r="J153" s="21">
        <f t="shared" si="13"/>
        <v>3.3771054877708155E-8</v>
      </c>
      <c r="K153" s="10">
        <f t="shared" si="10"/>
        <v>1.7828502442149051E-3</v>
      </c>
      <c r="L153" s="10">
        <f t="shared" si="11"/>
        <v>2.1919902442149052E-3</v>
      </c>
      <c r="M153" s="10">
        <f t="shared" si="12"/>
        <v>0.38434061023381177</v>
      </c>
      <c r="N153">
        <f t="shared" si="14"/>
        <v>6.873104023381181E-2</v>
      </c>
    </row>
    <row r="154" spans="4:14" x14ac:dyDescent="0.2">
      <c r="D154"/>
      <c r="E154" s="19">
        <v>174.50767999999999</v>
      </c>
      <c r="F154" s="19">
        <v>4999.6069299999999</v>
      </c>
      <c r="G154" s="20">
        <v>1.00284E-4</v>
      </c>
      <c r="H154" s="20">
        <v>2.15886E-8</v>
      </c>
      <c r="I154" s="21">
        <v>1.6894800000000001E-4</v>
      </c>
      <c r="J154" s="21">
        <f t="shared" si="13"/>
        <v>3.3792256544455988E-8</v>
      </c>
      <c r="K154" s="10">
        <f t="shared" si="10"/>
        <v>1.7839695280772545E-3</v>
      </c>
      <c r="L154" s="10">
        <f t="shared" si="11"/>
        <v>2.1931095280772546E-3</v>
      </c>
      <c r="M154" s="10">
        <f t="shared" si="12"/>
        <v>0.38271445573065654</v>
      </c>
      <c r="N154">
        <f t="shared" si="14"/>
        <v>6.8600631730656572E-2</v>
      </c>
    </row>
    <row r="155" spans="4:14" x14ac:dyDescent="0.2">
      <c r="D155"/>
      <c r="E155" s="19">
        <v>173.72656000000001</v>
      </c>
      <c r="F155" s="19">
        <v>4999.6069299999999</v>
      </c>
      <c r="G155" s="20">
        <v>1.0037100000000001E-4</v>
      </c>
      <c r="H155" s="20">
        <v>2.5405000000000002E-8</v>
      </c>
      <c r="I155" s="21">
        <v>1.69042E-4</v>
      </c>
      <c r="J155" s="21">
        <f t="shared" si="13"/>
        <v>3.3811058022515383E-8</v>
      </c>
      <c r="K155" s="10">
        <f t="shared" si="10"/>
        <v>1.7849621005589604E-3</v>
      </c>
      <c r="L155" s="10">
        <f t="shared" si="11"/>
        <v>2.1941021005589603E-3</v>
      </c>
      <c r="M155" s="10">
        <f t="shared" si="12"/>
        <v>0.38117381021888225</v>
      </c>
      <c r="N155">
        <f t="shared" si="14"/>
        <v>6.8466002218882271E-2</v>
      </c>
    </row>
    <row r="156" spans="4:14" x14ac:dyDescent="0.2">
      <c r="D156"/>
      <c r="E156" s="19">
        <v>172.91516999999999</v>
      </c>
      <c r="F156" s="19">
        <v>4999.6069299999999</v>
      </c>
      <c r="G156" s="20">
        <v>1.00469E-4</v>
      </c>
      <c r="H156" s="20">
        <v>2.5224499999999999E-8</v>
      </c>
      <c r="I156" s="21">
        <v>1.6914499999999999E-4</v>
      </c>
      <c r="J156" s="21">
        <f t="shared" si="13"/>
        <v>3.3831659642091104E-8</v>
      </c>
      <c r="K156" s="10">
        <f t="shared" si="10"/>
        <v>1.786049706576149E-3</v>
      </c>
      <c r="L156" s="10">
        <f t="shared" si="11"/>
        <v>2.1951897065761489E-3</v>
      </c>
      <c r="M156" s="10">
        <f t="shared" si="12"/>
        <v>0.3795816012948649</v>
      </c>
      <c r="N156">
        <f t="shared" si="14"/>
        <v>6.8334295294864913E-2</v>
      </c>
    </row>
    <row r="157" spans="4:14" x14ac:dyDescent="0.2">
      <c r="D157"/>
      <c r="E157" s="19">
        <v>172.03388000000001</v>
      </c>
      <c r="F157" s="19">
        <v>4999.6069299999999</v>
      </c>
      <c r="G157" s="20">
        <v>1.00503E-4</v>
      </c>
      <c r="H157" s="20">
        <v>1.8189199999999999E-8</v>
      </c>
      <c r="I157" s="21">
        <v>1.6918599999999999E-4</v>
      </c>
      <c r="J157" s="21">
        <f t="shared" si="13"/>
        <v>3.3839860286776582E-8</v>
      </c>
      <c r="K157" s="10">
        <f t="shared" si="10"/>
        <v>1.78648263712668E-3</v>
      </c>
      <c r="L157" s="10">
        <f t="shared" si="11"/>
        <v>2.1956226371266799E-3</v>
      </c>
      <c r="M157" s="10">
        <f t="shared" si="12"/>
        <v>0.37772148128073479</v>
      </c>
      <c r="N157">
        <f t="shared" si="14"/>
        <v>6.8060497280734808E-2</v>
      </c>
    </row>
    <row r="158" spans="4:14" x14ac:dyDescent="0.2">
      <c r="D158"/>
      <c r="E158" s="19">
        <v>171.19756000000001</v>
      </c>
      <c r="F158" s="19">
        <v>4999.6069299999999</v>
      </c>
      <c r="G158" s="20">
        <v>1.00581E-4</v>
      </c>
      <c r="H158" s="20">
        <v>1.7897199999999999E-8</v>
      </c>
      <c r="I158" s="21">
        <v>1.69271E-4</v>
      </c>
      <c r="J158" s="21">
        <f t="shared" si="13"/>
        <v>3.3856861623319656E-8</v>
      </c>
      <c r="K158" s="10">
        <f t="shared" si="10"/>
        <v>1.7873801760729037E-3</v>
      </c>
      <c r="L158" s="10">
        <f t="shared" si="11"/>
        <v>2.1965201760729036E-3</v>
      </c>
      <c r="M158" s="10">
        <f t="shared" si="12"/>
        <v>0.3760388946344515</v>
      </c>
      <c r="N158">
        <f t="shared" si="14"/>
        <v>6.7883286634451492E-2</v>
      </c>
    </row>
    <row r="159" spans="4:14" x14ac:dyDescent="0.2">
      <c r="D159"/>
      <c r="E159" s="19">
        <v>170.35583</v>
      </c>
      <c r="F159" s="19">
        <v>4999.6069299999999</v>
      </c>
      <c r="G159" s="20">
        <v>1.0063E-4</v>
      </c>
      <c r="H159" s="20">
        <v>1.9200899999999999E-8</v>
      </c>
      <c r="I159" s="21">
        <v>1.6931499999999999E-4</v>
      </c>
      <c r="J159" s="21">
        <f t="shared" si="13"/>
        <v>3.3865662315177246E-8</v>
      </c>
      <c r="K159" s="10">
        <f t="shared" si="10"/>
        <v>1.787844784468596E-3</v>
      </c>
      <c r="L159" s="10">
        <f t="shared" si="11"/>
        <v>2.1969847844685959E-3</v>
      </c>
      <c r="M159" s="10">
        <f t="shared" si="12"/>
        <v>0.37426916645551878</v>
      </c>
      <c r="N159">
        <f t="shared" si="14"/>
        <v>6.7628672455518776E-2</v>
      </c>
    </row>
    <row r="160" spans="4:14" x14ac:dyDescent="0.2">
      <c r="D160"/>
      <c r="E160" s="19">
        <v>169.51411999999999</v>
      </c>
      <c r="F160" s="19">
        <v>4999.6069299999999</v>
      </c>
      <c r="G160" s="20">
        <v>1.00713E-4</v>
      </c>
      <c r="H160" s="20">
        <v>1.9487000000000001E-8</v>
      </c>
      <c r="I160" s="21">
        <v>1.694E-4</v>
      </c>
      <c r="J160" s="21">
        <f t="shared" si="13"/>
        <v>3.3882663651720313E-8</v>
      </c>
      <c r="K160" s="10">
        <f t="shared" si="10"/>
        <v>1.7887423234148193E-3</v>
      </c>
      <c r="L160" s="10">
        <f t="shared" si="11"/>
        <v>2.1978823234148192E-3</v>
      </c>
      <c r="M160" s="10">
        <f t="shared" si="12"/>
        <v>0.37257208791721846</v>
      </c>
      <c r="N160">
        <f t="shared" si="14"/>
        <v>6.7446671917218481E-2</v>
      </c>
    </row>
    <row r="161" spans="4:14" x14ac:dyDescent="0.2">
      <c r="D161"/>
      <c r="E161" s="19">
        <v>168.68592000000001</v>
      </c>
      <c r="F161" s="19">
        <v>4999.6069299999999</v>
      </c>
      <c r="G161" s="20">
        <v>1.00793E-4</v>
      </c>
      <c r="H161" s="20">
        <v>1.8037800000000002E-8</v>
      </c>
      <c r="I161" s="21">
        <v>1.69483E-4</v>
      </c>
      <c r="J161" s="21">
        <f t="shared" si="13"/>
        <v>3.3899264956815315E-8</v>
      </c>
      <c r="K161" s="10">
        <f t="shared" si="10"/>
        <v>1.7896187437976023E-3</v>
      </c>
      <c r="L161" s="10">
        <f t="shared" si="11"/>
        <v>2.1987587437976024E-3</v>
      </c>
      <c r="M161" s="10">
        <f t="shared" si="12"/>
        <v>0.37089964155554289</v>
      </c>
      <c r="N161">
        <f t="shared" si="14"/>
        <v>6.7264985555542861E-2</v>
      </c>
    </row>
    <row r="162" spans="4:14" x14ac:dyDescent="0.2">
      <c r="D162"/>
      <c r="E162" s="19">
        <v>167.89265</v>
      </c>
      <c r="F162" s="19">
        <v>4999.6069299999999</v>
      </c>
      <c r="G162" s="20">
        <v>1.00861E-4</v>
      </c>
      <c r="H162" s="20">
        <v>1.9560999999999999E-8</v>
      </c>
      <c r="I162" s="21">
        <v>1.6955599999999999E-4</v>
      </c>
      <c r="J162" s="21">
        <f t="shared" si="13"/>
        <v>3.3913866104669951E-8</v>
      </c>
      <c r="K162" s="10">
        <f t="shared" si="10"/>
        <v>1.7903895713631823E-3</v>
      </c>
      <c r="L162" s="10">
        <f t="shared" si="11"/>
        <v>2.1995295713631824E-3</v>
      </c>
      <c r="M162" s="10">
        <f t="shared" si="12"/>
        <v>0.36928484848952881</v>
      </c>
      <c r="N162">
        <f t="shared" si="14"/>
        <v>6.707807848952882E-2</v>
      </c>
    </row>
    <row r="163" spans="4:14" x14ac:dyDescent="0.2">
      <c r="D163"/>
      <c r="E163" s="19">
        <v>167.05986999999999</v>
      </c>
      <c r="F163" s="19">
        <v>4999.6069299999999</v>
      </c>
      <c r="G163" s="20">
        <v>1.00948E-4</v>
      </c>
      <c r="H163" s="20">
        <v>2.3119200000000001E-8</v>
      </c>
      <c r="I163" s="21">
        <v>1.6964899999999999E-4</v>
      </c>
      <c r="J163" s="21">
        <f t="shared" si="13"/>
        <v>3.3932467567005313E-8</v>
      </c>
      <c r="K163" s="10">
        <f t="shared" si="10"/>
        <v>1.7913715845631682E-3</v>
      </c>
      <c r="L163" s="10">
        <f t="shared" si="11"/>
        <v>2.2005115845631683E-3</v>
      </c>
      <c r="M163" s="10">
        <f t="shared" si="12"/>
        <v>0.36761717925061688</v>
      </c>
      <c r="N163">
        <f t="shared" si="14"/>
        <v>6.6909413250616903E-2</v>
      </c>
    </row>
    <row r="164" spans="4:14" x14ac:dyDescent="0.2">
      <c r="D164"/>
      <c r="E164" s="19">
        <v>166.22828999999999</v>
      </c>
      <c r="F164" s="19">
        <v>4999.6069299999999</v>
      </c>
      <c r="G164" s="20">
        <v>1.01011E-4</v>
      </c>
      <c r="H164" s="20">
        <v>2.0739499999999999E-8</v>
      </c>
      <c r="I164" s="21">
        <v>1.69712E-4</v>
      </c>
      <c r="J164" s="21">
        <f t="shared" si="13"/>
        <v>3.3945068557619589E-8</v>
      </c>
      <c r="K164" s="10">
        <f t="shared" si="10"/>
        <v>1.7920368193115456E-3</v>
      </c>
      <c r="L164" s="10">
        <f t="shared" si="11"/>
        <v>2.2011768193115457E-3</v>
      </c>
      <c r="M164" s="10">
        <f t="shared" si="12"/>
        <v>0.36589785866179719</v>
      </c>
      <c r="N164">
        <f t="shared" si="14"/>
        <v>6.6686936661797216E-2</v>
      </c>
    </row>
    <row r="165" spans="4:14" x14ac:dyDescent="0.2">
      <c r="D165"/>
      <c r="E165" s="19">
        <v>165.43304000000001</v>
      </c>
      <c r="F165" s="19">
        <v>4999.6069299999999</v>
      </c>
      <c r="G165" s="20">
        <v>1.01066E-4</v>
      </c>
      <c r="H165" s="20">
        <v>2.43798E-8</v>
      </c>
      <c r="I165" s="21">
        <v>1.69774E-4</v>
      </c>
      <c r="J165" s="21">
        <f t="shared" si="13"/>
        <v>3.3957469532509833E-8</v>
      </c>
      <c r="K165" s="10">
        <f t="shared" si="10"/>
        <v>1.7926914947782029E-3</v>
      </c>
      <c r="L165" s="10">
        <f t="shared" si="11"/>
        <v>2.2018314947782028E-3</v>
      </c>
      <c r="M165" s="10">
        <f t="shared" si="12"/>
        <v>0.36425567774890222</v>
      </c>
      <c r="N165">
        <f t="shared" si="14"/>
        <v>6.6476205748902228E-2</v>
      </c>
    </row>
    <row r="166" spans="4:14" x14ac:dyDescent="0.2">
      <c r="D166"/>
      <c r="E166" s="19">
        <v>164.59486000000001</v>
      </c>
      <c r="F166" s="19">
        <v>4999.6069299999999</v>
      </c>
      <c r="G166" s="20">
        <v>1.01093E-4</v>
      </c>
      <c r="H166" s="20">
        <v>2.0737799999999999E-8</v>
      </c>
      <c r="I166" s="21">
        <v>1.6981E-4</v>
      </c>
      <c r="J166" s="21">
        <f t="shared" si="13"/>
        <v>3.3964670098575128E-8</v>
      </c>
      <c r="K166" s="10">
        <f t="shared" si="10"/>
        <v>1.7930716289201326E-3</v>
      </c>
      <c r="L166" s="10">
        <f t="shared" si="11"/>
        <v>2.2022116289201325E-3</v>
      </c>
      <c r="M166" s="10">
        <f t="shared" si="12"/>
        <v>0.36247271475248116</v>
      </c>
      <c r="N166">
        <f t="shared" si="14"/>
        <v>6.6201966752481176E-2</v>
      </c>
    </row>
    <row r="167" spans="4:14" x14ac:dyDescent="0.2">
      <c r="D167"/>
      <c r="E167" s="19">
        <v>163.72066000000001</v>
      </c>
      <c r="F167" s="19">
        <v>4999.6069299999999</v>
      </c>
      <c r="G167" s="20">
        <v>1.0118E-4</v>
      </c>
      <c r="H167" s="20">
        <v>1.9796699999999999E-8</v>
      </c>
      <c r="I167" s="21">
        <v>1.6989500000000001E-4</v>
      </c>
      <c r="J167" s="21">
        <f t="shared" si="13"/>
        <v>3.3981671435118202E-8</v>
      </c>
      <c r="K167" s="10">
        <f t="shared" si="10"/>
        <v>1.7939691678663563E-3</v>
      </c>
      <c r="L167" s="10">
        <f t="shared" si="11"/>
        <v>2.2031091678663562E-3</v>
      </c>
      <c r="M167" s="10">
        <f t="shared" si="12"/>
        <v>0.36069448701513063</v>
      </c>
      <c r="N167">
        <f t="shared" si="14"/>
        <v>6.5997299015130642E-2</v>
      </c>
    </row>
    <row r="168" spans="4:14" x14ac:dyDescent="0.2">
      <c r="D168"/>
      <c r="E168" s="19">
        <v>162.86724000000001</v>
      </c>
      <c r="F168" s="19">
        <v>4999.6069299999999</v>
      </c>
      <c r="G168" s="20">
        <v>1.01251E-4</v>
      </c>
      <c r="H168" s="20">
        <v>1.8171000000000001E-8</v>
      </c>
      <c r="I168" s="21">
        <v>1.6996000000000001E-4</v>
      </c>
      <c r="J168" s="21">
        <f t="shared" si="13"/>
        <v>3.399467245718055E-8</v>
      </c>
      <c r="K168" s="10">
        <f t="shared" si="10"/>
        <v>1.7946555211781742E-3</v>
      </c>
      <c r="L168" s="10">
        <f t="shared" si="11"/>
        <v>2.2037955211781741E-3</v>
      </c>
      <c r="M168" s="10">
        <f t="shared" si="12"/>
        <v>0.35892609405865078</v>
      </c>
      <c r="N168">
        <f t="shared" si="14"/>
        <v>6.5765062058650778E-2</v>
      </c>
    </row>
    <row r="169" spans="4:14" x14ac:dyDescent="0.2">
      <c r="D169"/>
      <c r="E169" s="19">
        <v>162.02234000000001</v>
      </c>
      <c r="F169" s="19">
        <v>4999.6069299999999</v>
      </c>
      <c r="G169" s="20">
        <v>1.01308E-4</v>
      </c>
      <c r="H169" s="20">
        <v>2.1287399999999999E-8</v>
      </c>
      <c r="I169" s="21">
        <v>1.7002099999999999E-4</v>
      </c>
      <c r="J169" s="21">
        <f t="shared" si="13"/>
        <v>3.4006873416346754E-8</v>
      </c>
      <c r="K169" s="10">
        <f t="shared" si="10"/>
        <v>1.7952996373631111E-3</v>
      </c>
      <c r="L169" s="10">
        <f t="shared" si="11"/>
        <v>2.204439637363111E-3</v>
      </c>
      <c r="M169" s="10">
        <f t="shared" si="12"/>
        <v>0.35716846843432271</v>
      </c>
      <c r="N169">
        <f t="shared" si="14"/>
        <v>6.5528256434322682E-2</v>
      </c>
    </row>
    <row r="170" spans="4:14" x14ac:dyDescent="0.2">
      <c r="D170"/>
      <c r="E170" s="19">
        <v>161.19306</v>
      </c>
      <c r="F170" s="19">
        <v>4999.6069299999999</v>
      </c>
      <c r="G170" s="20">
        <v>1.01364E-4</v>
      </c>
      <c r="H170" s="20">
        <v>1.7570800000000001E-8</v>
      </c>
      <c r="I170" s="21">
        <v>1.7007900000000001E-4</v>
      </c>
      <c r="J170" s="21">
        <f t="shared" si="13"/>
        <v>3.4018474328340853E-8</v>
      </c>
      <c r="K170" s="10">
        <f t="shared" si="10"/>
        <v>1.7959120757028873E-3</v>
      </c>
      <c r="L170" s="10">
        <f t="shared" si="11"/>
        <v>2.2050520757028874E-3</v>
      </c>
      <c r="M170" s="10">
        <f t="shared" si="12"/>
        <v>0.35543909154190007</v>
      </c>
      <c r="N170">
        <f t="shared" si="14"/>
        <v>6.5291583541900081E-2</v>
      </c>
    </row>
    <row r="171" spans="4:14" x14ac:dyDescent="0.2">
      <c r="D171"/>
      <c r="E171" s="19">
        <v>160.40764999999999</v>
      </c>
      <c r="F171" s="19">
        <v>4999.6069299999999</v>
      </c>
      <c r="G171" s="20">
        <v>1.0147E-4</v>
      </c>
      <c r="H171" s="20">
        <v>1.9813599999999999E-8</v>
      </c>
      <c r="I171" s="21">
        <v>1.7018900000000001E-4</v>
      </c>
      <c r="J171" s="21">
        <f t="shared" si="13"/>
        <v>3.4040476057984824E-8</v>
      </c>
      <c r="K171" s="10">
        <f t="shared" si="10"/>
        <v>1.7970735966921175E-3</v>
      </c>
      <c r="L171" s="10">
        <f t="shared" si="11"/>
        <v>2.2062135966921174E-3</v>
      </c>
      <c r="M171" s="10">
        <f t="shared" si="12"/>
        <v>0.3538935384434303</v>
      </c>
      <c r="N171">
        <f t="shared" si="14"/>
        <v>6.5159768443430327E-2</v>
      </c>
    </row>
    <row r="172" spans="4:14" x14ac:dyDescent="0.2">
      <c r="D172"/>
      <c r="E172" s="19">
        <v>159.57085000000001</v>
      </c>
      <c r="F172" s="19">
        <v>4999.6069299999999</v>
      </c>
      <c r="G172" s="20">
        <v>1.01557E-4</v>
      </c>
      <c r="H172" s="20">
        <v>1.8803400000000001E-8</v>
      </c>
      <c r="I172" s="21">
        <v>1.7028E-4</v>
      </c>
      <c r="J172" s="21">
        <f t="shared" si="13"/>
        <v>3.4058677488872113E-8</v>
      </c>
      <c r="K172" s="10">
        <f t="shared" si="10"/>
        <v>1.7980344913286629E-3</v>
      </c>
      <c r="L172" s="10">
        <f t="shared" si="11"/>
        <v>2.2071744913286628E-3</v>
      </c>
      <c r="M172" s="10">
        <f t="shared" si="12"/>
        <v>0.35220070967963235</v>
      </c>
      <c r="N172">
        <f t="shared" si="14"/>
        <v>6.4973179679632356E-2</v>
      </c>
    </row>
    <row r="173" spans="4:14" x14ac:dyDescent="0.2">
      <c r="D173"/>
      <c r="E173" s="19">
        <v>158.74225999999999</v>
      </c>
      <c r="F173" s="19">
        <v>4999.6069299999999</v>
      </c>
      <c r="G173" s="20">
        <v>1.01612E-4</v>
      </c>
      <c r="H173" s="20">
        <v>2.0476699999999999E-8</v>
      </c>
      <c r="I173" s="21">
        <v>1.7033900000000001E-4</v>
      </c>
      <c r="J173" s="21">
        <f t="shared" si="13"/>
        <v>3.4070478416590246E-8</v>
      </c>
      <c r="K173" s="10">
        <f t="shared" si="10"/>
        <v>1.7986574889501592E-3</v>
      </c>
      <c r="L173" s="10">
        <f t="shared" si="11"/>
        <v>2.2077974889501591E-3</v>
      </c>
      <c r="M173" s="10">
        <f t="shared" si="12"/>
        <v>0.35047076301827323</v>
      </c>
      <c r="N173">
        <f t="shared" si="14"/>
        <v>6.4734695018273281E-2</v>
      </c>
    </row>
    <row r="174" spans="4:14" x14ac:dyDescent="0.2">
      <c r="D174"/>
      <c r="E174" s="19">
        <v>157.92236</v>
      </c>
      <c r="F174" s="19">
        <v>4999.6069299999999</v>
      </c>
      <c r="G174" s="20">
        <v>1.01681E-4</v>
      </c>
      <c r="H174" s="20">
        <v>1.6935599999999998E-8</v>
      </c>
      <c r="I174" s="21">
        <v>1.7040999999999999E-4</v>
      </c>
      <c r="J174" s="21">
        <f t="shared" si="13"/>
        <v>3.4084679532996803E-8</v>
      </c>
      <c r="K174" s="10">
        <f t="shared" si="10"/>
        <v>1.7994071979522983E-3</v>
      </c>
      <c r="L174" s="10">
        <f t="shared" si="11"/>
        <v>2.2085471979522982E-3</v>
      </c>
      <c r="M174" s="10">
        <f t="shared" si="12"/>
        <v>0.3487789856720141</v>
      </c>
      <c r="N174">
        <f t="shared" si="14"/>
        <v>6.4518737672014104E-2</v>
      </c>
    </row>
    <row r="175" spans="4:14" x14ac:dyDescent="0.2">
      <c r="D175"/>
      <c r="E175" s="19">
        <v>157.06252000000001</v>
      </c>
      <c r="F175" s="19">
        <v>4999.6069299999999</v>
      </c>
      <c r="G175" s="20">
        <v>1.01753E-4</v>
      </c>
      <c r="H175" s="20">
        <v>1.8116199999999999E-8</v>
      </c>
      <c r="I175" s="21">
        <v>1.7048399999999999E-4</v>
      </c>
      <c r="J175" s="21">
        <f t="shared" si="13"/>
        <v>3.4099480696575478E-8</v>
      </c>
      <c r="K175" s="10">
        <f t="shared" si="10"/>
        <v>1.8001885847995988E-3</v>
      </c>
      <c r="L175" s="10">
        <f t="shared" si="11"/>
        <v>2.2093285847995989E-3</v>
      </c>
      <c r="M175" s="10">
        <f t="shared" si="12"/>
        <v>0.34700271503665869</v>
      </c>
      <c r="N175">
        <f t="shared" si="14"/>
        <v>6.4290179036658707E-2</v>
      </c>
    </row>
    <row r="176" spans="4:14" x14ac:dyDescent="0.2">
      <c r="D176"/>
      <c r="E176" s="19">
        <v>156.21531999999999</v>
      </c>
      <c r="F176" s="19">
        <v>4999.6069299999999</v>
      </c>
      <c r="G176" s="20">
        <v>1.01803E-4</v>
      </c>
      <c r="H176" s="20">
        <v>2.4703099999999998E-8</v>
      </c>
      <c r="I176" s="21">
        <v>1.70528E-4</v>
      </c>
      <c r="J176" s="21">
        <f t="shared" si="13"/>
        <v>3.4108281388433074E-8</v>
      </c>
      <c r="K176" s="10">
        <f t="shared" si="10"/>
        <v>1.8006531931952913E-3</v>
      </c>
      <c r="L176" s="10">
        <f t="shared" si="11"/>
        <v>2.2097931931952912E-3</v>
      </c>
      <c r="M176" s="10">
        <f t="shared" si="12"/>
        <v>0.3452035508088242</v>
      </c>
      <c r="N176">
        <f t="shared" si="14"/>
        <v>6.4015974808824233E-2</v>
      </c>
    </row>
    <row r="177" spans="4:14" x14ac:dyDescent="0.2">
      <c r="D177"/>
      <c r="E177" s="19">
        <v>155.37280999999999</v>
      </c>
      <c r="F177" s="19">
        <v>4999.6069299999999</v>
      </c>
      <c r="G177" s="20">
        <v>1.01866E-4</v>
      </c>
      <c r="H177" s="20">
        <v>2.1733399999999999E-8</v>
      </c>
      <c r="I177" s="21">
        <v>1.7059E-4</v>
      </c>
      <c r="J177" s="21">
        <f t="shared" si="13"/>
        <v>3.4120682363323311E-8</v>
      </c>
      <c r="K177" s="10">
        <f t="shared" si="10"/>
        <v>1.8013078686619484E-3</v>
      </c>
      <c r="L177" s="10">
        <f t="shared" si="11"/>
        <v>2.2104478686619483E-3</v>
      </c>
      <c r="M177" s="10">
        <f t="shared" si="12"/>
        <v>0.34344349671251784</v>
      </c>
      <c r="N177">
        <f t="shared" si="14"/>
        <v>6.3772438712517851E-2</v>
      </c>
    </row>
    <row r="178" spans="4:14" x14ac:dyDescent="0.2">
      <c r="D178"/>
      <c r="E178" s="19">
        <v>154.55784</v>
      </c>
      <c r="F178" s="19">
        <v>4999.6069299999999</v>
      </c>
      <c r="G178" s="20">
        <v>1.01915E-4</v>
      </c>
      <c r="H178" s="20">
        <v>1.6909599999999999E-8</v>
      </c>
      <c r="I178" s="21">
        <v>1.7064700000000001E-4</v>
      </c>
      <c r="J178" s="21">
        <f t="shared" si="13"/>
        <v>3.4132083259593371E-8</v>
      </c>
      <c r="K178" s="10">
        <f t="shared" si="10"/>
        <v>1.8019097477200042E-3</v>
      </c>
      <c r="L178" s="10">
        <f t="shared" si="11"/>
        <v>2.2110497477200041E-3</v>
      </c>
      <c r="M178" s="10">
        <f t="shared" si="12"/>
        <v>0.34173507314014873</v>
      </c>
      <c r="N178">
        <f t="shared" si="14"/>
        <v>6.3530961140148764E-2</v>
      </c>
    </row>
    <row r="179" spans="4:14" x14ac:dyDescent="0.2">
      <c r="D179"/>
      <c r="E179" s="19">
        <v>153.72832</v>
      </c>
      <c r="F179" s="19">
        <v>4999.6069299999999</v>
      </c>
      <c r="G179" s="20">
        <v>1.01986E-4</v>
      </c>
      <c r="H179" s="20">
        <v>2.3936399999999999E-8</v>
      </c>
      <c r="I179" s="21">
        <v>1.7072499999999999E-4</v>
      </c>
      <c r="J179" s="21">
        <f t="shared" si="13"/>
        <v>3.4147684486068184E-8</v>
      </c>
      <c r="K179" s="10">
        <f t="shared" si="10"/>
        <v>1.8027333716941854E-3</v>
      </c>
      <c r="L179" s="10">
        <f t="shared" si="11"/>
        <v>2.2118733716941855E-3</v>
      </c>
      <c r="M179" s="10">
        <f t="shared" si="12"/>
        <v>0.34002757748328266</v>
      </c>
      <c r="N179">
        <f t="shared" si="14"/>
        <v>6.3316601483282692E-2</v>
      </c>
    </row>
    <row r="180" spans="4:14" x14ac:dyDescent="0.2">
      <c r="D180"/>
      <c r="E180" s="19">
        <v>152.91759999999999</v>
      </c>
      <c r="F180" s="19">
        <v>4999.6069299999999</v>
      </c>
      <c r="G180" s="20">
        <v>1.02067E-4</v>
      </c>
      <c r="H180" s="20">
        <v>1.7616200000000001E-8</v>
      </c>
      <c r="I180" s="21">
        <v>1.708E-4</v>
      </c>
      <c r="J180" s="21">
        <f t="shared" si="13"/>
        <v>3.4162685665370898E-8</v>
      </c>
      <c r="K180" s="10">
        <f t="shared" si="10"/>
        <v>1.8035253178232064E-3</v>
      </c>
      <c r="L180" s="10">
        <f t="shared" si="11"/>
        <v>2.2126653178232065E-3</v>
      </c>
      <c r="M180" s="10">
        <f t="shared" si="12"/>
        <v>0.33835547000476196</v>
      </c>
      <c r="N180">
        <f t="shared" si="14"/>
        <v>6.3103790004761962E-2</v>
      </c>
    </row>
    <row r="181" spans="4:14" x14ac:dyDescent="0.2">
      <c r="D181"/>
      <c r="E181" s="19">
        <v>152.06202999999999</v>
      </c>
      <c r="F181" s="19">
        <v>4999.6069299999999</v>
      </c>
      <c r="G181" s="20">
        <v>1.02119E-4</v>
      </c>
      <c r="H181" s="20">
        <v>2.2151699999999999E-8</v>
      </c>
      <c r="I181" s="21">
        <v>1.7085700000000001E-4</v>
      </c>
      <c r="J181" s="21">
        <f t="shared" si="13"/>
        <v>3.4174086561640958E-8</v>
      </c>
      <c r="K181" s="10">
        <f t="shared" si="10"/>
        <v>1.8041271968812621E-3</v>
      </c>
      <c r="L181" s="10">
        <f t="shared" si="11"/>
        <v>2.2132671968812623E-3</v>
      </c>
      <c r="M181" s="10">
        <f t="shared" si="12"/>
        <v>0.33655390289017439</v>
      </c>
      <c r="N181">
        <f t="shared" si="14"/>
        <v>6.284224889017441E-2</v>
      </c>
    </row>
    <row r="182" spans="4:14" x14ac:dyDescent="0.2">
      <c r="D182"/>
      <c r="E182" s="19">
        <v>151.22284999999999</v>
      </c>
      <c r="F182" s="19">
        <v>4999.6069299999999</v>
      </c>
      <c r="G182" s="20">
        <v>1.0217099999999999E-4</v>
      </c>
      <c r="H182" s="20">
        <v>2.0400500000000001E-8</v>
      </c>
      <c r="I182" s="21">
        <v>1.7091299999999999E-4</v>
      </c>
      <c r="J182" s="21">
        <f t="shared" si="13"/>
        <v>3.4185287442186979E-8</v>
      </c>
      <c r="K182" s="10">
        <f t="shared" si="10"/>
        <v>1.8047185166575974E-3</v>
      </c>
      <c r="L182" s="10">
        <f t="shared" si="11"/>
        <v>2.2138585166575973E-3</v>
      </c>
      <c r="M182" s="10">
        <f t="shared" si="12"/>
        <v>0.33478599438573431</v>
      </c>
      <c r="N182">
        <f t="shared" si="14"/>
        <v>6.2584864385734351E-2</v>
      </c>
    </row>
    <row r="183" spans="4:14" x14ac:dyDescent="0.2">
      <c r="D183"/>
      <c r="E183" s="19">
        <v>150.38688999999999</v>
      </c>
      <c r="F183" s="19">
        <v>4999.6069299999999</v>
      </c>
      <c r="G183" s="20">
        <v>1.02243E-4</v>
      </c>
      <c r="H183" s="20">
        <v>1.85528E-8</v>
      </c>
      <c r="I183" s="21">
        <v>1.70991E-4</v>
      </c>
      <c r="J183" s="21">
        <f t="shared" si="13"/>
        <v>3.4200888668661798E-8</v>
      </c>
      <c r="K183" s="10">
        <f t="shared" si="10"/>
        <v>1.805542140631779E-3</v>
      </c>
      <c r="L183" s="10">
        <f t="shared" si="11"/>
        <v>2.2146821406317792E-3</v>
      </c>
      <c r="M183" s="10">
        <f t="shared" si="12"/>
        <v>0.3330591594681559</v>
      </c>
      <c r="N183">
        <f t="shared" si="14"/>
        <v>6.2362757468155908E-2</v>
      </c>
    </row>
    <row r="184" spans="4:14" x14ac:dyDescent="0.2">
      <c r="D184"/>
      <c r="E184" s="19">
        <v>149.55934999999999</v>
      </c>
      <c r="F184" s="19">
        <v>4999.6069299999999</v>
      </c>
      <c r="G184" s="20">
        <v>1.02298E-4</v>
      </c>
      <c r="H184" s="20">
        <v>2.4129200000000001E-8</v>
      </c>
      <c r="I184" s="21">
        <v>1.7104500000000001E-4</v>
      </c>
      <c r="J184" s="21">
        <f t="shared" si="13"/>
        <v>3.4211689517759754E-8</v>
      </c>
      <c r="K184" s="10">
        <f t="shared" si="10"/>
        <v>1.8061123418446742E-3</v>
      </c>
      <c r="L184" s="10">
        <f t="shared" si="11"/>
        <v>2.2152523418446741E-3</v>
      </c>
      <c r="M184" s="10">
        <f t="shared" si="12"/>
        <v>0.33131170033226726</v>
      </c>
      <c r="N184">
        <f t="shared" si="14"/>
        <v>6.2104870332267269E-2</v>
      </c>
    </row>
    <row r="185" spans="4:14" x14ac:dyDescent="0.2">
      <c r="D185"/>
      <c r="E185" s="19">
        <v>148.75432000000001</v>
      </c>
      <c r="F185" s="19">
        <v>4999.6069299999999</v>
      </c>
      <c r="G185" s="20">
        <v>1.02373E-4</v>
      </c>
      <c r="H185" s="20">
        <v>1.9443000000000001E-8</v>
      </c>
      <c r="I185" s="21">
        <v>1.7111599999999999E-4</v>
      </c>
      <c r="J185" s="21">
        <f t="shared" si="13"/>
        <v>3.4225890634166311E-8</v>
      </c>
      <c r="K185" s="10">
        <f t="shared" si="10"/>
        <v>1.8068620508468135E-3</v>
      </c>
      <c r="L185" s="10">
        <f t="shared" si="11"/>
        <v>2.2160020508468136E-3</v>
      </c>
      <c r="M185" s="10">
        <f t="shared" si="12"/>
        <v>0.32963987819232321</v>
      </c>
      <c r="N185">
        <f t="shared" si="14"/>
        <v>6.18821021923232E-2</v>
      </c>
    </row>
    <row r="186" spans="4:14" x14ac:dyDescent="0.2">
      <c r="D186"/>
      <c r="E186" s="19">
        <v>147.90893</v>
      </c>
      <c r="F186" s="19">
        <v>4999.6069299999999</v>
      </c>
      <c r="G186" s="20">
        <v>1.0241199999999999E-4</v>
      </c>
      <c r="H186" s="20">
        <v>1.8303199999999999E-8</v>
      </c>
      <c r="I186" s="21">
        <v>1.71156E-4</v>
      </c>
      <c r="J186" s="21">
        <f t="shared" si="13"/>
        <v>3.4233891263127757E-8</v>
      </c>
      <c r="K186" s="10">
        <f t="shared" si="10"/>
        <v>1.8072844221156245E-3</v>
      </c>
      <c r="L186" s="10">
        <f t="shared" si="11"/>
        <v>2.2164244221156244E-3</v>
      </c>
      <c r="M186" s="10">
        <f t="shared" si="12"/>
        <v>0.32782896470099032</v>
      </c>
      <c r="N186">
        <f t="shared" si="14"/>
        <v>6.1592890700990346E-2</v>
      </c>
    </row>
    <row r="187" spans="4:14" x14ac:dyDescent="0.2">
      <c r="D187"/>
      <c r="E187" s="19">
        <v>147.10369</v>
      </c>
      <c r="F187" s="19">
        <v>4999.6069299999999</v>
      </c>
      <c r="G187" s="20">
        <v>1.02459E-4</v>
      </c>
      <c r="H187" s="20">
        <v>2.13819E-8</v>
      </c>
      <c r="I187" s="21">
        <v>1.71211E-4</v>
      </c>
      <c r="J187" s="21">
        <f t="shared" si="13"/>
        <v>3.4244892127949745E-8</v>
      </c>
      <c r="K187" s="10">
        <f t="shared" si="10"/>
        <v>1.8078651826102397E-3</v>
      </c>
      <c r="L187" s="10">
        <f t="shared" si="11"/>
        <v>2.2170051826102396E-3</v>
      </c>
      <c r="M187" s="10">
        <f t="shared" si="12"/>
        <v>0.32612964311109011</v>
      </c>
      <c r="N187">
        <f t="shared" si="14"/>
        <v>6.134300111109009E-2</v>
      </c>
    </row>
    <row r="188" spans="4:14" x14ac:dyDescent="0.2">
      <c r="D188"/>
      <c r="E188" s="19">
        <v>146.25878</v>
      </c>
      <c r="F188" s="19">
        <v>4999.6069299999999</v>
      </c>
      <c r="G188" s="20">
        <v>1.02544E-4</v>
      </c>
      <c r="H188" s="20">
        <v>1.8344499999999999E-8</v>
      </c>
      <c r="I188" s="21">
        <v>1.7129800000000001E-4</v>
      </c>
      <c r="J188" s="21">
        <f t="shared" si="13"/>
        <v>3.4262293495940891E-8</v>
      </c>
      <c r="K188" s="10">
        <f t="shared" si="10"/>
        <v>1.808783840119904E-3</v>
      </c>
      <c r="L188" s="10">
        <f t="shared" si="11"/>
        <v>2.2179238401199039E-3</v>
      </c>
      <c r="M188" s="10">
        <f t="shared" si="12"/>
        <v>0.32439083498885218</v>
      </c>
      <c r="N188">
        <f t="shared" si="14"/>
        <v>6.1125030988852205E-2</v>
      </c>
    </row>
    <row r="189" spans="4:14" x14ac:dyDescent="0.2">
      <c r="D189"/>
      <c r="E189" s="19">
        <v>145.36859000000001</v>
      </c>
      <c r="F189" s="19">
        <v>4999.6069299999999</v>
      </c>
      <c r="G189" s="20">
        <v>1.0254799999999999E-4</v>
      </c>
      <c r="H189" s="20">
        <v>1.7296000000000001E-8</v>
      </c>
      <c r="I189" s="21">
        <v>1.7129999999999999E-4</v>
      </c>
      <c r="J189" s="21">
        <f t="shared" si="13"/>
        <v>3.4262693527388963E-8</v>
      </c>
      <c r="K189" s="10">
        <f t="shared" si="10"/>
        <v>1.8088049586833445E-3</v>
      </c>
      <c r="L189" s="10">
        <f t="shared" si="11"/>
        <v>2.2179449586833444E-3</v>
      </c>
      <c r="M189" s="10">
        <f t="shared" si="12"/>
        <v>0.32241953134140605</v>
      </c>
      <c r="N189">
        <f t="shared" si="14"/>
        <v>6.0756069341406045E-2</v>
      </c>
    </row>
    <row r="190" spans="4:14" x14ac:dyDescent="0.2">
      <c r="D190"/>
      <c r="E190" s="19">
        <v>144.52772999999999</v>
      </c>
      <c r="F190" s="19">
        <v>4999.6069299999999</v>
      </c>
      <c r="G190" s="20">
        <v>1.02631E-4</v>
      </c>
      <c r="H190" s="20">
        <v>2.4175299999999999E-8</v>
      </c>
      <c r="I190" s="21">
        <v>1.7137599999999999E-4</v>
      </c>
      <c r="J190" s="21">
        <f t="shared" si="13"/>
        <v>3.427789472241571E-8</v>
      </c>
      <c r="K190" s="10">
        <f t="shared" si="10"/>
        <v>1.8096074640940856E-3</v>
      </c>
      <c r="L190" s="10">
        <f t="shared" si="11"/>
        <v>2.2187474640940857E-3</v>
      </c>
      <c r="M190" s="10">
        <f t="shared" si="12"/>
        <v>0.32067053442877469</v>
      </c>
      <c r="N190">
        <f t="shared" si="14"/>
        <v>6.0520620428774721E-2</v>
      </c>
    </row>
    <row r="191" spans="4:14" x14ac:dyDescent="0.2">
      <c r="D191"/>
      <c r="E191" s="19">
        <v>143.70029</v>
      </c>
      <c r="F191" s="19">
        <v>4999.6069299999999</v>
      </c>
      <c r="G191" s="20">
        <v>1.02707E-4</v>
      </c>
      <c r="H191" s="20">
        <v>1.4079599999999999E-8</v>
      </c>
      <c r="I191" s="21">
        <v>1.7145600000000001E-4</v>
      </c>
      <c r="J191" s="21">
        <f t="shared" si="13"/>
        <v>3.4293895980338601E-8</v>
      </c>
      <c r="K191" s="10">
        <f t="shared" si="10"/>
        <v>1.8104522066317078E-3</v>
      </c>
      <c r="L191" s="10">
        <f t="shared" si="11"/>
        <v>2.2195922066317077E-3</v>
      </c>
      <c r="M191" s="10">
        <f t="shared" si="12"/>
        <v>0.31895604377471631</v>
      </c>
      <c r="N191">
        <f t="shared" si="14"/>
        <v>6.0295521774716324E-2</v>
      </c>
    </row>
    <row r="192" spans="4:14" x14ac:dyDescent="0.2">
      <c r="D192"/>
      <c r="E192" s="19">
        <v>142.89874</v>
      </c>
      <c r="F192" s="19">
        <v>4999.6069299999999</v>
      </c>
      <c r="G192" s="20">
        <v>1.02747E-4</v>
      </c>
      <c r="H192" s="20">
        <v>1.7249800000000001E-8</v>
      </c>
      <c r="I192" s="21">
        <v>1.7149900000000001E-4</v>
      </c>
      <c r="J192" s="21">
        <f t="shared" si="13"/>
        <v>3.4302496656472151E-8</v>
      </c>
      <c r="K192" s="10">
        <f t="shared" si="10"/>
        <v>1.8109062557456796E-3</v>
      </c>
      <c r="L192" s="10">
        <f t="shared" si="11"/>
        <v>2.2200462557456797E-3</v>
      </c>
      <c r="M192" s="10">
        <f t="shared" si="12"/>
        <v>0.3172418126877754</v>
      </c>
      <c r="N192">
        <f t="shared" si="14"/>
        <v>6.0024080687775393E-2</v>
      </c>
    </row>
    <row r="193" spans="4:14" x14ac:dyDescent="0.2">
      <c r="D193"/>
      <c r="E193" s="19">
        <v>142.06476000000001</v>
      </c>
      <c r="F193" s="19">
        <v>4999.6069299999999</v>
      </c>
      <c r="G193" s="20">
        <v>1.02849E-4</v>
      </c>
      <c r="H193" s="20">
        <v>1.9110399999999999E-8</v>
      </c>
      <c r="I193" s="21">
        <v>1.716E-4</v>
      </c>
      <c r="J193" s="21">
        <f t="shared" si="13"/>
        <v>3.4322698244599801E-8</v>
      </c>
      <c r="K193" s="10">
        <f t="shared" si="10"/>
        <v>1.8119727431994274E-3</v>
      </c>
      <c r="L193" s="10">
        <f t="shared" si="11"/>
        <v>2.2211127431994273E-3</v>
      </c>
      <c r="M193" s="10">
        <f t="shared" si="12"/>
        <v>0.31554184879556829</v>
      </c>
      <c r="N193">
        <f t="shared" si="14"/>
        <v>5.9825280795568272E-2</v>
      </c>
    </row>
    <row r="194" spans="4:14" x14ac:dyDescent="0.2">
      <c r="D194"/>
      <c r="E194" s="19">
        <v>141.25479999999999</v>
      </c>
      <c r="F194" s="19">
        <v>4999.6069299999999</v>
      </c>
      <c r="G194" s="20">
        <v>1.0286800000000001E-4</v>
      </c>
      <c r="H194" s="20">
        <v>1.5552700000000001E-8</v>
      </c>
      <c r="I194" s="21">
        <v>1.7162199999999999E-4</v>
      </c>
      <c r="J194" s="21">
        <f t="shared" si="13"/>
        <v>3.4327098590528592E-8</v>
      </c>
      <c r="K194" s="10">
        <f t="shared" si="10"/>
        <v>1.8122050473972733E-3</v>
      </c>
      <c r="L194" s="10">
        <f t="shared" si="11"/>
        <v>2.2213450473972732E-3</v>
      </c>
      <c r="M194" s="10">
        <f t="shared" si="12"/>
        <v>0.31377565040109234</v>
      </c>
      <c r="N194">
        <f t="shared" si="14"/>
        <v>5.9517010401092342E-2</v>
      </c>
    </row>
    <row r="195" spans="4:14" x14ac:dyDescent="0.2">
      <c r="D195"/>
      <c r="E195" s="19">
        <v>140.45017000000001</v>
      </c>
      <c r="F195" s="19">
        <v>4999.6069299999999</v>
      </c>
      <c r="G195" s="20">
        <v>1.02921E-4</v>
      </c>
      <c r="H195" s="20">
        <v>1.7725799999999998E-8</v>
      </c>
      <c r="I195" s="21">
        <v>1.71681E-4</v>
      </c>
      <c r="J195" s="21">
        <f t="shared" si="13"/>
        <v>3.4338899518246731E-8</v>
      </c>
      <c r="K195" s="10">
        <f t="shared" si="10"/>
        <v>1.81282804501877E-3</v>
      </c>
      <c r="L195" s="10">
        <f t="shared" si="11"/>
        <v>2.2219680450187699E-3</v>
      </c>
      <c r="M195" s="10">
        <f t="shared" si="12"/>
        <v>0.31207578965745392</v>
      </c>
      <c r="N195">
        <f t="shared" si="14"/>
        <v>5.9265483657453898E-2</v>
      </c>
    </row>
    <row r="196" spans="4:14" x14ac:dyDescent="0.2">
      <c r="D196"/>
      <c r="E196" s="19">
        <v>139.62395000000001</v>
      </c>
      <c r="F196" s="19">
        <v>4999.6069299999999</v>
      </c>
      <c r="G196" s="20">
        <v>1.03006E-4</v>
      </c>
      <c r="H196" s="20">
        <v>2.0098799999999999E-8</v>
      </c>
      <c r="I196" s="21">
        <v>1.7176600000000001E-4</v>
      </c>
      <c r="J196" s="21">
        <f t="shared" si="13"/>
        <v>3.4355900854789798E-8</v>
      </c>
      <c r="K196" s="10">
        <f t="shared" si="10"/>
        <v>1.8137255839649933E-3</v>
      </c>
      <c r="L196" s="10">
        <f t="shared" si="11"/>
        <v>2.2228655839649932E-3</v>
      </c>
      <c r="M196" s="10">
        <f t="shared" si="12"/>
        <v>0.31036527315224904</v>
      </c>
      <c r="N196">
        <f t="shared" si="14"/>
        <v>5.9042163152249021E-2</v>
      </c>
    </row>
    <row r="197" spans="4:14" x14ac:dyDescent="0.2">
      <c r="D197"/>
      <c r="E197" s="19">
        <v>138.76752999999999</v>
      </c>
      <c r="F197" s="19">
        <v>4999.6069299999999</v>
      </c>
      <c r="G197" s="20">
        <v>1.0308500000000001E-4</v>
      </c>
      <c r="H197" s="20">
        <v>1.5422000000000001E-8</v>
      </c>
      <c r="I197" s="21">
        <v>1.71843E-4</v>
      </c>
      <c r="J197" s="21">
        <f t="shared" si="13"/>
        <v>3.4371302065540578E-8</v>
      </c>
      <c r="K197" s="10">
        <f t="shared" ref="K197:K260" si="15">J197*B$6</f>
        <v>1.8145386486574544E-3</v>
      </c>
      <c r="L197" s="10">
        <f t="shared" ref="L197:L260" si="16">K197+B$7</f>
        <v>2.2236786486574543E-3</v>
      </c>
      <c r="M197" s="10">
        <f t="shared" ref="M197:M260" si="17">L197*E197</f>
        <v>0.30857439358793276</v>
      </c>
      <c r="N197">
        <f t="shared" si="14"/>
        <v>5.8792839587932758E-2</v>
      </c>
    </row>
    <row r="198" spans="4:14" x14ac:dyDescent="0.2">
      <c r="D198"/>
      <c r="E198" s="19">
        <v>137.90308999999999</v>
      </c>
      <c r="F198" s="19">
        <v>4999.6069299999999</v>
      </c>
      <c r="G198" s="20">
        <v>1.0312200000000001E-4</v>
      </c>
      <c r="H198" s="20">
        <v>1.8123299999999999E-8</v>
      </c>
      <c r="I198" s="21">
        <v>1.7187800000000001E-4</v>
      </c>
      <c r="J198" s="21">
        <f t="shared" ref="J198:J261" si="18">I198/F198</f>
        <v>3.4378302615881847E-8</v>
      </c>
      <c r="K198" s="10">
        <f t="shared" si="15"/>
        <v>1.8149082235176643E-3</v>
      </c>
      <c r="L198" s="10">
        <f t="shared" si="16"/>
        <v>2.2240482235176642E-3</v>
      </c>
      <c r="M198" s="10">
        <f t="shared" si="17"/>
        <v>0.30670312233209657</v>
      </c>
      <c r="N198">
        <f t="shared" ref="N198:N261" si="19">((M198/E198)-$B$8)*E198</f>
        <v>5.8477560332096563E-2</v>
      </c>
    </row>
    <row r="199" spans="4:14" x14ac:dyDescent="0.2">
      <c r="D199"/>
      <c r="E199" s="19">
        <v>137.0686</v>
      </c>
      <c r="F199" s="19">
        <v>4999.6069299999999</v>
      </c>
      <c r="G199" s="20">
        <v>1.0318399999999999E-4</v>
      </c>
      <c r="H199" s="20">
        <v>1.0906E-8</v>
      </c>
      <c r="I199" s="21">
        <v>1.71941E-4</v>
      </c>
      <c r="J199" s="21">
        <f t="shared" si="18"/>
        <v>3.4390903606496123E-8</v>
      </c>
      <c r="K199" s="10">
        <f t="shared" si="15"/>
        <v>1.8155734582660417E-3</v>
      </c>
      <c r="L199" s="10">
        <f t="shared" si="16"/>
        <v>2.2247134582660416E-3</v>
      </c>
      <c r="M199" s="10">
        <f t="shared" si="17"/>
        <v>0.30493835912568473</v>
      </c>
      <c r="N199">
        <f t="shared" si="19"/>
        <v>5.8214879125684751E-2</v>
      </c>
    </row>
    <row r="200" spans="4:14" x14ac:dyDescent="0.2">
      <c r="D200"/>
      <c r="E200" s="19">
        <v>136.22087999999999</v>
      </c>
      <c r="F200" s="19">
        <v>4999.6069299999999</v>
      </c>
      <c r="G200" s="20">
        <v>1.0327099999999999E-4</v>
      </c>
      <c r="H200" s="20">
        <v>1.5464299999999998E-8</v>
      </c>
      <c r="I200" s="21">
        <v>1.72027E-4</v>
      </c>
      <c r="J200" s="21">
        <f t="shared" si="18"/>
        <v>3.440810495876323E-8</v>
      </c>
      <c r="K200" s="10">
        <f t="shared" si="15"/>
        <v>1.8164815564939854E-3</v>
      </c>
      <c r="L200" s="10">
        <f t="shared" si="16"/>
        <v>2.2256215564939856E-3</v>
      </c>
      <c r="M200" s="10">
        <f t="shared" si="17"/>
        <v>0.3031761269725804</v>
      </c>
      <c r="N200">
        <f t="shared" si="19"/>
        <v>5.7978542972580434E-2</v>
      </c>
    </row>
    <row r="201" spans="4:14" x14ac:dyDescent="0.2">
      <c r="D201"/>
      <c r="E201" s="19">
        <v>135.38811000000001</v>
      </c>
      <c r="F201" s="19">
        <v>4999.6069299999999</v>
      </c>
      <c r="G201" s="20">
        <v>1.03334E-4</v>
      </c>
      <c r="H201" s="20">
        <v>1.6738000000000001E-8</v>
      </c>
      <c r="I201" s="21">
        <v>1.7209699999999999E-4</v>
      </c>
      <c r="J201" s="21">
        <f t="shared" si="18"/>
        <v>3.4422106059445754E-8</v>
      </c>
      <c r="K201" s="10">
        <f t="shared" si="15"/>
        <v>1.8172207062144047E-3</v>
      </c>
      <c r="L201" s="10">
        <f t="shared" si="16"/>
        <v>2.2263607062144048E-3</v>
      </c>
      <c r="M201" s="10">
        <f t="shared" si="17"/>
        <v>0.30142276819263353</v>
      </c>
      <c r="N201">
        <f t="shared" si="19"/>
        <v>5.7724170192633532E-2</v>
      </c>
    </row>
    <row r="202" spans="4:14" x14ac:dyDescent="0.2">
      <c r="D202"/>
      <c r="E202" s="19">
        <v>134.57098999999999</v>
      </c>
      <c r="F202" s="19">
        <v>4999.6069299999999</v>
      </c>
      <c r="G202" s="20">
        <v>1.0340699999999999E-4</v>
      </c>
      <c r="H202" s="20">
        <v>1.92492E-8</v>
      </c>
      <c r="I202" s="21">
        <v>1.7217400000000001E-4</v>
      </c>
      <c r="J202" s="21">
        <f t="shared" si="18"/>
        <v>3.4437507270196541E-8</v>
      </c>
      <c r="K202" s="10">
        <f t="shared" si="15"/>
        <v>1.8180337709068661E-3</v>
      </c>
      <c r="L202" s="10">
        <f t="shared" si="16"/>
        <v>2.2271737709068659E-3</v>
      </c>
      <c r="M202" s="10">
        <f t="shared" si="17"/>
        <v>0.29971297925297014</v>
      </c>
      <c r="N202">
        <f t="shared" si="19"/>
        <v>5.7485197252970154E-2</v>
      </c>
    </row>
    <row r="203" spans="4:14" x14ac:dyDescent="0.2">
      <c r="D203"/>
      <c r="E203" s="19">
        <v>133.77148</v>
      </c>
      <c r="F203" s="19">
        <v>4999.6069299999999</v>
      </c>
      <c r="G203" s="20">
        <v>1.0343199999999999E-4</v>
      </c>
      <c r="H203" s="20">
        <v>1.55005E-8</v>
      </c>
      <c r="I203" s="21">
        <v>1.72199E-4</v>
      </c>
      <c r="J203" s="21">
        <f t="shared" si="18"/>
        <v>3.4442507663297443E-8</v>
      </c>
      <c r="K203" s="10">
        <f t="shared" si="15"/>
        <v>1.818297752949873E-3</v>
      </c>
      <c r="L203" s="10">
        <f t="shared" si="16"/>
        <v>2.2274377529498731E-3</v>
      </c>
      <c r="M203" s="10">
        <f t="shared" si="17"/>
        <v>0.29796764481997889</v>
      </c>
      <c r="N203">
        <f t="shared" si="19"/>
        <v>5.7178980819978895E-2</v>
      </c>
    </row>
    <row r="204" spans="4:14" x14ac:dyDescent="0.2">
      <c r="D204"/>
      <c r="E204" s="19">
        <v>132.92393000000001</v>
      </c>
      <c r="F204" s="19">
        <v>4999.6069299999999</v>
      </c>
      <c r="G204" s="20">
        <v>1.0350500000000001E-4</v>
      </c>
      <c r="H204" s="20">
        <v>2.0067699999999998E-8</v>
      </c>
      <c r="I204" s="21">
        <v>1.7227200000000001E-4</v>
      </c>
      <c r="J204" s="21">
        <f t="shared" si="18"/>
        <v>3.4457108811152079E-8</v>
      </c>
      <c r="K204" s="10">
        <f t="shared" si="15"/>
        <v>1.8190685805154531E-3</v>
      </c>
      <c r="L204" s="10">
        <f t="shared" si="16"/>
        <v>2.2282085805154532E-3</v>
      </c>
      <c r="M204" s="10">
        <f t="shared" si="17"/>
        <v>0.29618224138183546</v>
      </c>
      <c r="N204">
        <f t="shared" si="19"/>
        <v>5.6919167381835473E-2</v>
      </c>
    </row>
    <row r="205" spans="4:14" x14ac:dyDescent="0.2">
      <c r="D205"/>
      <c r="E205" s="19">
        <v>132.10696999999999</v>
      </c>
      <c r="F205" s="19">
        <v>4999.6069299999999</v>
      </c>
      <c r="G205" s="20">
        <v>1.0357999999999999E-4</v>
      </c>
      <c r="H205" s="20">
        <v>1.92317E-8</v>
      </c>
      <c r="I205" s="21">
        <v>1.7235199999999999E-4</v>
      </c>
      <c r="J205" s="21">
        <f t="shared" si="18"/>
        <v>3.447311006907497E-8</v>
      </c>
      <c r="K205" s="10">
        <f t="shared" si="15"/>
        <v>1.8199133230530752E-3</v>
      </c>
      <c r="L205" s="10">
        <f t="shared" si="16"/>
        <v>2.2290533230530751E-3</v>
      </c>
      <c r="M205" s="10">
        <f t="shared" si="17"/>
        <v>0.29447348047697286</v>
      </c>
      <c r="N205">
        <f t="shared" si="19"/>
        <v>5.6680934476972908E-2</v>
      </c>
    </row>
    <row r="206" spans="4:14" x14ac:dyDescent="0.2">
      <c r="D206"/>
      <c r="E206" s="19">
        <v>131.28881000000001</v>
      </c>
      <c r="F206" s="19">
        <v>4999.6069299999999</v>
      </c>
      <c r="G206" s="20">
        <v>1.03615E-4</v>
      </c>
      <c r="H206" s="20">
        <v>1.3773100000000001E-8</v>
      </c>
      <c r="I206" s="21">
        <v>1.7239299999999999E-4</v>
      </c>
      <c r="J206" s="21">
        <f t="shared" si="18"/>
        <v>3.4481310713760448E-8</v>
      </c>
      <c r="K206" s="10">
        <f t="shared" si="15"/>
        <v>1.8203462536036065E-3</v>
      </c>
      <c r="L206" s="10">
        <f t="shared" si="16"/>
        <v>2.2294862536036066E-3</v>
      </c>
      <c r="M206" s="10">
        <f t="shared" si="17"/>
        <v>0.29270659714697572</v>
      </c>
      <c r="N206">
        <f t="shared" si="19"/>
        <v>5.6386739146975728E-2</v>
      </c>
    </row>
    <row r="207" spans="4:14" x14ac:dyDescent="0.2">
      <c r="D207"/>
      <c r="E207" s="19">
        <v>130.45814999999999</v>
      </c>
      <c r="F207" s="19">
        <v>4999.6069299999999</v>
      </c>
      <c r="G207" s="20">
        <v>1.0368E-4</v>
      </c>
      <c r="H207" s="20">
        <v>2.4070299999999999E-8</v>
      </c>
      <c r="I207" s="21">
        <v>1.72461E-4</v>
      </c>
      <c r="J207" s="21">
        <f t="shared" si="18"/>
        <v>3.4494911782994908E-8</v>
      </c>
      <c r="K207" s="10">
        <f t="shared" si="15"/>
        <v>1.8210642847605854E-3</v>
      </c>
      <c r="L207" s="10">
        <f t="shared" si="16"/>
        <v>2.2302042847605853E-3</v>
      </c>
      <c r="M207" s="10">
        <f t="shared" si="17"/>
        <v>0.29094832511193913</v>
      </c>
      <c r="N207">
        <f t="shared" si="19"/>
        <v>5.6123655111939154E-2</v>
      </c>
    </row>
    <row r="208" spans="4:14" x14ac:dyDescent="0.2">
      <c r="D208"/>
      <c r="E208" s="19">
        <v>129.60946999999999</v>
      </c>
      <c r="F208" s="19">
        <v>4999.6069299999999</v>
      </c>
      <c r="G208" s="20">
        <v>1.0375899999999999E-4</v>
      </c>
      <c r="H208" s="20">
        <v>1.94961E-8</v>
      </c>
      <c r="I208" s="21">
        <v>1.7253700000000001E-4</v>
      </c>
      <c r="J208" s="21">
        <f t="shared" si="18"/>
        <v>3.4510112978021655E-8</v>
      </c>
      <c r="K208" s="10">
        <f t="shared" si="15"/>
        <v>1.8218667901713265E-3</v>
      </c>
      <c r="L208" s="10">
        <f t="shared" si="16"/>
        <v>2.2310067901713266E-3</v>
      </c>
      <c r="M208" s="10">
        <f t="shared" si="17"/>
        <v>0.2891596076405068</v>
      </c>
      <c r="N208">
        <f t="shared" si="19"/>
        <v>5.5862561640506847E-2</v>
      </c>
    </row>
    <row r="209" spans="4:14" x14ac:dyDescent="0.2">
      <c r="D209"/>
      <c r="E209" s="19">
        <v>128.73563999999999</v>
      </c>
      <c r="F209" s="19">
        <v>4999.6069299999999</v>
      </c>
      <c r="G209" s="20">
        <v>1.03817E-4</v>
      </c>
      <c r="H209" s="20">
        <v>1.8706900000000001E-8</v>
      </c>
      <c r="I209" s="21">
        <v>1.7259299999999999E-4</v>
      </c>
      <c r="J209" s="21">
        <f t="shared" si="18"/>
        <v>3.4521313858567676E-8</v>
      </c>
      <c r="K209" s="10">
        <f t="shared" si="15"/>
        <v>1.8224581099476618E-3</v>
      </c>
      <c r="L209" s="10">
        <f t="shared" si="16"/>
        <v>2.2315981099476617E-3</v>
      </c>
      <c r="M209" s="10">
        <f t="shared" si="17"/>
        <v>0.28728621090690254</v>
      </c>
      <c r="N209">
        <f t="shared" si="19"/>
        <v>5.5562058906902592E-2</v>
      </c>
    </row>
    <row r="210" spans="4:14" x14ac:dyDescent="0.2">
      <c r="D210"/>
      <c r="E210" s="19">
        <v>127.90300999999999</v>
      </c>
      <c r="F210" s="19">
        <v>4999.6069299999999</v>
      </c>
      <c r="G210" s="20">
        <v>1.0385100000000001E-4</v>
      </c>
      <c r="H210" s="20">
        <v>1.72625E-8</v>
      </c>
      <c r="I210" s="21">
        <v>1.72635E-4</v>
      </c>
      <c r="J210" s="21">
        <f t="shared" si="18"/>
        <v>3.4529714518977193E-8</v>
      </c>
      <c r="K210" s="10">
        <f t="shared" si="15"/>
        <v>1.8229015997799133E-3</v>
      </c>
      <c r="L210" s="10">
        <f t="shared" si="16"/>
        <v>2.2320415997799134E-3</v>
      </c>
      <c r="M210" s="10">
        <f t="shared" si="17"/>
        <v>0.28548483905706623</v>
      </c>
      <c r="N210">
        <f t="shared" si="19"/>
        <v>5.5259421057066264E-2</v>
      </c>
    </row>
    <row r="211" spans="4:14" x14ac:dyDescent="0.2">
      <c r="D211"/>
      <c r="E211" s="19">
        <v>127.04859999999999</v>
      </c>
      <c r="F211" s="19">
        <v>4999.6069299999999</v>
      </c>
      <c r="G211" s="20">
        <v>1.0390700000000001E-4</v>
      </c>
      <c r="H211" s="20">
        <v>2.02773E-8</v>
      </c>
      <c r="I211" s="21">
        <v>1.72685E-4</v>
      </c>
      <c r="J211" s="21">
        <f t="shared" si="18"/>
        <v>3.4539715305179005E-8</v>
      </c>
      <c r="K211" s="10">
        <f t="shared" si="15"/>
        <v>1.8234295638659276E-3</v>
      </c>
      <c r="L211" s="10">
        <f t="shared" si="16"/>
        <v>2.2325695638659277E-3</v>
      </c>
      <c r="M211" s="10">
        <f t="shared" si="17"/>
        <v>0.28364483749177671</v>
      </c>
      <c r="N211">
        <f t="shared" si="19"/>
        <v>5.4957357491776708E-2</v>
      </c>
    </row>
    <row r="212" spans="4:14" x14ac:dyDescent="0.2">
      <c r="D212"/>
      <c r="E212" s="19">
        <v>126.22602999999999</v>
      </c>
      <c r="F212" s="19">
        <v>4999.6069299999999</v>
      </c>
      <c r="G212" s="20">
        <v>1.0398799999999999E-4</v>
      </c>
      <c r="H212" s="20">
        <v>1.93334E-8</v>
      </c>
      <c r="I212" s="21">
        <v>1.72764E-4</v>
      </c>
      <c r="J212" s="21">
        <f t="shared" si="18"/>
        <v>3.4555516547377856E-8</v>
      </c>
      <c r="K212" s="10">
        <f t="shared" si="15"/>
        <v>1.8242637471218293E-3</v>
      </c>
      <c r="L212" s="10">
        <f t="shared" si="16"/>
        <v>2.2334037471218294E-3</v>
      </c>
      <c r="M212" s="10">
        <f t="shared" si="17"/>
        <v>0.28191368838631242</v>
      </c>
      <c r="N212">
        <f t="shared" si="19"/>
        <v>5.470683438631245E-2</v>
      </c>
    </row>
    <row r="213" spans="4:14" x14ac:dyDescent="0.2">
      <c r="D213"/>
      <c r="E213" s="19">
        <v>125.45453999999999</v>
      </c>
      <c r="F213" s="19">
        <v>4999.6069299999999</v>
      </c>
      <c r="G213" s="20">
        <v>1.04058E-4</v>
      </c>
      <c r="H213" s="20">
        <v>1.86321E-8</v>
      </c>
      <c r="I213" s="21">
        <v>1.7284000000000001E-4</v>
      </c>
      <c r="J213" s="21">
        <f t="shared" si="18"/>
        <v>3.4570717742404603E-8</v>
      </c>
      <c r="K213" s="10">
        <f t="shared" si="15"/>
        <v>1.8250662525325703E-3</v>
      </c>
      <c r="L213" s="10">
        <f t="shared" si="16"/>
        <v>2.2342062525325702E-3</v>
      </c>
      <c r="M213" s="10">
        <f t="shared" si="17"/>
        <v>0.28029131767659743</v>
      </c>
      <c r="N213">
        <f t="shared" si="19"/>
        <v>5.4473145676597438E-2</v>
      </c>
    </row>
    <row r="214" spans="4:14" x14ac:dyDescent="0.2">
      <c r="D214"/>
      <c r="E214" s="19">
        <v>124.64599</v>
      </c>
      <c r="F214" s="19">
        <v>4999.6069299999999</v>
      </c>
      <c r="G214" s="20">
        <v>1.04085E-4</v>
      </c>
      <c r="H214" s="20">
        <v>1.6071499999999999E-8</v>
      </c>
      <c r="I214" s="21">
        <v>1.7287100000000001E-4</v>
      </c>
      <c r="J214" s="21">
        <f t="shared" si="18"/>
        <v>3.4576918229849722E-8</v>
      </c>
      <c r="K214" s="10">
        <f t="shared" si="15"/>
        <v>1.8253935902658987E-3</v>
      </c>
      <c r="L214" s="10">
        <f t="shared" si="16"/>
        <v>2.2345335902658986E-3</v>
      </c>
      <c r="M214" s="10">
        <f t="shared" si="17"/>
        <v>0.27852565154694731</v>
      </c>
      <c r="N214">
        <f t="shared" si="19"/>
        <v>5.4162869546947295E-2</v>
      </c>
    </row>
    <row r="215" spans="4:14" x14ac:dyDescent="0.2">
      <c r="D215"/>
      <c r="E215" s="19">
        <v>123.80173000000001</v>
      </c>
      <c r="F215" s="19">
        <v>4999.6069299999999</v>
      </c>
      <c r="G215" s="20">
        <v>1.04145E-4</v>
      </c>
      <c r="H215" s="20">
        <v>1.80024E-8</v>
      </c>
      <c r="I215" s="21">
        <v>1.7293500000000001E-4</v>
      </c>
      <c r="J215" s="21">
        <f t="shared" si="18"/>
        <v>3.4589719236188037E-8</v>
      </c>
      <c r="K215" s="10">
        <f t="shared" si="15"/>
        <v>1.8260693842959965E-3</v>
      </c>
      <c r="L215" s="10">
        <f t="shared" si="16"/>
        <v>2.2352093842959967E-3</v>
      </c>
      <c r="M215" s="10">
        <f t="shared" si="17"/>
        <v>0.27672278868807926</v>
      </c>
      <c r="N215">
        <f t="shared" si="19"/>
        <v>5.3879674688079228E-2</v>
      </c>
    </row>
    <row r="216" spans="4:14" x14ac:dyDescent="0.2">
      <c r="D216"/>
      <c r="E216" s="19">
        <v>123.00126</v>
      </c>
      <c r="F216" s="19">
        <v>4999.6069299999999</v>
      </c>
      <c r="G216" s="20">
        <v>1.04232E-4</v>
      </c>
      <c r="H216" s="20">
        <v>1.8945600000000001E-8</v>
      </c>
      <c r="I216" s="21">
        <v>1.7302299999999999E-4</v>
      </c>
      <c r="J216" s="21">
        <f t="shared" si="18"/>
        <v>3.4607320619903209E-8</v>
      </c>
      <c r="K216" s="10">
        <f t="shared" si="15"/>
        <v>1.8269986010873804E-3</v>
      </c>
      <c r="L216" s="10">
        <f t="shared" si="16"/>
        <v>2.2361386010873803E-3</v>
      </c>
      <c r="M216" s="10">
        <f t="shared" si="17"/>
        <v>0.27504786546838517</v>
      </c>
      <c r="N216">
        <f t="shared" si="19"/>
        <v>5.3645597468385153E-2</v>
      </c>
    </row>
    <row r="217" spans="4:14" x14ac:dyDescent="0.2">
      <c r="D217"/>
      <c r="E217" s="19">
        <v>122.16245000000001</v>
      </c>
      <c r="F217" s="19">
        <v>4999.6069299999999</v>
      </c>
      <c r="G217" s="20">
        <v>1.0427100000000001E-4</v>
      </c>
      <c r="H217" s="20">
        <v>1.96894E-8</v>
      </c>
      <c r="I217" s="21">
        <v>1.7306400000000001E-4</v>
      </c>
      <c r="J217" s="21">
        <f t="shared" si="18"/>
        <v>3.4615521264588694E-8</v>
      </c>
      <c r="K217" s="10">
        <f t="shared" si="15"/>
        <v>1.8274315316379121E-3</v>
      </c>
      <c r="L217" s="10">
        <f t="shared" si="16"/>
        <v>2.2365715316379122E-3</v>
      </c>
      <c r="M217" s="10">
        <f t="shared" si="17"/>
        <v>0.2732250579051399</v>
      </c>
      <c r="N217">
        <f t="shared" si="19"/>
        <v>5.3332647905139877E-2</v>
      </c>
    </row>
    <row r="218" spans="4:14" x14ac:dyDescent="0.2">
      <c r="D218"/>
      <c r="E218" s="19">
        <v>121.32969</v>
      </c>
      <c r="F218" s="19">
        <v>4999.6069299999999</v>
      </c>
      <c r="G218" s="20">
        <v>1.04357E-4</v>
      </c>
      <c r="H218" s="20">
        <v>1.65628E-8</v>
      </c>
      <c r="I218" s="21">
        <v>1.73148E-4</v>
      </c>
      <c r="J218" s="21">
        <f t="shared" si="18"/>
        <v>3.4632322585407729E-8</v>
      </c>
      <c r="K218" s="10">
        <f t="shared" si="15"/>
        <v>1.8283185113024153E-3</v>
      </c>
      <c r="L218" s="10">
        <f t="shared" si="16"/>
        <v>2.2374585113024152E-3</v>
      </c>
      <c r="M218" s="10">
        <f t="shared" si="17"/>
        <v>0.27147014756418353</v>
      </c>
      <c r="N218">
        <f t="shared" si="19"/>
        <v>5.3076705564183542E-2</v>
      </c>
    </row>
    <row r="219" spans="4:14" x14ac:dyDescent="0.2">
      <c r="D219"/>
      <c r="E219" s="19">
        <v>120.45458000000001</v>
      </c>
      <c r="F219" s="19">
        <v>4999.6069299999999</v>
      </c>
      <c r="G219" s="20">
        <v>1.04367E-4</v>
      </c>
      <c r="H219" s="20">
        <v>1.8080899999999999E-8</v>
      </c>
      <c r="I219" s="21">
        <v>1.7316E-4</v>
      </c>
      <c r="J219" s="21">
        <f t="shared" si="18"/>
        <v>3.4634722774096161E-8</v>
      </c>
      <c r="K219" s="10">
        <f t="shared" si="15"/>
        <v>1.8284452226830586E-3</v>
      </c>
      <c r="L219" s="10">
        <f t="shared" si="16"/>
        <v>2.2375852226830585E-3</v>
      </c>
      <c r="M219" s="10">
        <f t="shared" si="17"/>
        <v>0.26952738821249428</v>
      </c>
      <c r="N219">
        <f t="shared" si="19"/>
        <v>5.2709144212494285E-2</v>
      </c>
    </row>
    <row r="220" spans="4:14" x14ac:dyDescent="0.2">
      <c r="D220"/>
      <c r="E220" s="19">
        <v>119.6022</v>
      </c>
      <c r="F220" s="19">
        <v>4999.6069299999999</v>
      </c>
      <c r="G220" s="20">
        <v>1.0444499999999999E-4</v>
      </c>
      <c r="H220" s="20">
        <v>2.1107199999999999E-8</v>
      </c>
      <c r="I220" s="21">
        <v>1.7324800000000001E-4</v>
      </c>
      <c r="J220" s="21">
        <f t="shared" si="18"/>
        <v>3.4652324157811346E-8</v>
      </c>
      <c r="K220" s="10">
        <f t="shared" si="15"/>
        <v>1.8293744394744431E-3</v>
      </c>
      <c r="L220" s="10">
        <f t="shared" si="16"/>
        <v>2.238514439474443E-3</v>
      </c>
      <c r="M220" s="10">
        <f t="shared" si="17"/>
        <v>0.26773125169291023</v>
      </c>
      <c r="N220">
        <f t="shared" si="19"/>
        <v>5.2447291692910229E-2</v>
      </c>
    </row>
    <row r="221" spans="4:14" x14ac:dyDescent="0.2">
      <c r="D221"/>
      <c r="E221" s="19">
        <v>118.78795</v>
      </c>
      <c r="F221" s="19">
        <v>4999.6069299999999</v>
      </c>
      <c r="G221" s="20">
        <v>1.04515E-4</v>
      </c>
      <c r="H221" s="20">
        <v>1.6292000000000001E-8</v>
      </c>
      <c r="I221" s="21">
        <v>1.7332299999999999E-4</v>
      </c>
      <c r="J221" s="21">
        <f t="shared" si="18"/>
        <v>3.4667325337114054E-8</v>
      </c>
      <c r="K221" s="10">
        <f t="shared" si="15"/>
        <v>1.8301663856034637E-3</v>
      </c>
      <c r="L221" s="10">
        <f t="shared" si="16"/>
        <v>2.2393063856034636E-3</v>
      </c>
      <c r="M221" s="10">
        <f t="shared" si="17"/>
        <v>0.26600261496774497</v>
      </c>
      <c r="N221">
        <f t="shared" si="19"/>
        <v>5.2184304967744954E-2</v>
      </c>
    </row>
    <row r="222" spans="4:14" x14ac:dyDescent="0.2">
      <c r="D222"/>
      <c r="E222" s="19">
        <v>117.97058</v>
      </c>
      <c r="F222" s="19">
        <v>4999.6069299999999</v>
      </c>
      <c r="G222" s="20">
        <v>1.04551E-4</v>
      </c>
      <c r="H222" s="20">
        <v>1.9958700000000001E-8</v>
      </c>
      <c r="I222" s="21">
        <v>1.73358E-4</v>
      </c>
      <c r="J222" s="21">
        <f t="shared" si="18"/>
        <v>3.4674325887455316E-8</v>
      </c>
      <c r="K222" s="10">
        <f t="shared" si="15"/>
        <v>1.8305359604636733E-3</v>
      </c>
      <c r="L222" s="10">
        <f t="shared" si="16"/>
        <v>2.2396759604636734E-3</v>
      </c>
      <c r="M222" s="10">
        <f t="shared" si="17"/>
        <v>0.2642158720679566</v>
      </c>
      <c r="N222">
        <f t="shared" si="19"/>
        <v>5.1868828067956632E-2</v>
      </c>
    </row>
    <row r="223" spans="4:14" x14ac:dyDescent="0.2">
      <c r="D223"/>
      <c r="E223" s="19">
        <v>117.12168</v>
      </c>
      <c r="F223" s="19">
        <v>4999.6069299999999</v>
      </c>
      <c r="G223" s="20">
        <v>1.04634E-4</v>
      </c>
      <c r="H223" s="20">
        <v>1.7552000000000001E-8</v>
      </c>
      <c r="I223" s="21">
        <v>1.7343799999999999E-4</v>
      </c>
      <c r="J223" s="21">
        <f t="shared" si="18"/>
        <v>3.4690327145378207E-8</v>
      </c>
      <c r="K223" s="10">
        <f t="shared" si="15"/>
        <v>1.8313807030012955E-3</v>
      </c>
      <c r="L223" s="10">
        <f t="shared" si="16"/>
        <v>2.2405207030012954E-3</v>
      </c>
      <c r="M223" s="10">
        <f t="shared" si="17"/>
        <v>0.26241354881029277</v>
      </c>
      <c r="N223">
        <f t="shared" si="19"/>
        <v>5.1594524810292759E-2</v>
      </c>
    </row>
    <row r="224" spans="4:14" x14ac:dyDescent="0.2">
      <c r="D224"/>
      <c r="E224" s="19">
        <v>116.27764999999999</v>
      </c>
      <c r="F224" s="19">
        <v>4999.6069299999999</v>
      </c>
      <c r="G224" s="20">
        <v>1.0470400000000001E-4</v>
      </c>
      <c r="H224" s="20">
        <v>1.7712200000000001E-8</v>
      </c>
      <c r="I224" s="21">
        <v>1.7351199999999999E-4</v>
      </c>
      <c r="J224" s="21">
        <f t="shared" si="18"/>
        <v>3.4705128308956875E-8</v>
      </c>
      <c r="K224" s="10">
        <f t="shared" si="15"/>
        <v>1.8321620898485956E-3</v>
      </c>
      <c r="L224" s="10">
        <f t="shared" si="16"/>
        <v>2.2413020898485957E-3</v>
      </c>
      <c r="M224" s="10">
        <f t="shared" si="17"/>
        <v>0.26061333994768354</v>
      </c>
      <c r="N224">
        <f t="shared" si="19"/>
        <v>5.1313569947683567E-2</v>
      </c>
    </row>
    <row r="225" spans="4:14" x14ac:dyDescent="0.2">
      <c r="D225"/>
      <c r="E225" s="19">
        <v>115.47816</v>
      </c>
      <c r="F225" s="19">
        <v>4999.6069299999999</v>
      </c>
      <c r="G225" s="20">
        <v>1.04762E-4</v>
      </c>
      <c r="H225" s="20">
        <v>1.6247400000000002E-8</v>
      </c>
      <c r="I225" s="21">
        <v>1.7357200000000001E-4</v>
      </c>
      <c r="J225" s="21">
        <f t="shared" si="18"/>
        <v>3.4717129252399054E-8</v>
      </c>
      <c r="K225" s="10">
        <f t="shared" si="15"/>
        <v>1.8327956467518128E-3</v>
      </c>
      <c r="L225" s="10">
        <f t="shared" si="16"/>
        <v>2.2419356467518127E-3</v>
      </c>
      <c r="M225" s="10">
        <f t="shared" si="17"/>
        <v>0.25889460332530934</v>
      </c>
      <c r="N225">
        <f t="shared" si="19"/>
        <v>5.1033915325309313E-2</v>
      </c>
    </row>
    <row r="226" spans="4:14" x14ac:dyDescent="0.2">
      <c r="D226"/>
      <c r="E226" s="19">
        <v>114.62271</v>
      </c>
      <c r="F226" s="19">
        <v>4999.6069299999999</v>
      </c>
      <c r="G226" s="20">
        <v>1.04833E-4</v>
      </c>
      <c r="H226" s="20">
        <v>1.9400799999999999E-8</v>
      </c>
      <c r="I226" s="21">
        <v>1.7364400000000001E-4</v>
      </c>
      <c r="J226" s="21">
        <f t="shared" si="18"/>
        <v>3.473153038452965E-8</v>
      </c>
      <c r="K226" s="10">
        <f t="shared" si="15"/>
        <v>1.8335559150356724E-3</v>
      </c>
      <c r="L226" s="10">
        <f t="shared" si="16"/>
        <v>2.2426959150356725E-3</v>
      </c>
      <c r="M226" s="10">
        <f t="shared" si="17"/>
        <v>0.25706388348731851</v>
      </c>
      <c r="N226">
        <f t="shared" si="19"/>
        <v>5.0743005487318533E-2</v>
      </c>
    </row>
    <row r="227" spans="4:14" x14ac:dyDescent="0.2">
      <c r="D227"/>
      <c r="E227" s="19">
        <v>113.8407</v>
      </c>
      <c r="F227" s="19">
        <v>4999.6069299999999</v>
      </c>
      <c r="G227" s="20">
        <v>1.04897E-4</v>
      </c>
      <c r="H227" s="20">
        <v>1.7167000000000001E-8</v>
      </c>
      <c r="I227" s="21">
        <v>1.73709E-4</v>
      </c>
      <c r="J227" s="21">
        <f t="shared" si="18"/>
        <v>3.4744531406591998E-8</v>
      </c>
      <c r="K227" s="10">
        <f t="shared" si="15"/>
        <v>1.8342422683474903E-3</v>
      </c>
      <c r="L227" s="10">
        <f t="shared" si="16"/>
        <v>2.2433822683474904E-3</v>
      </c>
      <c r="M227" s="10">
        <f t="shared" si="17"/>
        <v>0.25538820779626614</v>
      </c>
      <c r="N227">
        <f t="shared" si="19"/>
        <v>5.0474947796266156E-2</v>
      </c>
    </row>
    <row r="228" spans="4:14" x14ac:dyDescent="0.2">
      <c r="D228"/>
      <c r="E228" s="19">
        <v>112.99248</v>
      </c>
      <c r="F228" s="19">
        <v>4999.6069299999999</v>
      </c>
      <c r="G228" s="20">
        <v>1.0493E-4</v>
      </c>
      <c r="H228" s="20">
        <v>1.7379599999999999E-8</v>
      </c>
      <c r="I228" s="21">
        <v>1.73745E-4</v>
      </c>
      <c r="J228" s="21">
        <f t="shared" si="18"/>
        <v>3.47517319726573E-8</v>
      </c>
      <c r="K228" s="10">
        <f t="shared" si="15"/>
        <v>1.8346224024894204E-3</v>
      </c>
      <c r="L228" s="10">
        <f t="shared" si="16"/>
        <v>2.2437624024894205E-3</v>
      </c>
      <c r="M228" s="10">
        <f t="shared" si="17"/>
        <v>0.25352827838803782</v>
      </c>
      <c r="N228">
        <f t="shared" si="19"/>
        <v>5.0141814388037803E-2</v>
      </c>
    </row>
    <row r="229" spans="4:14" x14ac:dyDescent="0.2">
      <c r="D229"/>
      <c r="E229" s="19">
        <v>112.12291</v>
      </c>
      <c r="F229" s="19">
        <v>4999.6069299999999</v>
      </c>
      <c r="G229" s="20">
        <v>1.04986E-4</v>
      </c>
      <c r="H229" s="20">
        <v>1.7861500000000001E-8</v>
      </c>
      <c r="I229" s="21">
        <v>1.73804E-4</v>
      </c>
      <c r="J229" s="21">
        <f t="shared" si="18"/>
        <v>3.4763532900375432E-8</v>
      </c>
      <c r="K229" s="10">
        <f t="shared" si="15"/>
        <v>1.8352454001109167E-3</v>
      </c>
      <c r="L229" s="10">
        <f t="shared" si="16"/>
        <v>2.2443854001109168E-3</v>
      </c>
      <c r="M229" s="10">
        <f t="shared" si="17"/>
        <v>0.25164702222195034</v>
      </c>
      <c r="N229">
        <f t="shared" si="19"/>
        <v>4.9825784221950324E-2</v>
      </c>
    </row>
    <row r="230" spans="4:14" x14ac:dyDescent="0.2">
      <c r="D230"/>
      <c r="E230" s="19">
        <v>111.29747</v>
      </c>
      <c r="F230" s="19">
        <v>4999.6069299999999</v>
      </c>
      <c r="G230" s="20">
        <v>1.05059E-4</v>
      </c>
      <c r="H230" s="20">
        <v>1.39617E-8</v>
      </c>
      <c r="I230" s="21">
        <v>1.7387699999999999E-4</v>
      </c>
      <c r="J230" s="21">
        <f t="shared" si="18"/>
        <v>3.4778134048230068E-8</v>
      </c>
      <c r="K230" s="10">
        <f t="shared" si="15"/>
        <v>1.8360162276764968E-3</v>
      </c>
      <c r="L230" s="10">
        <f t="shared" si="16"/>
        <v>2.2451562276764969E-3</v>
      </c>
      <c r="M230" s="10">
        <f t="shared" si="17"/>
        <v>0.2498802078951381</v>
      </c>
      <c r="N230">
        <f t="shared" si="19"/>
        <v>4.9544761895138088E-2</v>
      </c>
    </row>
    <row r="231" spans="4:14" x14ac:dyDescent="0.2">
      <c r="D231"/>
      <c r="E231" s="19">
        <v>110.44935</v>
      </c>
      <c r="F231" s="19">
        <v>4999.6069299999999</v>
      </c>
      <c r="G231" s="20">
        <v>1.05139E-4</v>
      </c>
      <c r="H231" s="20">
        <v>1.59727E-8</v>
      </c>
      <c r="I231" s="21">
        <v>1.73962E-4</v>
      </c>
      <c r="J231" s="21">
        <f t="shared" si="18"/>
        <v>3.4795135384773142E-8</v>
      </c>
      <c r="K231" s="10">
        <f t="shared" si="15"/>
        <v>1.8369137666227205E-3</v>
      </c>
      <c r="L231" s="10">
        <f t="shared" si="16"/>
        <v>2.2460537666227206E-3</v>
      </c>
      <c r="M231" s="10">
        <f t="shared" si="17"/>
        <v>0.24807517858853118</v>
      </c>
      <c r="N231">
        <f t="shared" si="19"/>
        <v>4.9266348588531191E-2</v>
      </c>
    </row>
    <row r="232" spans="4:14" x14ac:dyDescent="0.2">
      <c r="D232"/>
      <c r="E232" s="19">
        <v>109.63831999999999</v>
      </c>
      <c r="F232" s="19">
        <v>4999.6069299999999</v>
      </c>
      <c r="G232" s="20">
        <v>1.05203E-4</v>
      </c>
      <c r="H232" s="20">
        <v>1.6475E-8</v>
      </c>
      <c r="I232" s="21">
        <v>1.74024E-4</v>
      </c>
      <c r="J232" s="21">
        <f t="shared" si="18"/>
        <v>3.4807536359663379E-8</v>
      </c>
      <c r="K232" s="10">
        <f t="shared" si="15"/>
        <v>1.8375684420893774E-3</v>
      </c>
      <c r="L232" s="10">
        <f t="shared" si="16"/>
        <v>2.2467084420893773E-3</v>
      </c>
      <c r="M232" s="10">
        <f t="shared" si="17"/>
        <v>0.24632533912049659</v>
      </c>
      <c r="N232">
        <f t="shared" si="19"/>
        <v>4.8976363120496622E-2</v>
      </c>
    </row>
    <row r="233" spans="4:14" x14ac:dyDescent="0.2">
      <c r="D233"/>
      <c r="E233" s="19">
        <v>108.85182</v>
      </c>
      <c r="F233" s="19">
        <v>4999.6069299999999</v>
      </c>
      <c r="G233" s="20">
        <v>1.0527900000000001E-4</v>
      </c>
      <c r="H233" s="20">
        <v>2.01668E-8</v>
      </c>
      <c r="I233" s="21">
        <v>1.741E-4</v>
      </c>
      <c r="J233" s="21">
        <f t="shared" si="18"/>
        <v>3.4822737554690126E-8</v>
      </c>
      <c r="K233" s="10">
        <f t="shared" si="15"/>
        <v>1.8383709475001185E-3</v>
      </c>
      <c r="L233" s="10">
        <f t="shared" si="16"/>
        <v>2.2475109475001186E-3</v>
      </c>
      <c r="M233" s="10">
        <f t="shared" si="17"/>
        <v>0.24464565710531236</v>
      </c>
      <c r="N233">
        <f t="shared" si="19"/>
        <v>4.8712381105312369E-2</v>
      </c>
    </row>
    <row r="234" spans="4:14" x14ac:dyDescent="0.2">
      <c r="D234"/>
      <c r="E234" s="19">
        <v>107.97875999999999</v>
      </c>
      <c r="F234" s="19">
        <v>4999.6069299999999</v>
      </c>
      <c r="G234" s="20">
        <v>1.05357E-4</v>
      </c>
      <c r="H234" s="20">
        <v>1.8999500000000001E-8</v>
      </c>
      <c r="I234" s="21">
        <v>1.7418300000000001E-4</v>
      </c>
      <c r="J234" s="21">
        <f t="shared" si="18"/>
        <v>3.4839338859785128E-8</v>
      </c>
      <c r="K234" s="10">
        <f t="shared" si="15"/>
        <v>1.8392473678829017E-3</v>
      </c>
      <c r="L234" s="10">
        <f t="shared" si="16"/>
        <v>2.2483873678829018E-3</v>
      </c>
      <c r="M234" s="10">
        <f t="shared" si="17"/>
        <v>0.24277807998365955</v>
      </c>
      <c r="N234">
        <f t="shared" si="19"/>
        <v>4.841631198365956E-2</v>
      </c>
    </row>
    <row r="235" spans="4:14" x14ac:dyDescent="0.2">
      <c r="D235"/>
      <c r="E235" s="19">
        <v>107.14915000000001</v>
      </c>
      <c r="F235" s="19">
        <v>4999.6069299999999</v>
      </c>
      <c r="G235" s="20">
        <v>1.05388E-4</v>
      </c>
      <c r="H235" s="20">
        <v>2.1212300000000001E-8</v>
      </c>
      <c r="I235" s="21">
        <v>1.7421299999999999E-4</v>
      </c>
      <c r="J235" s="21">
        <f t="shared" si="18"/>
        <v>3.4845339331506207E-8</v>
      </c>
      <c r="K235" s="10">
        <f t="shared" si="15"/>
        <v>1.8395641463345095E-3</v>
      </c>
      <c r="L235" s="10">
        <f t="shared" si="16"/>
        <v>2.2487041463345094E-3</v>
      </c>
      <c r="M235" s="10">
        <f t="shared" si="17"/>
        <v>0.24094673788121831</v>
      </c>
      <c r="N235">
        <f t="shared" si="19"/>
        <v>4.8078267881218308E-2</v>
      </c>
    </row>
    <row r="236" spans="4:14" x14ac:dyDescent="0.2">
      <c r="D236"/>
      <c r="E236" s="19">
        <v>106.31610999999999</v>
      </c>
      <c r="F236" s="19">
        <v>4999.6069299999999</v>
      </c>
      <c r="G236" s="20">
        <v>1.05475E-4</v>
      </c>
      <c r="H236" s="20">
        <v>2.2330400000000001E-8</v>
      </c>
      <c r="I236" s="21">
        <v>1.7429300000000001E-4</v>
      </c>
      <c r="J236" s="21">
        <f t="shared" si="18"/>
        <v>3.4861340589429098E-8</v>
      </c>
      <c r="K236" s="10">
        <f t="shared" si="15"/>
        <v>1.8404088888721317E-3</v>
      </c>
      <c r="L236" s="10">
        <f t="shared" si="16"/>
        <v>2.2495488888721318E-3</v>
      </c>
      <c r="M236" s="10">
        <f t="shared" si="17"/>
        <v>0.23916328711970733</v>
      </c>
      <c r="N236">
        <f t="shared" si="19"/>
        <v>4.7794289119707345E-2</v>
      </c>
    </row>
    <row r="237" spans="4:14" x14ac:dyDescent="0.2">
      <c r="D237"/>
      <c r="E237" s="19">
        <v>105.47654</v>
      </c>
      <c r="F237" s="19">
        <v>4999.6069299999999</v>
      </c>
      <c r="G237" s="20">
        <v>1.05512E-4</v>
      </c>
      <c r="H237" s="20">
        <v>1.7018000000000001E-8</v>
      </c>
      <c r="I237" s="21">
        <v>1.74332E-4</v>
      </c>
      <c r="J237" s="21">
        <f t="shared" si="18"/>
        <v>3.4869141202666504E-8</v>
      </c>
      <c r="K237" s="10">
        <f t="shared" si="15"/>
        <v>1.8408207008592224E-3</v>
      </c>
      <c r="L237" s="10">
        <f t="shared" si="16"/>
        <v>2.2499607008592223E-3</v>
      </c>
      <c r="M237" s="10">
        <f t="shared" si="17"/>
        <v>0.23731806986260578</v>
      </c>
      <c r="N237">
        <f t="shared" si="19"/>
        <v>4.7460297862605798E-2</v>
      </c>
    </row>
    <row r="238" spans="4:14" x14ac:dyDescent="0.2">
      <c r="D238"/>
      <c r="E238" s="19">
        <v>104.65783</v>
      </c>
      <c r="F238" s="19">
        <v>4999.6069299999999</v>
      </c>
      <c r="G238" s="20">
        <v>1.05604E-4</v>
      </c>
      <c r="H238" s="20">
        <v>2.0989E-8</v>
      </c>
      <c r="I238" s="21">
        <v>1.74427E-4</v>
      </c>
      <c r="J238" s="21">
        <f t="shared" si="18"/>
        <v>3.4888142696449938E-8</v>
      </c>
      <c r="K238" s="10">
        <f t="shared" si="15"/>
        <v>1.8418238326226488E-3</v>
      </c>
      <c r="L238" s="10">
        <f t="shared" si="16"/>
        <v>2.2509638326226487E-3</v>
      </c>
      <c r="M238" s="10">
        <f t="shared" si="17"/>
        <v>0.23558099013076964</v>
      </c>
      <c r="N238">
        <f t="shared" si="19"/>
        <v>4.7196896130769626E-2</v>
      </c>
    </row>
    <row r="239" spans="4:14" x14ac:dyDescent="0.2">
      <c r="D239"/>
      <c r="E239" s="19">
        <v>103.80374999999999</v>
      </c>
      <c r="F239" s="19">
        <v>4999.6069299999999</v>
      </c>
      <c r="G239" s="20">
        <v>1.05667E-4</v>
      </c>
      <c r="H239" s="20">
        <v>2.0973300000000002E-8</v>
      </c>
      <c r="I239" s="21">
        <v>1.7449699999999999E-4</v>
      </c>
      <c r="J239" s="21">
        <f t="shared" si="18"/>
        <v>3.4902143797132469E-8</v>
      </c>
      <c r="K239" s="10">
        <f t="shared" si="15"/>
        <v>1.8425629823430683E-3</v>
      </c>
      <c r="L239" s="10">
        <f t="shared" si="16"/>
        <v>2.2517029823430684E-3</v>
      </c>
      <c r="M239" s="10">
        <f t="shared" si="17"/>
        <v>0.23373521345339426</v>
      </c>
      <c r="N239">
        <f t="shared" si="19"/>
        <v>4.6888463453394286E-2</v>
      </c>
    </row>
    <row r="240" spans="4:14" x14ac:dyDescent="0.2">
      <c r="D240"/>
      <c r="E240" s="19">
        <v>102.94799</v>
      </c>
      <c r="F240" s="19">
        <v>4999.6069299999999</v>
      </c>
      <c r="G240" s="20">
        <v>1.0570500000000001E-4</v>
      </c>
      <c r="H240" s="20">
        <v>1.9600500000000001E-8</v>
      </c>
      <c r="I240" s="21">
        <v>1.7455300000000001E-4</v>
      </c>
      <c r="J240" s="21">
        <f t="shared" si="18"/>
        <v>3.491334467767849E-8</v>
      </c>
      <c r="K240" s="10">
        <f t="shared" si="15"/>
        <v>1.8431543021194036E-3</v>
      </c>
      <c r="L240" s="10">
        <f t="shared" si="16"/>
        <v>2.2522943021194035E-3</v>
      </c>
      <c r="M240" s="10">
        <f t="shared" si="17"/>
        <v>0.23186917129164533</v>
      </c>
      <c r="N240">
        <f t="shared" si="19"/>
        <v>4.6562789291645333E-2</v>
      </c>
    </row>
    <row r="241" spans="4:14" x14ac:dyDescent="0.2">
      <c r="D241"/>
      <c r="E241" s="19">
        <v>102.12032000000001</v>
      </c>
      <c r="F241" s="19">
        <v>4999.6069299999999</v>
      </c>
      <c r="G241" s="20">
        <v>1.05789E-4</v>
      </c>
      <c r="H241" s="20">
        <v>1.8444099999999998E-8</v>
      </c>
      <c r="I241" s="21">
        <v>1.74654E-4</v>
      </c>
      <c r="J241" s="21">
        <f t="shared" si="18"/>
        <v>3.493354626580614E-8</v>
      </c>
      <c r="K241" s="10">
        <f t="shared" si="15"/>
        <v>1.8442207895731516E-3</v>
      </c>
      <c r="L241" s="10">
        <f t="shared" si="16"/>
        <v>2.2533607895731515E-3</v>
      </c>
      <c r="M241" s="10">
        <f t="shared" si="17"/>
        <v>0.23011392490666291</v>
      </c>
      <c r="N241">
        <f t="shared" si="19"/>
        <v>4.62973489066629E-2</v>
      </c>
    </row>
    <row r="242" spans="4:14" x14ac:dyDescent="0.2">
      <c r="D242"/>
      <c r="E242" s="19">
        <v>101.2471</v>
      </c>
      <c r="F242" s="19">
        <v>4999.6069299999999</v>
      </c>
      <c r="G242" s="20">
        <v>1.0587299999999999E-4</v>
      </c>
      <c r="H242" s="20">
        <v>2.20693E-8</v>
      </c>
      <c r="I242" s="21">
        <v>1.7474299999999999E-4</v>
      </c>
      <c r="J242" s="21">
        <f t="shared" si="18"/>
        <v>3.4951347665245351E-8</v>
      </c>
      <c r="K242" s="10">
        <f t="shared" si="15"/>
        <v>1.8451605656462559E-3</v>
      </c>
      <c r="L242" s="10">
        <f t="shared" si="16"/>
        <v>2.2543005656462558E-3</v>
      </c>
      <c r="M242" s="10">
        <f t="shared" si="17"/>
        <v>0.22824139480004305</v>
      </c>
      <c r="N242">
        <f t="shared" si="19"/>
        <v>4.5996614800043037E-2</v>
      </c>
    </row>
    <row r="243" spans="4:14" x14ac:dyDescent="0.2">
      <c r="D243"/>
      <c r="E243" s="19">
        <v>100.43222</v>
      </c>
      <c r="F243" s="19">
        <v>4999.6069299999999</v>
      </c>
      <c r="G243" s="20">
        <v>1.0593E-4</v>
      </c>
      <c r="H243" s="20">
        <v>1.69546E-8</v>
      </c>
      <c r="I243" s="21">
        <v>1.7478900000000001E-4</v>
      </c>
      <c r="J243" s="21">
        <f t="shared" si="18"/>
        <v>3.4960548388551019E-8</v>
      </c>
      <c r="K243" s="10">
        <f t="shared" si="15"/>
        <v>1.845646292605389E-3</v>
      </c>
      <c r="L243" s="10">
        <f t="shared" si="16"/>
        <v>2.2547862926053891E-3</v>
      </c>
      <c r="M243" s="10">
        <f t="shared" si="17"/>
        <v>0.22645319299192881</v>
      </c>
      <c r="N243">
        <f t="shared" si="19"/>
        <v>4.5675196991928818E-2</v>
      </c>
    </row>
    <row r="244" spans="4:14" x14ac:dyDescent="0.2">
      <c r="D244"/>
      <c r="E244" s="19">
        <v>99.668229999999994</v>
      </c>
      <c r="F244" s="19">
        <v>4999.6069299999999</v>
      </c>
      <c r="G244" s="20">
        <v>1.05991E-4</v>
      </c>
      <c r="H244" s="20">
        <v>2.2441900000000001E-8</v>
      </c>
      <c r="I244" s="21">
        <v>1.7483700000000001E-4</v>
      </c>
      <c r="J244" s="21">
        <f t="shared" si="18"/>
        <v>3.4970149143304752E-8</v>
      </c>
      <c r="K244" s="10">
        <f t="shared" si="15"/>
        <v>1.8461531381279621E-3</v>
      </c>
      <c r="L244" s="10">
        <f t="shared" si="16"/>
        <v>2.255293138127962E-3</v>
      </c>
      <c r="M244" s="10">
        <f t="shared" si="17"/>
        <v>0.22478107520835947</v>
      </c>
      <c r="N244">
        <f t="shared" si="19"/>
        <v>4.5378261208359486E-2</v>
      </c>
    </row>
    <row r="245" spans="4:14" x14ac:dyDescent="0.2">
      <c r="D245"/>
      <c r="E245" s="19">
        <v>98.831689999999995</v>
      </c>
      <c r="F245" s="19">
        <v>4999.6069299999999</v>
      </c>
      <c r="G245" s="20">
        <v>1.06061E-4</v>
      </c>
      <c r="H245" s="20">
        <v>2.0347200000000001E-8</v>
      </c>
      <c r="I245" s="21">
        <v>1.7489200000000001E-4</v>
      </c>
      <c r="J245" s="21">
        <f t="shared" si="18"/>
        <v>3.4981150008126741E-8</v>
      </c>
      <c r="K245" s="10">
        <f t="shared" si="15"/>
        <v>1.8467338986225773E-3</v>
      </c>
      <c r="L245" s="10">
        <f t="shared" si="16"/>
        <v>2.2558738986225772E-3</v>
      </c>
      <c r="M245" s="10">
        <f t="shared" si="17"/>
        <v>0.22295182982775796</v>
      </c>
      <c r="N245">
        <f t="shared" si="19"/>
        <v>4.5054787827757979E-2</v>
      </c>
    </row>
    <row r="246" spans="4:14" x14ac:dyDescent="0.2">
      <c r="D246"/>
      <c r="E246" s="19">
        <v>97.990809999999996</v>
      </c>
      <c r="F246" s="19">
        <v>4999.6069299999999</v>
      </c>
      <c r="G246" s="20">
        <v>1.06135E-4</v>
      </c>
      <c r="H246" s="20">
        <v>1.4524999999999999E-8</v>
      </c>
      <c r="I246" s="21">
        <v>1.74959E-4</v>
      </c>
      <c r="J246" s="21">
        <f t="shared" si="18"/>
        <v>3.4994551061637161E-8</v>
      </c>
      <c r="K246" s="10">
        <f t="shared" si="15"/>
        <v>1.8474413704978358E-3</v>
      </c>
      <c r="L246" s="10">
        <f t="shared" si="16"/>
        <v>2.2565813704978357E-3</v>
      </c>
      <c r="M246" s="10">
        <f t="shared" si="17"/>
        <v>0.22112423632599301</v>
      </c>
      <c r="N246">
        <f t="shared" si="19"/>
        <v>4.4740778325993026E-2</v>
      </c>
    </row>
    <row r="247" spans="4:14" x14ac:dyDescent="0.2">
      <c r="D247"/>
      <c r="E247" s="19">
        <v>97.126679999999993</v>
      </c>
      <c r="F247" s="19">
        <v>4999.6069299999999</v>
      </c>
      <c r="G247" s="20">
        <v>1.06217E-4</v>
      </c>
      <c r="H247" s="20">
        <v>2.0035E-8</v>
      </c>
      <c r="I247" s="21">
        <v>1.7504599999999999E-4</v>
      </c>
      <c r="J247" s="21">
        <f t="shared" si="18"/>
        <v>3.50119524296283E-8</v>
      </c>
      <c r="K247" s="10">
        <f t="shared" si="15"/>
        <v>1.8483600280074996E-3</v>
      </c>
      <c r="L247" s="10">
        <f t="shared" si="16"/>
        <v>2.2575000280074995E-3</v>
      </c>
      <c r="M247" s="10">
        <f t="shared" si="17"/>
        <v>0.21926348282027541</v>
      </c>
      <c r="N247">
        <f t="shared" si="19"/>
        <v>4.4435458820275442E-2</v>
      </c>
    </row>
    <row r="248" spans="4:14" x14ac:dyDescent="0.2">
      <c r="D248"/>
      <c r="E248" s="19">
        <v>96.274860000000004</v>
      </c>
      <c r="F248" s="19">
        <v>4999.6069299999999</v>
      </c>
      <c r="G248" s="20">
        <v>1.0627499999999999E-4</v>
      </c>
      <c r="H248" s="20">
        <v>1.62831E-8</v>
      </c>
      <c r="I248" s="21">
        <v>1.7510599999999999E-4</v>
      </c>
      <c r="J248" s="21">
        <f t="shared" si="18"/>
        <v>3.5023953373070472E-8</v>
      </c>
      <c r="K248" s="10">
        <f t="shared" si="15"/>
        <v>1.8489935849107164E-3</v>
      </c>
      <c r="L248" s="10">
        <f t="shared" si="16"/>
        <v>2.2581335849107165E-3</v>
      </c>
      <c r="M248" s="10">
        <f t="shared" si="17"/>
        <v>0.21740149474857734</v>
      </c>
      <c r="N248">
        <f t="shared" si="19"/>
        <v>4.4106746748577348E-2</v>
      </c>
    </row>
    <row r="249" spans="4:14" x14ac:dyDescent="0.2">
      <c r="D249"/>
      <c r="E249" s="19">
        <v>95.420439999999999</v>
      </c>
      <c r="F249" s="19">
        <v>4999.6069299999999</v>
      </c>
      <c r="G249" s="20">
        <v>1.06362E-4</v>
      </c>
      <c r="H249" s="20">
        <v>1.81139E-8</v>
      </c>
      <c r="I249" s="21">
        <v>1.75191E-4</v>
      </c>
      <c r="J249" s="21">
        <f t="shared" si="18"/>
        <v>3.5040954709613539E-8</v>
      </c>
      <c r="K249" s="10">
        <f t="shared" si="15"/>
        <v>1.8498911238569399E-3</v>
      </c>
      <c r="L249" s="10">
        <f t="shared" si="16"/>
        <v>2.2590311238569398E-3</v>
      </c>
      <c r="M249" s="10">
        <f t="shared" si="17"/>
        <v>0.2155577438121237</v>
      </c>
      <c r="N249">
        <f t="shared" si="19"/>
        <v>4.3800951812123692E-2</v>
      </c>
    </row>
    <row r="250" spans="4:14" x14ac:dyDescent="0.2">
      <c r="D250"/>
      <c r="E250" s="19">
        <v>94.568629999999999</v>
      </c>
      <c r="F250" s="19">
        <v>4999.6069299999999</v>
      </c>
      <c r="G250" s="20">
        <v>1.06434E-4</v>
      </c>
      <c r="H250" s="20">
        <v>1.7481100000000002E-8</v>
      </c>
      <c r="I250" s="21">
        <v>1.7526299999999999E-4</v>
      </c>
      <c r="J250" s="21">
        <f t="shared" si="18"/>
        <v>3.5055355841744142E-8</v>
      </c>
      <c r="K250" s="10">
        <f t="shared" si="15"/>
        <v>1.8506513921407997E-3</v>
      </c>
      <c r="L250" s="10">
        <f t="shared" si="16"/>
        <v>2.2597913921407996E-3</v>
      </c>
      <c r="M250" s="10">
        <f t="shared" si="17"/>
        <v>0.21370537604054818</v>
      </c>
      <c r="N250">
        <f t="shared" si="19"/>
        <v>4.348184204054819E-2</v>
      </c>
    </row>
    <row r="251" spans="4:14" x14ac:dyDescent="0.2">
      <c r="D251"/>
      <c r="E251" s="19">
        <v>93.737290000000002</v>
      </c>
      <c r="F251" s="19">
        <v>4999.6069299999999</v>
      </c>
      <c r="G251" s="20">
        <v>1.06506E-4</v>
      </c>
      <c r="H251" s="20">
        <v>1.6264900000000002E-8</v>
      </c>
      <c r="I251" s="21">
        <v>1.7533499999999999E-4</v>
      </c>
      <c r="J251" s="21">
        <f t="shared" si="18"/>
        <v>3.5069756973874745E-8</v>
      </c>
      <c r="K251" s="10">
        <f t="shared" si="15"/>
        <v>1.8514116604246597E-3</v>
      </c>
      <c r="L251" s="10">
        <f t="shared" si="16"/>
        <v>2.2605516604246598E-3</v>
      </c>
      <c r="M251" s="10">
        <f t="shared" si="17"/>
        <v>0.21189798655320785</v>
      </c>
      <c r="N251">
        <f t="shared" si="19"/>
        <v>4.3170864553207865E-2</v>
      </c>
    </row>
    <row r="252" spans="4:14" x14ac:dyDescent="0.2">
      <c r="D252"/>
      <c r="E252" s="19">
        <v>92.925899999999999</v>
      </c>
      <c r="F252" s="19">
        <v>4999.6069299999999</v>
      </c>
      <c r="G252" s="20">
        <v>1.06578E-4</v>
      </c>
      <c r="H252" s="20">
        <v>1.72666E-8</v>
      </c>
      <c r="I252" s="21">
        <v>1.7541200000000001E-4</v>
      </c>
      <c r="J252" s="21">
        <f t="shared" si="18"/>
        <v>3.5085158184625525E-8</v>
      </c>
      <c r="K252" s="10">
        <f t="shared" si="15"/>
        <v>1.8522247251171208E-3</v>
      </c>
      <c r="L252" s="10">
        <f t="shared" si="16"/>
        <v>2.2613647251171209E-3</v>
      </c>
      <c r="M252" s="10">
        <f t="shared" si="17"/>
        <v>0.21013935230976108</v>
      </c>
      <c r="N252">
        <f t="shared" si="19"/>
        <v>4.2872732309761075E-2</v>
      </c>
    </row>
    <row r="253" spans="4:14" x14ac:dyDescent="0.2">
      <c r="D253"/>
      <c r="E253" s="19">
        <v>92.159930000000003</v>
      </c>
      <c r="F253" s="19">
        <v>4999.6069299999999</v>
      </c>
      <c r="G253" s="20">
        <v>1.06666E-4</v>
      </c>
      <c r="H253" s="20">
        <v>1.7039499999999998E-8</v>
      </c>
      <c r="I253" s="21">
        <v>1.7551000000000001E-4</v>
      </c>
      <c r="J253" s="21">
        <f t="shared" si="18"/>
        <v>3.510475972558107E-8</v>
      </c>
      <c r="K253" s="10">
        <f t="shared" si="15"/>
        <v>1.8532595347257083E-3</v>
      </c>
      <c r="L253" s="10">
        <f t="shared" si="16"/>
        <v>2.2623995347257082E-3</v>
      </c>
      <c r="M253" s="10">
        <f t="shared" si="17"/>
        <v>0.20850258275235384</v>
      </c>
      <c r="N253">
        <f t="shared" si="19"/>
        <v>4.261470875235384E-2</v>
      </c>
    </row>
    <row r="254" spans="4:14" x14ac:dyDescent="0.2">
      <c r="D254"/>
      <c r="E254" s="19">
        <v>91.330579999999998</v>
      </c>
      <c r="F254" s="19">
        <v>4999.6069299999999</v>
      </c>
      <c r="G254" s="20">
        <v>1.06743E-4</v>
      </c>
      <c r="H254" s="20">
        <v>1.45191E-8</v>
      </c>
      <c r="I254" s="21">
        <v>1.75582E-4</v>
      </c>
      <c r="J254" s="21">
        <f t="shared" si="18"/>
        <v>3.5119160857711667E-8</v>
      </c>
      <c r="K254" s="10">
        <f t="shared" si="15"/>
        <v>1.8540198030095678E-3</v>
      </c>
      <c r="L254" s="10">
        <f t="shared" si="16"/>
        <v>2.263159803009568E-3</v>
      </c>
      <c r="M254" s="10">
        <f t="shared" si="17"/>
        <v>0.20669569744154959</v>
      </c>
      <c r="N254">
        <f t="shared" si="19"/>
        <v>4.2300653441549589E-2</v>
      </c>
    </row>
    <row r="255" spans="4:14" x14ac:dyDescent="0.2">
      <c r="D255"/>
      <c r="E255" s="19">
        <v>90.460290000000001</v>
      </c>
      <c r="F255" s="19">
        <v>4999.6069299999999</v>
      </c>
      <c r="G255" s="20">
        <v>1.06821E-4</v>
      </c>
      <c r="H255" s="20">
        <v>1.6811800000000001E-8</v>
      </c>
      <c r="I255" s="21">
        <v>1.75663E-4</v>
      </c>
      <c r="J255" s="21">
        <f t="shared" si="18"/>
        <v>3.5135362131358597E-8</v>
      </c>
      <c r="K255" s="10">
        <f t="shared" si="15"/>
        <v>1.8548751048289105E-3</v>
      </c>
      <c r="L255" s="10">
        <f t="shared" si="16"/>
        <v>2.2640151048289106E-3</v>
      </c>
      <c r="M255" s="10">
        <f t="shared" si="17"/>
        <v>0.20480346294720367</v>
      </c>
      <c r="N255">
        <f t="shared" si="19"/>
        <v>4.1974940947203658E-2</v>
      </c>
    </row>
    <row r="256" spans="4:14" x14ac:dyDescent="0.2">
      <c r="D256"/>
      <c r="E256" s="19">
        <v>89.632109999999997</v>
      </c>
      <c r="F256" s="19">
        <v>4999.6069299999999</v>
      </c>
      <c r="G256" s="20">
        <v>1.06902E-4</v>
      </c>
      <c r="H256" s="20">
        <v>1.8285999999999999E-8</v>
      </c>
      <c r="I256" s="21">
        <v>1.7574800000000001E-4</v>
      </c>
      <c r="J256" s="21">
        <f t="shared" si="18"/>
        <v>3.5152363467901671E-8</v>
      </c>
      <c r="K256" s="10">
        <f t="shared" si="15"/>
        <v>1.8557726437751342E-3</v>
      </c>
      <c r="L256" s="10">
        <f t="shared" si="16"/>
        <v>2.2649126437751343E-3</v>
      </c>
      <c r="M256" s="10">
        <f t="shared" si="17"/>
        <v>0.20300889922724366</v>
      </c>
      <c r="N256">
        <f t="shared" si="19"/>
        <v>4.1671101227243657E-2</v>
      </c>
    </row>
    <row r="257" spans="4:14" x14ac:dyDescent="0.2">
      <c r="D257"/>
      <c r="E257" s="19">
        <v>88.844899999999996</v>
      </c>
      <c r="F257" s="19">
        <v>4999.6069299999999</v>
      </c>
      <c r="G257" s="20">
        <v>1.06977E-4</v>
      </c>
      <c r="H257" s="20">
        <v>1.7890099999999999E-8</v>
      </c>
      <c r="I257" s="21">
        <v>1.75825E-4</v>
      </c>
      <c r="J257" s="21">
        <f t="shared" si="18"/>
        <v>3.5167764678652451E-8</v>
      </c>
      <c r="K257" s="10">
        <f t="shared" si="15"/>
        <v>1.8565857084675954E-3</v>
      </c>
      <c r="L257" s="10">
        <f t="shared" si="16"/>
        <v>2.2657257084675955E-3</v>
      </c>
      <c r="M257" s="10">
        <f t="shared" si="17"/>
        <v>0.20129817399623268</v>
      </c>
      <c r="N257">
        <f t="shared" si="19"/>
        <v>4.1377353996232678E-2</v>
      </c>
    </row>
    <row r="258" spans="4:14" x14ac:dyDescent="0.2">
      <c r="D258"/>
      <c r="E258" s="19">
        <v>88.039389999999997</v>
      </c>
      <c r="F258" s="19">
        <v>4999.6069299999999</v>
      </c>
      <c r="G258" s="20">
        <v>1.07057E-4</v>
      </c>
      <c r="H258" s="20">
        <v>2.1517E-8</v>
      </c>
      <c r="I258" s="21">
        <v>1.7590600000000001E-4</v>
      </c>
      <c r="J258" s="21">
        <f t="shared" si="18"/>
        <v>3.5183965952299374E-8</v>
      </c>
      <c r="K258" s="10">
        <f t="shared" si="15"/>
        <v>1.8574410102869376E-3</v>
      </c>
      <c r="L258" s="10">
        <f t="shared" si="16"/>
        <v>2.2665810102869377E-3</v>
      </c>
      <c r="M258" s="10">
        <f t="shared" si="17"/>
        <v>0.19954840953124572</v>
      </c>
      <c r="N258">
        <f t="shared" si="19"/>
        <v>4.107750753124572E-2</v>
      </c>
    </row>
    <row r="259" spans="4:14" x14ac:dyDescent="0.2">
      <c r="D259"/>
      <c r="E259" s="19">
        <v>87.161090000000002</v>
      </c>
      <c r="F259" s="19">
        <v>4999.6069299999999</v>
      </c>
      <c r="G259" s="20">
        <v>1.07132E-4</v>
      </c>
      <c r="H259" s="20">
        <v>1.9924800000000001E-8</v>
      </c>
      <c r="I259" s="21">
        <v>1.7598599999999999E-4</v>
      </c>
      <c r="J259" s="21">
        <f t="shared" si="18"/>
        <v>3.5199967210222265E-8</v>
      </c>
      <c r="K259" s="10">
        <f t="shared" si="15"/>
        <v>1.8582857528245597E-3</v>
      </c>
      <c r="L259" s="10">
        <f t="shared" si="16"/>
        <v>2.2674257528245596E-3</v>
      </c>
      <c r="M259" s="10">
        <f t="shared" si="17"/>
        <v>0.1976313001102592</v>
      </c>
      <c r="N259">
        <f t="shared" si="19"/>
        <v>4.07413381102592E-2</v>
      </c>
    </row>
    <row r="260" spans="4:14" x14ac:dyDescent="0.2">
      <c r="D260"/>
      <c r="E260" s="19">
        <v>86.315290000000005</v>
      </c>
      <c r="F260" s="19">
        <v>4999.6069299999999</v>
      </c>
      <c r="G260" s="20">
        <v>1.07222E-4</v>
      </c>
      <c r="H260" s="20">
        <v>2.1179999999999998E-8</v>
      </c>
      <c r="I260" s="21">
        <v>1.7607000000000001E-4</v>
      </c>
      <c r="J260" s="21">
        <f t="shared" si="18"/>
        <v>3.52167685310413E-8</v>
      </c>
      <c r="K260" s="10">
        <f t="shared" si="15"/>
        <v>1.859172732489063E-3</v>
      </c>
      <c r="L260" s="10">
        <f t="shared" si="16"/>
        <v>2.2683127324890631E-3</v>
      </c>
      <c r="M260" s="10">
        <f t="shared" si="17"/>
        <v>0.19579007131548593</v>
      </c>
      <c r="N260">
        <f t="shared" si="19"/>
        <v>4.042254931548591E-2</v>
      </c>
    </row>
    <row r="261" spans="4:14" x14ac:dyDescent="0.2">
      <c r="D261"/>
      <c r="E261" s="19">
        <v>85.49194</v>
      </c>
      <c r="F261" s="19">
        <v>4999.6069299999999</v>
      </c>
      <c r="G261" s="20">
        <v>1.07316E-4</v>
      </c>
      <c r="H261" s="20">
        <v>1.5479900000000002E-8</v>
      </c>
      <c r="I261" s="21">
        <v>1.7616499999999999E-4</v>
      </c>
      <c r="J261" s="21">
        <f t="shared" si="18"/>
        <v>3.5235770024824727E-8</v>
      </c>
      <c r="K261" s="10">
        <f t="shared" ref="K261:K324" si="20">J261*B$6</f>
        <v>1.860175864252489E-3</v>
      </c>
      <c r="L261" s="10">
        <f t="shared" ref="L261:L324" si="21">K261+B$7</f>
        <v>2.2693158642524891E-3</v>
      </c>
      <c r="M261" s="10">
        <f t="shared" ref="M261:M324" si="22">L261*E261</f>
        <v>0.19400821570772195</v>
      </c>
      <c r="N261">
        <f t="shared" si="19"/>
        <v>4.0122723707721943E-2</v>
      </c>
    </row>
    <row r="262" spans="4:14" x14ac:dyDescent="0.2">
      <c r="D262"/>
      <c r="E262" s="19">
        <v>84.687939999999998</v>
      </c>
      <c r="F262" s="19">
        <v>4999.6069299999999</v>
      </c>
      <c r="G262" s="20">
        <v>1.07382E-4</v>
      </c>
      <c r="H262" s="20">
        <v>1.8140799999999999E-8</v>
      </c>
      <c r="I262" s="21">
        <v>1.76238E-4</v>
      </c>
      <c r="J262" s="21">
        <f t="shared" ref="J262:J325" si="23">I262/F262</f>
        <v>3.525037117267937E-8</v>
      </c>
      <c r="K262" s="10">
        <f t="shared" si="20"/>
        <v>1.8609466918180692E-3</v>
      </c>
      <c r="L262" s="10">
        <f t="shared" si="21"/>
        <v>2.2700866918180691E-3</v>
      </c>
      <c r="M262" s="10">
        <f t="shared" si="22"/>
        <v>0.19224896555148713</v>
      </c>
      <c r="N262">
        <f t="shared" ref="N262:N325" si="24">((M262/E262)-$B$8)*E262</f>
        <v>3.9810673551487132E-2</v>
      </c>
    </row>
    <row r="263" spans="4:14" x14ac:dyDescent="0.2">
      <c r="D263"/>
      <c r="E263" s="19">
        <v>83.836650000000006</v>
      </c>
      <c r="F263" s="19">
        <v>4999.6069299999999</v>
      </c>
      <c r="G263" s="20">
        <v>1.07477E-4</v>
      </c>
      <c r="H263" s="20">
        <v>1.6633699999999999E-8</v>
      </c>
      <c r="I263" s="21">
        <v>1.7633500000000001E-4</v>
      </c>
      <c r="J263" s="21">
        <f t="shared" si="23"/>
        <v>3.5269772697910875E-8</v>
      </c>
      <c r="K263" s="10">
        <f t="shared" si="20"/>
        <v>1.8619709421449362E-3</v>
      </c>
      <c r="L263" s="10">
        <f t="shared" si="21"/>
        <v>2.2711109421449361E-3</v>
      </c>
      <c r="M263" s="10">
        <f t="shared" si="22"/>
        <v>0.19040233316777527</v>
      </c>
      <c r="N263">
        <f t="shared" si="24"/>
        <v>3.9496363167775266E-2</v>
      </c>
    </row>
    <row r="264" spans="4:14" x14ac:dyDescent="0.2">
      <c r="D264"/>
      <c r="E264" s="19">
        <v>82.975719999999995</v>
      </c>
      <c r="F264" s="19">
        <v>4999.6069299999999</v>
      </c>
      <c r="G264" s="20">
        <v>1.0757E-4</v>
      </c>
      <c r="H264" s="20">
        <v>1.9824100000000001E-8</v>
      </c>
      <c r="I264" s="21">
        <v>1.7643300000000001E-4</v>
      </c>
      <c r="J264" s="21">
        <f t="shared" si="23"/>
        <v>3.5289374238866414E-8</v>
      </c>
      <c r="K264" s="10">
        <f t="shared" si="20"/>
        <v>1.8630057517535232E-3</v>
      </c>
      <c r="L264" s="10">
        <f t="shared" si="21"/>
        <v>2.2721457517535233E-3</v>
      </c>
      <c r="M264" s="10">
        <f t="shared" si="22"/>
        <v>0.18853292969668986</v>
      </c>
      <c r="N264">
        <f t="shared" si="24"/>
        <v>3.9176633696689861E-2</v>
      </c>
    </row>
    <row r="265" spans="4:14" x14ac:dyDescent="0.2">
      <c r="D265"/>
      <c r="E265" s="19">
        <v>82.125280000000004</v>
      </c>
      <c r="F265" s="19">
        <v>4999.6069299999999</v>
      </c>
      <c r="G265" s="20">
        <v>1.0765299999999999E-4</v>
      </c>
      <c r="H265" s="20">
        <v>1.5306000000000002E-8</v>
      </c>
      <c r="I265" s="21">
        <v>1.7651200000000001E-4</v>
      </c>
      <c r="J265" s="21">
        <f t="shared" si="23"/>
        <v>3.5305175481065272E-8</v>
      </c>
      <c r="K265" s="10">
        <f t="shared" si="20"/>
        <v>1.8638399350094253E-3</v>
      </c>
      <c r="L265" s="10">
        <f t="shared" si="21"/>
        <v>2.2729799350094254E-3</v>
      </c>
      <c r="M265" s="10">
        <f t="shared" si="22"/>
        <v>0.18666911359703087</v>
      </c>
      <c r="N265">
        <f t="shared" si="24"/>
        <v>3.884360959703087E-2</v>
      </c>
    </row>
    <row r="266" spans="4:14" x14ac:dyDescent="0.2">
      <c r="D266"/>
      <c r="E266" s="19">
        <v>81.288560000000004</v>
      </c>
      <c r="F266" s="19">
        <v>4999.6069299999999</v>
      </c>
      <c r="G266" s="20">
        <v>1.07747E-4</v>
      </c>
      <c r="H266" s="20">
        <v>1.6384599999999999E-8</v>
      </c>
      <c r="I266" s="21">
        <v>1.7660199999999999E-4</v>
      </c>
      <c r="J266" s="21">
        <f t="shared" si="23"/>
        <v>3.5323176896228516E-8</v>
      </c>
      <c r="K266" s="10">
        <f t="shared" si="20"/>
        <v>1.8647902703642497E-3</v>
      </c>
      <c r="L266" s="10">
        <f t="shared" si="21"/>
        <v>2.2739302703642496E-3</v>
      </c>
      <c r="M266" s="10">
        <f t="shared" si="22"/>
        <v>0.18484451721832054</v>
      </c>
      <c r="N266">
        <f t="shared" si="24"/>
        <v>3.852510921832053E-2</v>
      </c>
    </row>
    <row r="267" spans="4:14" x14ac:dyDescent="0.2">
      <c r="D267"/>
      <c r="E267" s="19">
        <v>80.442260000000005</v>
      </c>
      <c r="F267" s="19">
        <v>4999.6069299999999</v>
      </c>
      <c r="G267" s="20">
        <v>1.07852E-4</v>
      </c>
      <c r="H267" s="20">
        <v>1.45394E-8</v>
      </c>
      <c r="I267" s="21">
        <v>1.76708E-4</v>
      </c>
      <c r="J267" s="21">
        <f t="shared" si="23"/>
        <v>3.5344378562976349E-8</v>
      </c>
      <c r="K267" s="10">
        <f t="shared" si="20"/>
        <v>1.8659095542265991E-3</v>
      </c>
      <c r="L267" s="10">
        <f t="shared" si="21"/>
        <v>2.275049554226599E-3</v>
      </c>
      <c r="M267" s="10">
        <f t="shared" si="22"/>
        <v>0.18301012775398018</v>
      </c>
      <c r="N267">
        <f t="shared" si="24"/>
        <v>3.8214059753980179E-2</v>
      </c>
    </row>
    <row r="268" spans="4:14" x14ac:dyDescent="0.2">
      <c r="D268"/>
      <c r="E268" s="19">
        <v>79.574200000000005</v>
      </c>
      <c r="F268" s="19">
        <v>4999.6069299999999</v>
      </c>
      <c r="G268" s="20">
        <v>1.07929E-4</v>
      </c>
      <c r="H268" s="20">
        <v>1.5202599999999999E-8</v>
      </c>
      <c r="I268" s="21">
        <v>1.76789E-4</v>
      </c>
      <c r="J268" s="21">
        <f t="shared" si="23"/>
        <v>3.5360579836623279E-8</v>
      </c>
      <c r="K268" s="10">
        <f t="shared" si="20"/>
        <v>1.8667648560459417E-3</v>
      </c>
      <c r="L268" s="10">
        <f t="shared" si="21"/>
        <v>2.2759048560459416E-3</v>
      </c>
      <c r="M268" s="10">
        <f t="shared" si="22"/>
        <v>0.18110330819597098</v>
      </c>
      <c r="N268">
        <f t="shared" si="24"/>
        <v>3.7869748195970977E-2</v>
      </c>
    </row>
    <row r="269" spans="4:14" x14ac:dyDescent="0.2">
      <c r="D269"/>
      <c r="E269" s="19">
        <v>78.770840000000007</v>
      </c>
      <c r="F269" s="19">
        <v>4999.6069299999999</v>
      </c>
      <c r="G269" s="20">
        <v>1.08022E-4</v>
      </c>
      <c r="H269" s="20">
        <v>1.3473399999999999E-8</v>
      </c>
      <c r="I269" s="21">
        <v>1.76887E-4</v>
      </c>
      <c r="J269" s="21">
        <f t="shared" si="23"/>
        <v>3.5380181377578818E-8</v>
      </c>
      <c r="K269" s="10">
        <f t="shared" si="20"/>
        <v>1.8677996656545287E-3</v>
      </c>
      <c r="L269" s="10">
        <f t="shared" si="21"/>
        <v>2.2769396656545289E-3</v>
      </c>
      <c r="M269" s="10">
        <f t="shared" si="22"/>
        <v>0.17935645009292639</v>
      </c>
      <c r="N269">
        <f t="shared" si="24"/>
        <v>3.7568938092926392E-2</v>
      </c>
    </row>
    <row r="270" spans="4:14" x14ac:dyDescent="0.2">
      <c r="D270"/>
      <c r="E270" s="19">
        <v>77.909959999999998</v>
      </c>
      <c r="F270" s="19">
        <v>4999.6069299999999</v>
      </c>
      <c r="G270" s="20">
        <v>1.08117E-4</v>
      </c>
      <c r="H270" s="20">
        <v>1.9879799999999999E-8</v>
      </c>
      <c r="I270" s="21">
        <v>1.76983E-4</v>
      </c>
      <c r="J270" s="21">
        <f t="shared" si="23"/>
        <v>3.5399382887086284E-8</v>
      </c>
      <c r="K270" s="10">
        <f t="shared" si="20"/>
        <v>1.8688133566996752E-3</v>
      </c>
      <c r="L270" s="10">
        <f t="shared" si="21"/>
        <v>2.2779533566996751E-3</v>
      </c>
      <c r="M270" s="10">
        <f t="shared" si="22"/>
        <v>0.17747525490233743</v>
      </c>
      <c r="N270">
        <f t="shared" si="24"/>
        <v>3.7237326902337421E-2</v>
      </c>
    </row>
    <row r="271" spans="4:14" x14ac:dyDescent="0.2">
      <c r="D271"/>
      <c r="E271" s="19">
        <v>77.058440000000004</v>
      </c>
      <c r="F271" s="19">
        <v>4999.6069299999999</v>
      </c>
      <c r="G271" s="20">
        <v>1.08229E-4</v>
      </c>
      <c r="H271" s="20">
        <v>1.9495200000000001E-8</v>
      </c>
      <c r="I271" s="21">
        <v>1.7709299999999999E-4</v>
      </c>
      <c r="J271" s="21">
        <f t="shared" si="23"/>
        <v>3.5421384616730261E-8</v>
      </c>
      <c r="K271" s="10">
        <f t="shared" si="20"/>
        <v>1.8699748776889057E-3</v>
      </c>
      <c r="L271" s="10">
        <f t="shared" si="21"/>
        <v>2.2791148776889055E-3</v>
      </c>
      <c r="M271" s="10">
        <f t="shared" si="22"/>
        <v>0.17562503705549787</v>
      </c>
      <c r="N271">
        <f t="shared" si="24"/>
        <v>3.691984505549787E-2</v>
      </c>
    </row>
    <row r="272" spans="4:14" x14ac:dyDescent="0.2">
      <c r="D272"/>
      <c r="E272" s="19">
        <v>76.249700000000004</v>
      </c>
      <c r="F272" s="19">
        <v>4999.6069299999999</v>
      </c>
      <c r="G272" s="20">
        <v>1.08324E-4</v>
      </c>
      <c r="H272" s="20">
        <v>1.47906E-8</v>
      </c>
      <c r="I272" s="21">
        <v>1.7719E-4</v>
      </c>
      <c r="J272" s="21">
        <f t="shared" si="23"/>
        <v>3.5440786141961767E-8</v>
      </c>
      <c r="K272" s="10">
        <f t="shared" si="20"/>
        <v>1.8709991280157726E-3</v>
      </c>
      <c r="L272" s="10">
        <f t="shared" si="21"/>
        <v>2.2801391280157725E-3</v>
      </c>
      <c r="M272" s="10">
        <f t="shared" si="22"/>
        <v>0.17385992446946424</v>
      </c>
      <c r="N272">
        <f t="shared" si="24"/>
        <v>3.6610464469464254E-2</v>
      </c>
    </row>
    <row r="273" spans="4:14" x14ac:dyDescent="0.2">
      <c r="D273"/>
      <c r="E273" s="19">
        <v>75.381929999999997</v>
      </c>
      <c r="F273" s="19">
        <v>4999.6069299999999</v>
      </c>
      <c r="G273" s="20">
        <v>1.0842500000000001E-4</v>
      </c>
      <c r="H273" s="20">
        <v>2.1376400000000001E-8</v>
      </c>
      <c r="I273" s="21">
        <v>1.7730999999999999E-4</v>
      </c>
      <c r="J273" s="21">
        <f t="shared" si="23"/>
        <v>3.5464788028846096E-8</v>
      </c>
      <c r="K273" s="10">
        <f t="shared" si="20"/>
        <v>1.8722662418222053E-3</v>
      </c>
      <c r="L273" s="10">
        <f t="shared" si="21"/>
        <v>2.2814062418222052E-3</v>
      </c>
      <c r="M273" s="10">
        <f t="shared" si="22"/>
        <v>0.17197680562260453</v>
      </c>
      <c r="N273">
        <f t="shared" si="24"/>
        <v>3.6289331622604545E-2</v>
      </c>
    </row>
    <row r="274" spans="4:14" x14ac:dyDescent="0.2">
      <c r="D274"/>
      <c r="E274" s="19">
        <v>74.562700000000007</v>
      </c>
      <c r="F274" s="19">
        <v>4999.6069299999999</v>
      </c>
      <c r="G274" s="20">
        <v>1.08538E-4</v>
      </c>
      <c r="H274" s="20">
        <v>1.8130699999999999E-8</v>
      </c>
      <c r="I274" s="21">
        <v>1.77441E-4</v>
      </c>
      <c r="J274" s="21">
        <f t="shared" si="23"/>
        <v>3.5490990088694832E-8</v>
      </c>
      <c r="K274" s="10">
        <f t="shared" si="20"/>
        <v>1.8736495077275618E-3</v>
      </c>
      <c r="L274" s="10">
        <f t="shared" si="21"/>
        <v>2.2827895077275617E-3</v>
      </c>
      <c r="M274" s="10">
        <f t="shared" si="22"/>
        <v>0.17021094922783789</v>
      </c>
      <c r="N274">
        <f t="shared" si="24"/>
        <v>3.5998089227837871E-2</v>
      </c>
    </row>
    <row r="275" spans="4:14" x14ac:dyDescent="0.2">
      <c r="D275"/>
      <c r="E275" s="19">
        <v>73.659469999999999</v>
      </c>
      <c r="F275" s="19">
        <v>4999.6069299999999</v>
      </c>
      <c r="G275" s="20">
        <v>1.0864100000000001E-4</v>
      </c>
      <c r="H275" s="20">
        <v>2.1287099999999999E-8</v>
      </c>
      <c r="I275" s="21">
        <v>1.7755399999999999E-4</v>
      </c>
      <c r="J275" s="21">
        <f t="shared" si="23"/>
        <v>3.5513591865510913E-8</v>
      </c>
      <c r="K275" s="10">
        <f t="shared" si="20"/>
        <v>1.8748427065619529E-3</v>
      </c>
      <c r="L275" s="10">
        <f t="shared" si="21"/>
        <v>2.283982706561953E-3</v>
      </c>
      <c r="M275" s="10">
        <f t="shared" si="22"/>
        <v>0.16823695565451899</v>
      </c>
      <c r="N275">
        <f t="shared" si="24"/>
        <v>3.5649909654518981E-2</v>
      </c>
    </row>
    <row r="276" spans="4:14" x14ac:dyDescent="0.2">
      <c r="D276"/>
      <c r="E276" s="19">
        <v>72.832130000000006</v>
      </c>
      <c r="F276" s="19">
        <v>4999.6069299999999</v>
      </c>
      <c r="G276" s="20">
        <v>1.08763E-4</v>
      </c>
      <c r="H276" s="20">
        <v>1.25805E-8</v>
      </c>
      <c r="I276" s="21">
        <v>1.7766799999999999E-4</v>
      </c>
      <c r="J276" s="21">
        <f t="shared" si="23"/>
        <v>3.5536393658051034E-8</v>
      </c>
      <c r="K276" s="10">
        <f t="shared" si="20"/>
        <v>1.8760464646780644E-3</v>
      </c>
      <c r="L276" s="10">
        <f t="shared" si="21"/>
        <v>2.2851864646780645E-3</v>
      </c>
      <c r="M276" s="10">
        <f t="shared" si="22"/>
        <v>0.16643499766967321</v>
      </c>
      <c r="N276">
        <f t="shared" si="24"/>
        <v>3.5337163669673211E-2</v>
      </c>
    </row>
    <row r="277" spans="4:14" x14ac:dyDescent="0.2">
      <c r="D277"/>
      <c r="E277" s="19">
        <v>71.998050000000006</v>
      </c>
      <c r="F277" s="19">
        <v>4999.6069299999999</v>
      </c>
      <c r="G277" s="20">
        <v>1.0886E-4</v>
      </c>
      <c r="H277" s="20">
        <v>1.7660000000000001E-8</v>
      </c>
      <c r="I277" s="21">
        <v>1.7775399999999999E-4</v>
      </c>
      <c r="J277" s="21">
        <f t="shared" si="23"/>
        <v>3.555359501031814E-8</v>
      </c>
      <c r="K277" s="10">
        <f t="shared" si="20"/>
        <v>1.8769545629060082E-3</v>
      </c>
      <c r="L277" s="10">
        <f t="shared" si="21"/>
        <v>2.2860945629060081E-3</v>
      </c>
      <c r="M277" s="10">
        <f t="shared" si="22"/>
        <v>0.16459435064483494</v>
      </c>
      <c r="N277">
        <f t="shared" si="24"/>
        <v>3.499786064483492E-2</v>
      </c>
    </row>
    <row r="278" spans="4:14" x14ac:dyDescent="0.2">
      <c r="D278"/>
      <c r="E278" s="19">
        <v>71.148840000000007</v>
      </c>
      <c r="F278" s="19">
        <v>4999.6069299999999</v>
      </c>
      <c r="G278" s="20">
        <v>1.08983E-4</v>
      </c>
      <c r="H278" s="20">
        <v>1.8021E-8</v>
      </c>
      <c r="I278" s="21">
        <v>1.7786500000000001E-4</v>
      </c>
      <c r="J278" s="21">
        <f t="shared" si="23"/>
        <v>3.5575796755686156E-8</v>
      </c>
      <c r="K278" s="10">
        <f t="shared" si="20"/>
        <v>1.8781266431769593E-3</v>
      </c>
      <c r="L278" s="10">
        <f t="shared" si="21"/>
        <v>2.2872666431769592E-3</v>
      </c>
      <c r="M278" s="10">
        <f t="shared" si="22"/>
        <v>0.16273636843273459</v>
      </c>
      <c r="N278">
        <f t="shared" si="24"/>
        <v>3.4668456432734571E-2</v>
      </c>
    </row>
    <row r="279" spans="4:14" x14ac:dyDescent="0.2">
      <c r="D279"/>
      <c r="E279" s="19">
        <v>70.313329999999993</v>
      </c>
      <c r="F279" s="19">
        <v>4999.6069299999999</v>
      </c>
      <c r="G279" s="20">
        <v>1.0911E-4</v>
      </c>
      <c r="H279" s="20">
        <v>2.0356200000000001E-8</v>
      </c>
      <c r="I279" s="21">
        <v>1.77985E-4</v>
      </c>
      <c r="J279" s="21">
        <f t="shared" si="23"/>
        <v>3.5599798642570486E-8</v>
      </c>
      <c r="K279" s="10">
        <f t="shared" si="20"/>
        <v>1.879393756983392E-3</v>
      </c>
      <c r="L279" s="10">
        <f t="shared" si="21"/>
        <v>2.2885337569833919E-3</v>
      </c>
      <c r="M279" s="10">
        <f t="shared" si="22"/>
        <v>0.16091442927091301</v>
      </c>
      <c r="N279">
        <f t="shared" si="24"/>
        <v>3.4350435270913041E-2</v>
      </c>
    </row>
    <row r="280" spans="4:14" x14ac:dyDescent="0.2">
      <c r="D280"/>
      <c r="E280" s="19">
        <v>69.489769999999993</v>
      </c>
      <c r="F280" s="19">
        <v>4999.6069299999999</v>
      </c>
      <c r="G280" s="20">
        <v>1.09213E-4</v>
      </c>
      <c r="H280" s="20">
        <v>2.0686200000000002E-8</v>
      </c>
      <c r="I280" s="21">
        <v>1.7808599999999999E-4</v>
      </c>
      <c r="J280" s="21">
        <f t="shared" si="23"/>
        <v>3.5620000230698136E-8</v>
      </c>
      <c r="K280" s="10">
        <f t="shared" si="20"/>
        <v>1.88046024443714E-3</v>
      </c>
      <c r="L280" s="10">
        <f t="shared" si="21"/>
        <v>2.2896002444371399E-3</v>
      </c>
      <c r="M280" s="10">
        <f t="shared" si="22"/>
        <v>0.15910379437788061</v>
      </c>
      <c r="N280">
        <f t="shared" si="24"/>
        <v>3.4022208377880635E-2</v>
      </c>
    </row>
    <row r="281" spans="4:14" x14ac:dyDescent="0.2">
      <c r="D281"/>
      <c r="E281" s="19">
        <v>68.658680000000004</v>
      </c>
      <c r="F281" s="19">
        <v>4999.6069299999999</v>
      </c>
      <c r="G281" s="20">
        <v>1.09341E-4</v>
      </c>
      <c r="H281" s="20">
        <v>1.6207000000000001E-8</v>
      </c>
      <c r="I281" s="21">
        <v>1.78207E-4</v>
      </c>
      <c r="J281" s="21">
        <f t="shared" si="23"/>
        <v>3.5644202133306505E-8</v>
      </c>
      <c r="K281" s="10">
        <f t="shared" si="20"/>
        <v>1.8817379175252932E-3</v>
      </c>
      <c r="L281" s="10">
        <f t="shared" si="21"/>
        <v>2.2908779175252933E-3</v>
      </c>
      <c r="M281" s="10">
        <f t="shared" si="22"/>
        <v>0.15728865385843552</v>
      </c>
      <c r="N281">
        <f t="shared" si="24"/>
        <v>3.3703029858435513E-2</v>
      </c>
    </row>
    <row r="282" spans="4:14" x14ac:dyDescent="0.2">
      <c r="D282"/>
      <c r="E282" s="19">
        <v>67.827160000000006</v>
      </c>
      <c r="F282" s="19">
        <v>4999.6069299999999</v>
      </c>
      <c r="G282" s="20">
        <v>1.09453E-4</v>
      </c>
      <c r="H282" s="20">
        <v>1.5613400000000001E-8</v>
      </c>
      <c r="I282" s="21">
        <v>1.78314E-4</v>
      </c>
      <c r="J282" s="21">
        <f t="shared" si="23"/>
        <v>3.5665603815778377E-8</v>
      </c>
      <c r="K282" s="10">
        <f t="shared" si="20"/>
        <v>1.8828677606693633E-3</v>
      </c>
      <c r="L282" s="10">
        <f t="shared" si="21"/>
        <v>2.2920077606693634E-3</v>
      </c>
      <c r="M282" s="10">
        <f t="shared" si="22"/>
        <v>0.15546037710416263</v>
      </c>
      <c r="N282">
        <f t="shared" si="24"/>
        <v>3.3371489104162627E-2</v>
      </c>
    </row>
    <row r="283" spans="4:14" x14ac:dyDescent="0.2">
      <c r="D283"/>
      <c r="E283" s="19">
        <v>66.995279999999994</v>
      </c>
      <c r="F283" s="19">
        <v>4999.6069299999999</v>
      </c>
      <c r="G283" s="20">
        <v>1.09595E-4</v>
      </c>
      <c r="H283" s="20">
        <v>1.58098E-8</v>
      </c>
      <c r="I283" s="21">
        <v>1.7846499999999999E-4</v>
      </c>
      <c r="J283" s="21">
        <f t="shared" si="23"/>
        <v>3.5695806190107825E-8</v>
      </c>
      <c r="K283" s="10">
        <f t="shared" si="20"/>
        <v>1.8844622122091246E-3</v>
      </c>
      <c r="L283" s="10">
        <f t="shared" si="21"/>
        <v>2.2936022122091245E-3</v>
      </c>
      <c r="M283" s="10">
        <f t="shared" si="22"/>
        <v>0.15366052241556971</v>
      </c>
      <c r="N283">
        <f t="shared" si="24"/>
        <v>3.3069018415569709E-2</v>
      </c>
    </row>
    <row r="284" spans="4:14" x14ac:dyDescent="0.2">
      <c r="D284"/>
      <c r="E284" s="19">
        <v>66.132130000000004</v>
      </c>
      <c r="F284" s="19">
        <v>4999.6069299999999</v>
      </c>
      <c r="G284" s="20">
        <v>1.09702E-4</v>
      </c>
      <c r="H284" s="20">
        <v>1.6778700000000001E-8</v>
      </c>
      <c r="I284" s="21">
        <v>1.7857800000000001E-4</v>
      </c>
      <c r="J284" s="21">
        <f t="shared" si="23"/>
        <v>3.5718407966923913E-8</v>
      </c>
      <c r="K284" s="10">
        <f t="shared" si="20"/>
        <v>1.885655411043516E-3</v>
      </c>
      <c r="L284" s="10">
        <f t="shared" si="21"/>
        <v>2.2947954110435161E-3</v>
      </c>
      <c r="M284" s="10">
        <f t="shared" si="22"/>
        <v>0.15175970844653325</v>
      </c>
      <c r="N284">
        <f t="shared" si="24"/>
        <v>3.2721874446533253E-2</v>
      </c>
    </row>
    <row r="285" spans="4:14" x14ac:dyDescent="0.2">
      <c r="D285"/>
      <c r="E285" s="19">
        <v>65.308030000000002</v>
      </c>
      <c r="F285" s="19">
        <v>4999.6069299999999</v>
      </c>
      <c r="G285" s="20">
        <v>1.09815E-4</v>
      </c>
      <c r="H285" s="20">
        <v>1.60258E-8</v>
      </c>
      <c r="I285" s="21">
        <v>1.7869000000000001E-4</v>
      </c>
      <c r="J285" s="21">
        <f t="shared" si="23"/>
        <v>3.5740809728015962E-8</v>
      </c>
      <c r="K285" s="10">
        <f t="shared" si="20"/>
        <v>1.8868380505961872E-3</v>
      </c>
      <c r="L285" s="10">
        <f t="shared" si="21"/>
        <v>2.2959780505961871E-3</v>
      </c>
      <c r="M285" s="10">
        <f t="shared" si="22"/>
        <v>0.14994580340767732</v>
      </c>
      <c r="N285">
        <f t="shared" si="24"/>
        <v>3.2391349407677308E-2</v>
      </c>
    </row>
    <row r="286" spans="4:14" x14ac:dyDescent="0.2">
      <c r="D286"/>
      <c r="E286" s="19">
        <v>64.474549999999994</v>
      </c>
      <c r="F286" s="19">
        <v>4999.6069299999999</v>
      </c>
      <c r="G286" s="20">
        <v>1.09942E-4</v>
      </c>
      <c r="H286" s="20">
        <v>1.59008E-8</v>
      </c>
      <c r="I286" s="21">
        <v>1.78822E-4</v>
      </c>
      <c r="J286" s="21">
        <f t="shared" si="23"/>
        <v>3.576721180358873E-8</v>
      </c>
      <c r="K286" s="10">
        <f t="shared" si="20"/>
        <v>1.8882318757832636E-3</v>
      </c>
      <c r="L286" s="10">
        <f t="shared" si="21"/>
        <v>2.2973718757832635E-3</v>
      </c>
      <c r="M286" s="10">
        <f t="shared" si="22"/>
        <v>0.14812201787378179</v>
      </c>
      <c r="N286">
        <f t="shared" si="24"/>
        <v>3.2067827873781811E-2</v>
      </c>
    </row>
    <row r="287" spans="4:14" x14ac:dyDescent="0.2">
      <c r="D287"/>
      <c r="E287" s="19">
        <v>63.556989999999999</v>
      </c>
      <c r="F287" s="19">
        <v>4999.6069299999999</v>
      </c>
      <c r="G287" s="20">
        <v>1.1007500000000001E-4</v>
      </c>
      <c r="H287" s="20">
        <v>2.01914E-8</v>
      </c>
      <c r="I287" s="21">
        <v>1.78973E-4</v>
      </c>
      <c r="J287" s="21">
        <f t="shared" si="23"/>
        <v>3.5797414177918184E-8</v>
      </c>
      <c r="K287" s="10">
        <f t="shared" si="20"/>
        <v>1.8898263273230253E-3</v>
      </c>
      <c r="L287" s="10">
        <f t="shared" si="21"/>
        <v>2.2989663273230254E-3</v>
      </c>
      <c r="M287" s="10">
        <f t="shared" si="22"/>
        <v>0.14611537987600626</v>
      </c>
      <c r="N287">
        <f t="shared" si="24"/>
        <v>3.1712797876006255E-2</v>
      </c>
    </row>
    <row r="288" spans="4:14" x14ac:dyDescent="0.2">
      <c r="D288"/>
      <c r="E288" s="19">
        <v>62.740459999999999</v>
      </c>
      <c r="F288" s="19">
        <v>4999.6069299999999</v>
      </c>
      <c r="G288" s="20">
        <v>1.1021700000000001E-4</v>
      </c>
      <c r="H288" s="20">
        <v>1.5520100000000001E-8</v>
      </c>
      <c r="I288" s="21">
        <v>1.7912900000000001E-4</v>
      </c>
      <c r="J288" s="21">
        <f t="shared" si="23"/>
        <v>3.5828616630867822E-8</v>
      </c>
      <c r="K288" s="10">
        <f t="shared" si="20"/>
        <v>1.8914735752713885E-3</v>
      </c>
      <c r="L288" s="10">
        <f t="shared" si="21"/>
        <v>2.3006135752713886E-3</v>
      </c>
      <c r="M288" s="10">
        <f t="shared" si="22"/>
        <v>0.14434155399477155</v>
      </c>
      <c r="N288">
        <f t="shared" si="24"/>
        <v>3.1408725994771548E-2</v>
      </c>
    </row>
    <row r="289" spans="4:14" x14ac:dyDescent="0.2">
      <c r="D289"/>
      <c r="E289" s="19">
        <v>61.897559999999999</v>
      </c>
      <c r="F289" s="19">
        <v>4999.6069299999999</v>
      </c>
      <c r="G289" s="20">
        <v>1.10339E-4</v>
      </c>
      <c r="H289" s="20">
        <v>1.7291299999999999E-8</v>
      </c>
      <c r="I289" s="21">
        <v>1.79264E-4</v>
      </c>
      <c r="J289" s="21">
        <f t="shared" si="23"/>
        <v>3.5855618753612695E-8</v>
      </c>
      <c r="K289" s="10">
        <f t="shared" si="20"/>
        <v>1.8928990783036255E-3</v>
      </c>
      <c r="L289" s="10">
        <f t="shared" si="21"/>
        <v>2.3020390783036254E-3</v>
      </c>
      <c r="M289" s="10">
        <f t="shared" si="22"/>
        <v>0.14249060197164334</v>
      </c>
      <c r="N289">
        <f t="shared" si="24"/>
        <v>3.1074993971643351E-2</v>
      </c>
    </row>
    <row r="290" spans="4:14" x14ac:dyDescent="0.2">
      <c r="D290"/>
      <c r="E290" s="19">
        <v>61.034550000000003</v>
      </c>
      <c r="F290" s="19">
        <v>4999.6069299999999</v>
      </c>
      <c r="G290" s="20">
        <v>1.10466E-4</v>
      </c>
      <c r="H290" s="20">
        <v>1.64985E-8</v>
      </c>
      <c r="I290" s="21">
        <v>1.79409E-4</v>
      </c>
      <c r="J290" s="21">
        <f t="shared" si="23"/>
        <v>3.5884621033597934E-8</v>
      </c>
      <c r="K290" s="10">
        <f t="shared" si="20"/>
        <v>1.8944301741530656E-3</v>
      </c>
      <c r="L290" s="10">
        <f t="shared" si="21"/>
        <v>2.3035701741530657E-3</v>
      </c>
      <c r="M290" s="10">
        <f t="shared" si="22"/>
        <v>0.14059736897285399</v>
      </c>
      <c r="N290">
        <f t="shared" si="24"/>
        <v>3.0735178972854001E-2</v>
      </c>
    </row>
    <row r="291" spans="4:14" x14ac:dyDescent="0.2">
      <c r="D291"/>
      <c r="E291" s="19">
        <v>60.230939999999997</v>
      </c>
      <c r="F291" s="19">
        <v>4999.6069299999999</v>
      </c>
      <c r="G291" s="20">
        <v>1.10606E-4</v>
      </c>
      <c r="H291" s="20">
        <v>1.5310899999999998E-8</v>
      </c>
      <c r="I291" s="21">
        <v>1.7956299999999999E-4</v>
      </c>
      <c r="J291" s="21">
        <f t="shared" si="23"/>
        <v>3.59154234550995E-8</v>
      </c>
      <c r="K291" s="10">
        <f t="shared" si="20"/>
        <v>1.8960563035379883E-3</v>
      </c>
      <c r="L291" s="10">
        <f t="shared" si="21"/>
        <v>2.3051963035379884E-3</v>
      </c>
      <c r="M291" s="10">
        <f t="shared" si="22"/>
        <v>0.13884414024661837</v>
      </c>
      <c r="N291">
        <f t="shared" si="24"/>
        <v>3.0428448246618368E-2</v>
      </c>
    </row>
    <row r="292" spans="4:14" x14ac:dyDescent="0.2">
      <c r="D292"/>
      <c r="E292" s="19">
        <v>59.411520000000003</v>
      </c>
      <c r="F292" s="19">
        <v>4999.6069299999999</v>
      </c>
      <c r="G292" s="20">
        <v>1.1076799999999999E-4</v>
      </c>
      <c r="H292" s="20">
        <v>1.7432700000000002E-8</v>
      </c>
      <c r="I292" s="21">
        <v>1.79746E-4</v>
      </c>
      <c r="J292" s="21">
        <f t="shared" si="23"/>
        <v>3.5952026332598113E-8</v>
      </c>
      <c r="K292" s="10">
        <f t="shared" si="20"/>
        <v>1.897988652092799E-3</v>
      </c>
      <c r="L292" s="10">
        <f t="shared" si="21"/>
        <v>2.3071286520927989E-3</v>
      </c>
      <c r="M292" s="10">
        <f t="shared" si="22"/>
        <v>0.13707002005638438</v>
      </c>
      <c r="N292">
        <f t="shared" si="24"/>
        <v>3.0129284056384393E-2</v>
      </c>
    </row>
    <row r="293" spans="4:14" x14ac:dyDescent="0.2">
      <c r="D293"/>
      <c r="E293" s="19">
        <v>58.546340000000001</v>
      </c>
      <c r="F293" s="19">
        <v>4999.6069299999999</v>
      </c>
      <c r="G293" s="20">
        <v>1.10927E-4</v>
      </c>
      <c r="H293" s="20">
        <v>1.89129E-8</v>
      </c>
      <c r="I293" s="21">
        <v>1.7993300000000001E-4</v>
      </c>
      <c r="J293" s="21">
        <f t="shared" si="23"/>
        <v>3.5989429272992869E-8</v>
      </c>
      <c r="K293" s="10">
        <f t="shared" si="20"/>
        <v>1.8999632377744906E-3</v>
      </c>
      <c r="L293" s="10">
        <f t="shared" si="21"/>
        <v>2.3091032377744905E-3</v>
      </c>
      <c r="M293" s="10">
        <f t="shared" si="22"/>
        <v>0.13518954325384616</v>
      </c>
      <c r="N293">
        <f t="shared" si="24"/>
        <v>2.9806131253846166E-2</v>
      </c>
    </row>
    <row r="294" spans="4:14" x14ac:dyDescent="0.2">
      <c r="D294"/>
      <c r="E294" s="19">
        <v>57.692120000000003</v>
      </c>
      <c r="F294" s="19">
        <v>4999.6069299999999</v>
      </c>
      <c r="G294" s="20">
        <v>1.11073E-4</v>
      </c>
      <c r="H294" s="20">
        <v>1.6412499999999999E-8</v>
      </c>
      <c r="I294" s="21">
        <v>1.80113E-4</v>
      </c>
      <c r="J294" s="21">
        <f t="shared" si="23"/>
        <v>3.602543210331937E-8</v>
      </c>
      <c r="K294" s="10">
        <f t="shared" si="20"/>
        <v>1.9018639084841403E-3</v>
      </c>
      <c r="L294" s="10">
        <f t="shared" si="21"/>
        <v>2.3110039084841402E-3</v>
      </c>
      <c r="M294" s="10">
        <f t="shared" si="22"/>
        <v>0.13332671480873604</v>
      </c>
      <c r="N294">
        <f t="shared" si="24"/>
        <v>2.9480898808736038E-2</v>
      </c>
    </row>
    <row r="295" spans="4:14" x14ac:dyDescent="0.2">
      <c r="D295"/>
      <c r="E295" s="19">
        <v>56.888579999999997</v>
      </c>
      <c r="F295" s="19">
        <v>4999.6069299999999</v>
      </c>
      <c r="G295" s="20">
        <v>1.1122500000000001E-4</v>
      </c>
      <c r="H295" s="20">
        <v>1.9982E-8</v>
      </c>
      <c r="I295" s="21">
        <v>1.80278E-4</v>
      </c>
      <c r="J295" s="21">
        <f t="shared" si="23"/>
        <v>3.6058434697785329E-8</v>
      </c>
      <c r="K295" s="10">
        <f t="shared" si="20"/>
        <v>1.9036061899679857E-3</v>
      </c>
      <c r="L295" s="10">
        <f t="shared" si="21"/>
        <v>2.3127461899679859E-3</v>
      </c>
      <c r="M295" s="10">
        <f t="shared" si="22"/>
        <v>0.13156884664768895</v>
      </c>
      <c r="N295">
        <f t="shared" si="24"/>
        <v>2.9169402647688962E-2</v>
      </c>
    </row>
    <row r="296" spans="4:14" x14ac:dyDescent="0.2">
      <c r="D296"/>
      <c r="E296" s="19">
        <v>56.047069999999998</v>
      </c>
      <c r="F296" s="19">
        <v>4999.6069299999999</v>
      </c>
      <c r="G296" s="20">
        <v>1.1139E-4</v>
      </c>
      <c r="H296" s="20">
        <v>2.5999700000000002E-8</v>
      </c>
      <c r="I296" s="21">
        <v>1.8046300000000001E-4</v>
      </c>
      <c r="J296" s="21">
        <f t="shared" si="23"/>
        <v>3.609543760673202E-8</v>
      </c>
      <c r="K296" s="10">
        <f t="shared" si="20"/>
        <v>1.9055596570862372E-3</v>
      </c>
      <c r="L296" s="10">
        <f t="shared" si="21"/>
        <v>2.3146996570862373E-3</v>
      </c>
      <c r="M296" s="10">
        <f t="shared" si="22"/>
        <v>0.12973213370968834</v>
      </c>
      <c r="N296">
        <f t="shared" si="24"/>
        <v>2.8847407709688341E-2</v>
      </c>
    </row>
    <row r="297" spans="4:14" x14ac:dyDescent="0.2">
      <c r="D297"/>
      <c r="E297" s="19">
        <v>55.214509999999997</v>
      </c>
      <c r="F297" s="19">
        <v>4999.6069299999999</v>
      </c>
      <c r="G297" s="20">
        <v>1.1155200000000001E-4</v>
      </c>
      <c r="H297" s="20">
        <v>1.99503E-8</v>
      </c>
      <c r="I297" s="21">
        <v>1.8064099999999999E-4</v>
      </c>
      <c r="J297" s="21">
        <f t="shared" si="23"/>
        <v>3.6131040405610449E-8</v>
      </c>
      <c r="K297" s="10">
        <f t="shared" si="20"/>
        <v>1.9074392092324464E-3</v>
      </c>
      <c r="L297" s="10">
        <f t="shared" si="21"/>
        <v>2.3165792092324465E-3</v>
      </c>
      <c r="M297" s="10">
        <f t="shared" si="22"/>
        <v>0.12790878591395699</v>
      </c>
      <c r="N297">
        <f t="shared" si="24"/>
        <v>2.8522667913956988E-2</v>
      </c>
    </row>
    <row r="298" spans="4:14" x14ac:dyDescent="0.2">
      <c r="D298"/>
      <c r="E298" s="19">
        <v>54.3521</v>
      </c>
      <c r="F298" s="19">
        <v>4999.6069299999999</v>
      </c>
      <c r="G298" s="20">
        <v>1.1169499999999999E-4</v>
      </c>
      <c r="H298" s="20">
        <v>3.1387799999999999E-8</v>
      </c>
      <c r="I298" s="21">
        <v>1.8080900000000001E-4</v>
      </c>
      <c r="J298" s="21">
        <f t="shared" si="23"/>
        <v>3.6164643047248519E-8</v>
      </c>
      <c r="K298" s="10">
        <f t="shared" si="20"/>
        <v>1.9092131685614527E-3</v>
      </c>
      <c r="L298" s="10">
        <f t="shared" si="21"/>
        <v>2.3183531685614525E-3</v>
      </c>
      <c r="M298" s="10">
        <f t="shared" si="22"/>
        <v>0.12600736325296893</v>
      </c>
      <c r="N298">
        <f t="shared" si="24"/>
        <v>2.8173583252968929E-2</v>
      </c>
    </row>
    <row r="299" spans="4:14" x14ac:dyDescent="0.2">
      <c r="D299"/>
      <c r="E299" s="19">
        <v>53.481549999999999</v>
      </c>
      <c r="F299" s="19">
        <v>4999.6069299999999</v>
      </c>
      <c r="G299" s="20">
        <v>1.11872E-4</v>
      </c>
      <c r="H299" s="20">
        <v>2.2451500000000001E-8</v>
      </c>
      <c r="I299" s="21">
        <v>1.8101400000000001E-4</v>
      </c>
      <c r="J299" s="21">
        <f t="shared" si="23"/>
        <v>3.6205646270675923E-8</v>
      </c>
      <c r="K299" s="10">
        <f t="shared" si="20"/>
        <v>1.9113778213141093E-3</v>
      </c>
      <c r="L299" s="10">
        <f t="shared" si="21"/>
        <v>2.3205178213141094E-3</v>
      </c>
      <c r="M299" s="10">
        <f t="shared" si="22"/>
        <v>0.1241048898865016</v>
      </c>
      <c r="N299">
        <f t="shared" si="24"/>
        <v>2.783809988650161E-2</v>
      </c>
    </row>
    <row r="300" spans="4:14" x14ac:dyDescent="0.2">
      <c r="D300"/>
      <c r="E300" s="19">
        <v>52.633400000000002</v>
      </c>
      <c r="F300" s="19">
        <v>4999.6069299999999</v>
      </c>
      <c r="G300" s="20">
        <v>1.12063E-4</v>
      </c>
      <c r="H300" s="20">
        <v>2.4049599999999999E-8</v>
      </c>
      <c r="I300" s="21">
        <v>1.8123E-4</v>
      </c>
      <c r="J300" s="21">
        <f t="shared" si="23"/>
        <v>3.6248849667067726E-8</v>
      </c>
      <c r="K300" s="10">
        <f t="shared" si="20"/>
        <v>1.9136586261656889E-3</v>
      </c>
      <c r="L300" s="10">
        <f t="shared" si="21"/>
        <v>2.3227986261656888E-3</v>
      </c>
      <c r="M300" s="10">
        <f t="shared" si="22"/>
        <v>0.12225678921042916</v>
      </c>
      <c r="N300">
        <f t="shared" si="24"/>
        <v>2.7516669210429168E-2</v>
      </c>
    </row>
    <row r="301" spans="4:14" x14ac:dyDescent="0.2">
      <c r="D301"/>
      <c r="E301" s="19">
        <v>51.80218</v>
      </c>
      <c r="F301" s="19">
        <v>4999.6069299999999</v>
      </c>
      <c r="G301" s="20">
        <v>1.12247E-4</v>
      </c>
      <c r="H301" s="20">
        <v>1.9613300000000001E-8</v>
      </c>
      <c r="I301" s="21">
        <v>1.81435E-4</v>
      </c>
      <c r="J301" s="21">
        <f t="shared" si="23"/>
        <v>3.6289852890495136E-8</v>
      </c>
      <c r="K301" s="10">
        <f t="shared" si="20"/>
        <v>1.9158232789183458E-3</v>
      </c>
      <c r="L301" s="10">
        <f t="shared" si="21"/>
        <v>2.3249632789183457E-3</v>
      </c>
      <c r="M301" s="10">
        <f t="shared" si="22"/>
        <v>0.12043816626791835</v>
      </c>
      <c r="N301">
        <f t="shared" si="24"/>
        <v>2.7194242267918348E-2</v>
      </c>
    </row>
    <row r="302" spans="4:14" x14ac:dyDescent="0.2">
      <c r="D302"/>
      <c r="E302" s="19">
        <v>50.964030000000001</v>
      </c>
      <c r="F302" s="19">
        <v>4999.6069299999999</v>
      </c>
      <c r="G302" s="20">
        <v>1.1243699999999999E-4</v>
      </c>
      <c r="H302" s="20">
        <v>1.9136200000000001E-8</v>
      </c>
      <c r="I302" s="21">
        <v>1.81643E-4</v>
      </c>
      <c r="J302" s="21">
        <f t="shared" si="23"/>
        <v>3.6331456161094651E-8</v>
      </c>
      <c r="K302" s="10">
        <f t="shared" si="20"/>
        <v>1.9180196095161632E-3</v>
      </c>
      <c r="L302" s="10">
        <f t="shared" si="21"/>
        <v>2.3271596095161633E-3</v>
      </c>
      <c r="M302" s="10">
        <f t="shared" si="22"/>
        <v>0.11860143215417003</v>
      </c>
      <c r="N302">
        <f t="shared" si="24"/>
        <v>2.6866178154170035E-2</v>
      </c>
    </row>
    <row r="303" spans="4:14" x14ac:dyDescent="0.2">
      <c r="D303"/>
      <c r="E303" s="19">
        <v>50.091769999999997</v>
      </c>
      <c r="F303" s="19">
        <v>4999.6069299999999</v>
      </c>
      <c r="G303" s="20">
        <v>1.12613E-4</v>
      </c>
      <c r="H303" s="20">
        <v>2.77216E-8</v>
      </c>
      <c r="I303" s="21">
        <v>1.8184200000000001E-4</v>
      </c>
      <c r="J303" s="21">
        <f t="shared" si="23"/>
        <v>3.6371259290177839E-8</v>
      </c>
      <c r="K303" s="10">
        <f t="shared" si="20"/>
        <v>1.9201209065784982E-3</v>
      </c>
      <c r="L303" s="10">
        <f t="shared" si="21"/>
        <v>2.3292609065784981E-3</v>
      </c>
      <c r="M303" s="10">
        <f t="shared" si="22"/>
        <v>0.11667680160232161</v>
      </c>
      <c r="N303">
        <f t="shared" si="24"/>
        <v>2.6511615602321615E-2</v>
      </c>
    </row>
    <row r="304" spans="4:14" x14ac:dyDescent="0.2">
      <c r="D304"/>
      <c r="E304" s="19">
        <v>49.252369999999999</v>
      </c>
      <c r="F304" s="19">
        <v>4999.6069299999999</v>
      </c>
      <c r="G304" s="20">
        <v>1.1284E-4</v>
      </c>
      <c r="H304" s="20">
        <v>3.7788299999999997E-8</v>
      </c>
      <c r="I304" s="21">
        <v>1.82094E-4</v>
      </c>
      <c r="J304" s="21">
        <f t="shared" si="23"/>
        <v>3.6421663252634944E-8</v>
      </c>
      <c r="K304" s="10">
        <f t="shared" si="20"/>
        <v>1.9227818455720077E-3</v>
      </c>
      <c r="L304" s="10">
        <f t="shared" si="21"/>
        <v>2.3319218455720076E-3</v>
      </c>
      <c r="M304" s="10">
        <f t="shared" si="22"/>
        <v>0.11485267754919538</v>
      </c>
      <c r="N304">
        <f t="shared" si="24"/>
        <v>2.6198411549195385E-2</v>
      </c>
    </row>
    <row r="305" spans="4:14" x14ac:dyDescent="0.2">
      <c r="D305"/>
      <c r="E305" s="19">
        <v>48.439039999999999</v>
      </c>
      <c r="F305" s="19">
        <v>4999.6069299999999</v>
      </c>
      <c r="G305" s="20">
        <v>1.13046E-4</v>
      </c>
      <c r="H305" s="20">
        <v>2.6178300000000001E-8</v>
      </c>
      <c r="I305" s="21">
        <v>1.8232200000000001E-4</v>
      </c>
      <c r="J305" s="21">
        <f t="shared" si="23"/>
        <v>3.6467266837715185E-8</v>
      </c>
      <c r="K305" s="10">
        <f t="shared" si="20"/>
        <v>1.925189361804231E-3</v>
      </c>
      <c r="L305" s="10">
        <f t="shared" si="21"/>
        <v>2.3343293618042311E-3</v>
      </c>
      <c r="M305" s="10">
        <f t="shared" si="22"/>
        <v>0.11307267332960962</v>
      </c>
      <c r="N305">
        <f t="shared" si="24"/>
        <v>2.5882401329609624E-2</v>
      </c>
    </row>
    <row r="306" spans="4:14" x14ac:dyDescent="0.2">
      <c r="D306"/>
      <c r="E306" s="19">
        <v>47.6051</v>
      </c>
      <c r="F306" s="19">
        <v>4999.6069299999999</v>
      </c>
      <c r="G306" s="20">
        <v>1.13224E-4</v>
      </c>
      <c r="H306" s="20">
        <v>2.19386E-8</v>
      </c>
      <c r="I306" s="21">
        <v>1.8252599999999999E-4</v>
      </c>
      <c r="J306" s="21">
        <f t="shared" si="23"/>
        <v>3.6508070045418549E-8</v>
      </c>
      <c r="K306" s="10">
        <f t="shared" si="20"/>
        <v>1.9273434552751672E-3</v>
      </c>
      <c r="L306" s="10">
        <f t="shared" si="21"/>
        <v>2.3364834552751673E-3</v>
      </c>
      <c r="M306" s="10">
        <f t="shared" si="22"/>
        <v>0.11122852853671987</v>
      </c>
      <c r="N306">
        <f t="shared" si="24"/>
        <v>2.5539348536719866E-2</v>
      </c>
    </row>
    <row r="307" spans="4:14" x14ac:dyDescent="0.2">
      <c r="D307"/>
      <c r="E307" s="19">
        <v>46.738720000000001</v>
      </c>
      <c r="F307" s="19">
        <v>4999.6069299999999</v>
      </c>
      <c r="G307" s="20">
        <v>1.1345600000000001E-4</v>
      </c>
      <c r="H307" s="20">
        <v>3.1067299999999999E-8</v>
      </c>
      <c r="I307" s="21">
        <v>1.82781E-4</v>
      </c>
      <c r="J307" s="21">
        <f t="shared" si="23"/>
        <v>3.6559074055047765E-8</v>
      </c>
      <c r="K307" s="10">
        <f t="shared" si="20"/>
        <v>1.9300360721138377E-3</v>
      </c>
      <c r="L307" s="10">
        <f t="shared" si="21"/>
        <v>2.3391760721138376E-3</v>
      </c>
      <c r="M307" s="10">
        <f t="shared" si="22"/>
        <v>0.10933009546522847</v>
      </c>
      <c r="N307">
        <f t="shared" si="24"/>
        <v>2.5200399465228465E-2</v>
      </c>
    </row>
    <row r="308" spans="4:14" x14ac:dyDescent="0.2">
      <c r="D308"/>
      <c r="E308" s="19">
        <v>45.925359999999998</v>
      </c>
      <c r="F308" s="19">
        <v>4999.6069299999999</v>
      </c>
      <c r="G308" s="20">
        <v>1.13683E-4</v>
      </c>
      <c r="H308" s="20">
        <v>2.25954E-8</v>
      </c>
      <c r="I308" s="21">
        <v>1.8303199999999999E-4</v>
      </c>
      <c r="J308" s="21">
        <f t="shared" si="23"/>
        <v>3.660927800178083E-8</v>
      </c>
      <c r="K308" s="10">
        <f t="shared" si="20"/>
        <v>1.9326864518256269E-3</v>
      </c>
      <c r="L308" s="10">
        <f t="shared" si="21"/>
        <v>2.3418264518256268E-3</v>
      </c>
      <c r="M308" s="10">
        <f t="shared" si="22"/>
        <v>0.10754922285761456</v>
      </c>
      <c r="N308">
        <f t="shared" si="24"/>
        <v>2.4883574857614568E-2</v>
      </c>
    </row>
    <row r="309" spans="4:14" x14ac:dyDescent="0.2">
      <c r="D309"/>
      <c r="E309" s="19">
        <v>45.083309999999997</v>
      </c>
      <c r="F309" s="19">
        <v>4999.6069299999999</v>
      </c>
      <c r="G309" s="20">
        <v>1.1394499999999999E-4</v>
      </c>
      <c r="H309" s="20">
        <v>2.2518899999999999E-8</v>
      </c>
      <c r="I309" s="21">
        <v>1.83322E-4</v>
      </c>
      <c r="J309" s="21">
        <f t="shared" si="23"/>
        <v>3.6667282561751308E-8</v>
      </c>
      <c r="K309" s="10">
        <f t="shared" si="20"/>
        <v>1.9357486435245071E-3</v>
      </c>
      <c r="L309" s="10">
        <f t="shared" si="21"/>
        <v>2.344888643524507E-3</v>
      </c>
      <c r="M309" s="10">
        <f t="shared" si="22"/>
        <v>0.10571534163149483</v>
      </c>
      <c r="N309">
        <f t="shared" si="24"/>
        <v>2.4565383631494839E-2</v>
      </c>
    </row>
    <row r="310" spans="4:14" x14ac:dyDescent="0.2">
      <c r="D310"/>
      <c r="E310" s="19">
        <v>44.250309999999999</v>
      </c>
      <c r="F310" s="19">
        <v>4999.6069299999999</v>
      </c>
      <c r="G310" s="20">
        <v>1.14187E-4</v>
      </c>
      <c r="H310" s="20">
        <v>1.6746200000000001E-8</v>
      </c>
      <c r="I310" s="21">
        <v>1.83597E-4</v>
      </c>
      <c r="J310" s="21">
        <f t="shared" si="23"/>
        <v>3.6722286885861243E-8</v>
      </c>
      <c r="K310" s="10">
        <f t="shared" si="20"/>
        <v>1.9386524459975832E-3</v>
      </c>
      <c r="L310" s="10">
        <f t="shared" si="21"/>
        <v>2.3477924459975831E-3</v>
      </c>
      <c r="M310" s="10">
        <f t="shared" si="22"/>
        <v>0.1038905435510513</v>
      </c>
      <c r="N310">
        <f t="shared" si="24"/>
        <v>2.4239985551051311E-2</v>
      </c>
    </row>
    <row r="311" spans="4:14" x14ac:dyDescent="0.2">
      <c r="D311"/>
      <c r="E311" s="19">
        <v>43.410649999999997</v>
      </c>
      <c r="F311" s="19">
        <v>4999.6069299999999</v>
      </c>
      <c r="G311" s="20">
        <v>1.14422E-4</v>
      </c>
      <c r="H311" s="20">
        <v>1.5102199999999999E-8</v>
      </c>
      <c r="I311" s="21">
        <v>1.8386100000000001E-4</v>
      </c>
      <c r="J311" s="21">
        <f t="shared" si="23"/>
        <v>3.6775091037006786E-8</v>
      </c>
      <c r="K311" s="10">
        <f t="shared" si="20"/>
        <v>1.9414400963717363E-3</v>
      </c>
      <c r="L311" s="10">
        <f t="shared" si="21"/>
        <v>2.3505800963717362E-3</v>
      </c>
      <c r="M311" s="10">
        <f t="shared" si="22"/>
        <v>0.1020402098605597</v>
      </c>
      <c r="N311">
        <f t="shared" si="24"/>
        <v>2.3901039860559713E-2</v>
      </c>
    </row>
    <row r="312" spans="4:14" x14ac:dyDescent="0.2">
      <c r="D312"/>
      <c r="E312" s="19">
        <v>42.52908</v>
      </c>
      <c r="F312" s="19">
        <v>4999.6069299999999</v>
      </c>
      <c r="G312" s="20">
        <v>1.14673E-4</v>
      </c>
      <c r="H312" s="20">
        <v>1.6225999999999999E-8</v>
      </c>
      <c r="I312" s="21">
        <v>1.8413699999999999E-4</v>
      </c>
      <c r="J312" s="21">
        <f t="shared" si="23"/>
        <v>3.6830295376840754E-8</v>
      </c>
      <c r="K312" s="10">
        <f t="shared" si="20"/>
        <v>1.9443544581265323E-3</v>
      </c>
      <c r="L312" s="10">
        <f t="shared" si="21"/>
        <v>2.3534944581265322E-3</v>
      </c>
      <c r="M312" s="10">
        <f t="shared" si="22"/>
        <v>0.10009195408921993</v>
      </c>
      <c r="N312">
        <f t="shared" si="24"/>
        <v>2.3539610089219939E-2</v>
      </c>
    </row>
    <row r="313" spans="4:14" x14ac:dyDescent="0.2">
      <c r="D313"/>
      <c r="E313" s="19">
        <v>41.714820000000003</v>
      </c>
      <c r="F313" s="19">
        <v>4999.6069299999999</v>
      </c>
      <c r="G313" s="20">
        <v>1.14956E-4</v>
      </c>
      <c r="H313" s="20">
        <v>1.7535699999999999E-8</v>
      </c>
      <c r="I313" s="21">
        <v>1.84441E-4</v>
      </c>
      <c r="J313" s="21">
        <f t="shared" si="23"/>
        <v>3.6891100156947742E-8</v>
      </c>
      <c r="K313" s="10">
        <f t="shared" si="20"/>
        <v>1.9475644797694966E-3</v>
      </c>
      <c r="L313" s="10">
        <f t="shared" si="21"/>
        <v>2.3567044797694965E-3</v>
      </c>
      <c r="M313" s="10">
        <f t="shared" si="22"/>
        <v>9.8309503166778195E-2</v>
      </c>
      <c r="N313">
        <f t="shared" si="24"/>
        <v>2.3222827166778193E-2</v>
      </c>
    </row>
    <row r="314" spans="4:14" x14ac:dyDescent="0.2">
      <c r="D314"/>
      <c r="E314" s="19">
        <v>40.904989999999998</v>
      </c>
      <c r="F314" s="19">
        <v>4999.6069299999999</v>
      </c>
      <c r="G314" s="20">
        <v>1.15238E-4</v>
      </c>
      <c r="H314" s="20">
        <v>1.8862800000000001E-8</v>
      </c>
      <c r="I314" s="21">
        <v>1.84768E-4</v>
      </c>
      <c r="J314" s="21">
        <f t="shared" si="23"/>
        <v>3.6956505298707554E-8</v>
      </c>
      <c r="K314" s="10">
        <f t="shared" si="20"/>
        <v>1.951017364892027E-3</v>
      </c>
      <c r="L314" s="10">
        <f t="shared" si="21"/>
        <v>2.3601573648920271E-3</v>
      </c>
      <c r="M314" s="10">
        <f t="shared" si="22"/>
        <v>9.6542213409334707E-2</v>
      </c>
      <c r="N314">
        <f t="shared" si="24"/>
        <v>2.2913231409334718E-2</v>
      </c>
    </row>
    <row r="315" spans="4:14" x14ac:dyDescent="0.2">
      <c r="D315"/>
      <c r="E315" s="19">
        <v>40.051589999999997</v>
      </c>
      <c r="F315" s="19">
        <v>4999.6069299999999</v>
      </c>
      <c r="G315" s="20">
        <v>1.15534E-4</v>
      </c>
      <c r="H315" s="20">
        <v>1.7675199999999999E-8</v>
      </c>
      <c r="I315" s="21">
        <v>1.8510999999999999E-4</v>
      </c>
      <c r="J315" s="21">
        <f t="shared" si="23"/>
        <v>3.7024910676327909E-8</v>
      </c>
      <c r="K315" s="10">
        <f t="shared" si="20"/>
        <v>1.9546286392403615E-3</v>
      </c>
      <c r="L315" s="10">
        <f t="shared" si="21"/>
        <v>2.3637686392403616E-3</v>
      </c>
      <c r="M315" s="10">
        <f t="shared" si="22"/>
        <v>9.4672692393712871E-2</v>
      </c>
      <c r="N315">
        <f t="shared" si="24"/>
        <v>2.2579830393712877E-2</v>
      </c>
    </row>
    <row r="316" spans="4:14" x14ac:dyDescent="0.2">
      <c r="D316"/>
      <c r="E316" s="19">
        <v>39.186439999999997</v>
      </c>
      <c r="F316" s="19">
        <v>4999.6069299999999</v>
      </c>
      <c r="G316" s="20">
        <v>1.15834E-4</v>
      </c>
      <c r="H316" s="20">
        <v>1.9916499999999998E-8</v>
      </c>
      <c r="I316" s="21">
        <v>1.8545200000000001E-4</v>
      </c>
      <c r="J316" s="21">
        <f t="shared" si="23"/>
        <v>3.7093316053948271E-8</v>
      </c>
      <c r="K316" s="10">
        <f t="shared" si="20"/>
        <v>1.9582399135886961E-3</v>
      </c>
      <c r="L316" s="10">
        <f t="shared" si="21"/>
        <v>2.3673799135886962E-3</v>
      </c>
      <c r="M316" s="10">
        <f t="shared" si="22"/>
        <v>9.2769190941048615E-2</v>
      </c>
      <c r="N316">
        <f t="shared" si="24"/>
        <v>2.2233598941048628E-2</v>
      </c>
    </row>
    <row r="317" spans="4:14" x14ac:dyDescent="0.2">
      <c r="D317"/>
      <c r="E317" s="19">
        <v>38.335909999999998</v>
      </c>
      <c r="F317" s="19">
        <v>4999.6069299999999</v>
      </c>
      <c r="G317" s="20">
        <v>1.16124E-4</v>
      </c>
      <c r="H317" s="20">
        <v>1.8219900000000002E-8</v>
      </c>
      <c r="I317" s="21">
        <v>1.85766E-4</v>
      </c>
      <c r="J317" s="21">
        <f t="shared" si="23"/>
        <v>3.7156120991295612E-8</v>
      </c>
      <c r="K317" s="10">
        <f t="shared" si="20"/>
        <v>1.9615555280488627E-3</v>
      </c>
      <c r="L317" s="10">
        <f t="shared" si="21"/>
        <v>2.3706955280488628E-3</v>
      </c>
      <c r="M317" s="10">
        <f t="shared" si="22"/>
        <v>9.0882770400683682E-2</v>
      </c>
      <c r="N317">
        <f t="shared" si="24"/>
        <v>2.1878132400683682E-2</v>
      </c>
    </row>
    <row r="318" spans="4:14" x14ac:dyDescent="0.2">
      <c r="D318"/>
      <c r="E318" s="19">
        <v>37.504370000000002</v>
      </c>
      <c r="F318" s="19">
        <v>4999.6069299999999</v>
      </c>
      <c r="G318" s="20">
        <v>1.16461E-4</v>
      </c>
      <c r="H318" s="20">
        <v>1.9508600000000001E-8</v>
      </c>
      <c r="I318" s="21">
        <v>1.8611699999999999E-4</v>
      </c>
      <c r="J318" s="21">
        <f t="shared" si="23"/>
        <v>3.7226326510432288E-8</v>
      </c>
      <c r="K318" s="10">
        <f t="shared" si="20"/>
        <v>1.9652618359326797E-3</v>
      </c>
      <c r="L318" s="10">
        <f t="shared" si="21"/>
        <v>2.3744018359326798E-3</v>
      </c>
      <c r="M318" s="10">
        <f t="shared" si="22"/>
        <v>8.9050444983498525E-2</v>
      </c>
      <c r="N318">
        <f t="shared" si="24"/>
        <v>2.1542578983498522E-2</v>
      </c>
    </row>
    <row r="319" spans="4:14" x14ac:dyDescent="0.2">
      <c r="D319"/>
      <c r="E319" s="19">
        <v>36.647150000000003</v>
      </c>
      <c r="F319" s="19">
        <v>4999.6069299999999</v>
      </c>
      <c r="G319" s="20">
        <v>1.1680699999999999E-4</v>
      </c>
      <c r="H319" s="20">
        <v>1.8594699999999999E-8</v>
      </c>
      <c r="I319" s="21">
        <v>1.86479E-4</v>
      </c>
      <c r="J319" s="21">
        <f t="shared" si="23"/>
        <v>3.7298732202533369E-8</v>
      </c>
      <c r="K319" s="10">
        <f t="shared" si="20"/>
        <v>1.9690842959154196E-3</v>
      </c>
      <c r="L319" s="10">
        <f t="shared" si="21"/>
        <v>2.3782242959154197E-3</v>
      </c>
      <c r="M319" s="10">
        <f t="shared" si="22"/>
        <v>8.7155142506056785E-2</v>
      </c>
      <c r="N319">
        <f t="shared" si="24"/>
        <v>2.1190272506056779E-2</v>
      </c>
    </row>
    <row r="320" spans="4:14" x14ac:dyDescent="0.2">
      <c r="D320"/>
      <c r="E320" s="19">
        <v>35.791269999999997</v>
      </c>
      <c r="F320" s="19">
        <v>4999.6069299999999</v>
      </c>
      <c r="G320" s="20">
        <v>1.1715800000000001E-4</v>
      </c>
      <c r="H320" s="20">
        <v>1.7893099999999999E-8</v>
      </c>
      <c r="I320" s="21">
        <v>1.8685500000000001E-4</v>
      </c>
      <c r="J320" s="21">
        <f t="shared" si="23"/>
        <v>3.737393811477096E-8</v>
      </c>
      <c r="K320" s="10">
        <f t="shared" si="20"/>
        <v>1.9730545858422438E-3</v>
      </c>
      <c r="L320" s="10">
        <f t="shared" si="21"/>
        <v>2.3821945858422439E-3</v>
      </c>
      <c r="M320" s="10">
        <f t="shared" si="22"/>
        <v>8.526176961441792E-2</v>
      </c>
      <c r="N320">
        <f t="shared" si="24"/>
        <v>2.0837483614417927E-2</v>
      </c>
    </row>
    <row r="321" spans="4:14" x14ac:dyDescent="0.2">
      <c r="D321"/>
      <c r="E321" s="19">
        <v>34.936160000000001</v>
      </c>
      <c r="F321" s="19">
        <v>4999.6069299999999</v>
      </c>
      <c r="G321" s="20">
        <v>1.17522E-4</v>
      </c>
      <c r="H321" s="20">
        <v>2.0150199999999999E-8</v>
      </c>
      <c r="I321" s="21">
        <v>1.8726300000000001E-4</v>
      </c>
      <c r="J321" s="21">
        <f t="shared" si="23"/>
        <v>3.7455544530177696E-8</v>
      </c>
      <c r="K321" s="10">
        <f t="shared" si="20"/>
        <v>1.9773627727841165E-3</v>
      </c>
      <c r="L321" s="10">
        <f t="shared" si="21"/>
        <v>2.3865027727841166E-3</v>
      </c>
      <c r="M321" s="10">
        <f t="shared" si="22"/>
        <v>8.3375242710429551E-2</v>
      </c>
      <c r="N321">
        <f t="shared" si="24"/>
        <v>2.0490154710429545E-2</v>
      </c>
    </row>
    <row r="322" spans="4:14" x14ac:dyDescent="0.2">
      <c r="D322"/>
      <c r="E322" s="19">
        <v>34.086799999999997</v>
      </c>
      <c r="F322" s="19">
        <v>4999.6069299999999</v>
      </c>
      <c r="G322" s="20">
        <v>1.17908E-4</v>
      </c>
      <c r="H322" s="20">
        <v>2.0710499999999999E-8</v>
      </c>
      <c r="I322" s="21">
        <v>1.8768800000000001E-4</v>
      </c>
      <c r="J322" s="21">
        <f t="shared" si="23"/>
        <v>3.7540551212893053E-8</v>
      </c>
      <c r="K322" s="10">
        <f t="shared" si="20"/>
        <v>1.9818504675152338E-3</v>
      </c>
      <c r="L322" s="10">
        <f t="shared" si="21"/>
        <v>2.3909904675152339E-3</v>
      </c>
      <c r="M322" s="10">
        <f t="shared" si="22"/>
        <v>8.1501213868098263E-2</v>
      </c>
      <c r="N322">
        <f t="shared" si="24"/>
        <v>2.0144973868098277E-2</v>
      </c>
    </row>
    <row r="323" spans="4:14" x14ac:dyDescent="0.2">
      <c r="D323"/>
      <c r="E323" s="19">
        <v>33.272069999999999</v>
      </c>
      <c r="F323" s="19">
        <v>4999.6069299999999</v>
      </c>
      <c r="G323" s="20">
        <v>1.18309E-4</v>
      </c>
      <c r="H323" s="20">
        <v>2.1926399999999999E-8</v>
      </c>
      <c r="I323" s="21">
        <v>1.8813E-4</v>
      </c>
      <c r="J323" s="21">
        <f t="shared" si="23"/>
        <v>3.7628958162917019E-8</v>
      </c>
      <c r="K323" s="10">
        <f t="shared" si="20"/>
        <v>1.9865176700355962E-3</v>
      </c>
      <c r="L323" s="10">
        <f t="shared" si="21"/>
        <v>2.3956576700355963E-3</v>
      </c>
      <c r="M323" s="10">
        <f t="shared" si="22"/>
        <v>7.9708489693461254E-2</v>
      </c>
      <c r="N323">
        <f t="shared" si="24"/>
        <v>1.9818763693461264E-2</v>
      </c>
    </row>
    <row r="324" spans="4:14" x14ac:dyDescent="0.2">
      <c r="D324"/>
      <c r="E324" s="19">
        <v>32.446260000000002</v>
      </c>
      <c r="F324" s="19">
        <v>4999.6069299999999</v>
      </c>
      <c r="G324" s="20">
        <v>1.18733E-4</v>
      </c>
      <c r="H324" s="20">
        <v>1.7272699999999999E-8</v>
      </c>
      <c r="I324" s="21">
        <v>1.8858699999999999E-4</v>
      </c>
      <c r="J324" s="21">
        <f t="shared" si="23"/>
        <v>3.7720365348801527E-8</v>
      </c>
      <c r="K324" s="10">
        <f t="shared" si="20"/>
        <v>1.9913432617817621E-3</v>
      </c>
      <c r="L324" s="10">
        <f t="shared" si="21"/>
        <v>2.4004832617817622E-3</v>
      </c>
      <c r="M324" s="10">
        <f t="shared" si="22"/>
        <v>7.7886704037419124E-2</v>
      </c>
      <c r="N324">
        <f t="shared" si="24"/>
        <v>1.9483436037419123E-2</v>
      </c>
    </row>
    <row r="325" spans="4:14" x14ac:dyDescent="0.2">
      <c r="D325"/>
      <c r="E325" s="19">
        <v>31.60492</v>
      </c>
      <c r="F325" s="19">
        <v>4999.6069299999999</v>
      </c>
      <c r="G325" s="20">
        <v>1.1916799999999999E-4</v>
      </c>
      <c r="H325" s="20">
        <v>2.1507799999999999E-8</v>
      </c>
      <c r="I325" s="21">
        <v>1.8906700000000001E-4</v>
      </c>
      <c r="J325" s="21">
        <f t="shared" si="23"/>
        <v>3.7816372896338873E-8</v>
      </c>
      <c r="K325" s="10">
        <f t="shared" ref="K325:K388" si="25">J325*B$6</f>
        <v>1.9964117170074951E-3</v>
      </c>
      <c r="L325" s="10">
        <f t="shared" ref="L325:L388" si="26">K325+B$7</f>
        <v>2.4055517170074952E-3</v>
      </c>
      <c r="M325" s="10">
        <f t="shared" ref="M325:M388" si="27">L325*E325</f>
        <v>7.602726957188452E-2</v>
      </c>
      <c r="N325">
        <f t="shared" si="24"/>
        <v>1.9138413571884526E-2</v>
      </c>
    </row>
    <row r="326" spans="4:14" x14ac:dyDescent="0.2">
      <c r="D326"/>
      <c r="E326" s="19">
        <v>30.732510000000001</v>
      </c>
      <c r="F326" s="19">
        <v>4999.6069299999999</v>
      </c>
      <c r="G326" s="20">
        <v>1.19632E-4</v>
      </c>
      <c r="H326" s="20">
        <v>1.7124499999999999E-8</v>
      </c>
      <c r="I326" s="21">
        <v>1.89576E-4</v>
      </c>
      <c r="J326" s="21">
        <f t="shared" ref="J326:J389" si="28">I326/F326</f>
        <v>3.7918180899873265E-8</v>
      </c>
      <c r="K326" s="10">
        <f t="shared" si="25"/>
        <v>2.0017863914031158E-3</v>
      </c>
      <c r="L326" s="10">
        <f t="shared" si="26"/>
        <v>2.4109263914031159E-3</v>
      </c>
      <c r="M326" s="10">
        <f t="shared" si="27"/>
        <v>7.4093819433060176E-2</v>
      </c>
      <c r="N326">
        <f t="shared" ref="N326:N389" si="29">((M326/E326)-$B$8)*E326</f>
        <v>1.8775301433060176E-2</v>
      </c>
    </row>
    <row r="327" spans="4:14" x14ac:dyDescent="0.2">
      <c r="D327"/>
      <c r="E327" s="19">
        <v>29.90888</v>
      </c>
      <c r="F327" s="19">
        <v>4999.6069299999999</v>
      </c>
      <c r="G327" s="20">
        <v>1.20096E-4</v>
      </c>
      <c r="H327" s="20">
        <v>2.1788299999999999E-8</v>
      </c>
      <c r="I327" s="21">
        <v>1.9008799999999999E-4</v>
      </c>
      <c r="J327" s="21">
        <f t="shared" si="28"/>
        <v>3.8020588950579762E-8</v>
      </c>
      <c r="K327" s="10">
        <f t="shared" si="25"/>
        <v>2.0071927436438974E-3</v>
      </c>
      <c r="L327" s="10">
        <f t="shared" si="26"/>
        <v>2.4163327436438975E-3</v>
      </c>
      <c r="M327" s="10">
        <f t="shared" si="27"/>
        <v>7.22698060697161E-2</v>
      </c>
      <c r="N327">
        <f t="shared" si="29"/>
        <v>1.8433822069716096E-2</v>
      </c>
    </row>
    <row r="328" spans="4:14" x14ac:dyDescent="0.2">
      <c r="D328"/>
      <c r="E328" s="19">
        <v>29.073160000000001</v>
      </c>
      <c r="F328" s="19">
        <v>4999.6069299999999</v>
      </c>
      <c r="G328" s="20">
        <v>1.2059500000000001E-4</v>
      </c>
      <c r="H328" s="20">
        <v>1.8706900000000001E-8</v>
      </c>
      <c r="I328" s="21">
        <v>1.9064400000000001E-4</v>
      </c>
      <c r="J328" s="21">
        <f t="shared" si="28"/>
        <v>3.8131797693143854E-8</v>
      </c>
      <c r="K328" s="10">
        <f t="shared" si="25"/>
        <v>2.0130637042803713E-3</v>
      </c>
      <c r="L328" s="10">
        <f t="shared" si="26"/>
        <v>2.4222037042803714E-3</v>
      </c>
      <c r="M328" s="10">
        <f t="shared" si="27"/>
        <v>7.0421115847135923E-2</v>
      </c>
      <c r="N328">
        <f t="shared" si="29"/>
        <v>1.8089427847135926E-2</v>
      </c>
    </row>
    <row r="329" spans="4:14" x14ac:dyDescent="0.2">
      <c r="D329"/>
      <c r="E329" s="19">
        <v>28.23921</v>
      </c>
      <c r="F329" s="19">
        <v>4999.6069299999999</v>
      </c>
      <c r="G329" s="20">
        <v>1.21125E-4</v>
      </c>
      <c r="H329" s="20">
        <v>2.3057900000000002E-8</v>
      </c>
      <c r="I329" s="21">
        <v>1.9123E-4</v>
      </c>
      <c r="J329" s="21">
        <f t="shared" si="28"/>
        <v>3.8249006907429019E-8</v>
      </c>
      <c r="K329" s="10">
        <f t="shared" si="25"/>
        <v>2.0192514433684527E-3</v>
      </c>
      <c r="L329" s="10">
        <f t="shared" si="26"/>
        <v>2.4283914433684529E-3</v>
      </c>
      <c r="M329" s="10">
        <f t="shared" si="27"/>
        <v>6.8575855931484853E-2</v>
      </c>
      <c r="N329">
        <f t="shared" si="29"/>
        <v>1.7745277931484848E-2</v>
      </c>
    </row>
    <row r="330" spans="4:14" x14ac:dyDescent="0.2">
      <c r="D330"/>
      <c r="E330" s="19">
        <v>27.41244</v>
      </c>
      <c r="F330" s="19">
        <v>4999.6069299999999</v>
      </c>
      <c r="G330" s="20">
        <v>1.21643E-4</v>
      </c>
      <c r="H330" s="20">
        <v>1.9949799999999999E-8</v>
      </c>
      <c r="I330" s="21">
        <v>1.9182100000000001E-4</v>
      </c>
      <c r="J330" s="21">
        <f t="shared" si="28"/>
        <v>3.8367216200334374E-8</v>
      </c>
      <c r="K330" s="10">
        <f t="shared" si="25"/>
        <v>2.0254919788651364E-3</v>
      </c>
      <c r="L330" s="10">
        <f t="shared" si="26"/>
        <v>2.4346319788651366E-3</v>
      </c>
      <c r="M330" s="10">
        <f t="shared" si="27"/>
        <v>6.6739203042721823E-2</v>
      </c>
      <c r="N330">
        <f t="shared" si="29"/>
        <v>1.7396811042721824E-2</v>
      </c>
    </row>
    <row r="331" spans="4:14" x14ac:dyDescent="0.2">
      <c r="D331"/>
      <c r="E331" s="19">
        <v>26.571829999999999</v>
      </c>
      <c r="F331" s="19">
        <v>4999.6069299999999</v>
      </c>
      <c r="G331" s="20">
        <v>1.22204E-4</v>
      </c>
      <c r="H331" s="20">
        <v>2.4182500000000002E-8</v>
      </c>
      <c r="I331" s="21">
        <v>1.92451E-4</v>
      </c>
      <c r="J331" s="21">
        <f t="shared" si="28"/>
        <v>3.8493226106477135E-8</v>
      </c>
      <c r="K331" s="10">
        <f t="shared" si="25"/>
        <v>2.0321443263489102E-3</v>
      </c>
      <c r="L331" s="10">
        <f t="shared" si="26"/>
        <v>2.4412843263489103E-3</v>
      </c>
      <c r="M331" s="10">
        <f t="shared" si="27"/>
        <v>6.4869392101407755E-2</v>
      </c>
      <c r="N331">
        <f t="shared" si="29"/>
        <v>1.7040098101407754E-2</v>
      </c>
    </row>
    <row r="332" spans="4:14" x14ac:dyDescent="0.2">
      <c r="D332"/>
      <c r="E332" s="19">
        <v>25.708130000000001</v>
      </c>
      <c r="F332" s="19">
        <v>4999.6069299999999</v>
      </c>
      <c r="G332" s="20">
        <v>1.22815E-4</v>
      </c>
      <c r="H332" s="20">
        <v>2.0468900000000001E-8</v>
      </c>
      <c r="I332" s="21">
        <v>1.9313300000000001E-4</v>
      </c>
      <c r="J332" s="21">
        <f t="shared" si="28"/>
        <v>3.862963683026978E-8</v>
      </c>
      <c r="K332" s="10">
        <f t="shared" si="25"/>
        <v>2.0393457564821392E-3</v>
      </c>
      <c r="L332" s="10">
        <f t="shared" si="26"/>
        <v>2.4484857564821393E-3</v>
      </c>
      <c r="M332" s="10">
        <f t="shared" si="27"/>
        <v>6.2945990130791177E-2</v>
      </c>
      <c r="N332">
        <f t="shared" si="29"/>
        <v>1.6671356130791182E-2</v>
      </c>
    </row>
    <row r="333" spans="4:14" x14ac:dyDescent="0.2">
      <c r="D333"/>
      <c r="E333" s="19">
        <v>24.879529999999999</v>
      </c>
      <c r="F333" s="19">
        <v>4999.6069299999999</v>
      </c>
      <c r="G333" s="20">
        <v>1.23464E-4</v>
      </c>
      <c r="H333" s="20">
        <v>2.20037E-8</v>
      </c>
      <c r="I333" s="21">
        <v>1.93854E-4</v>
      </c>
      <c r="J333" s="21">
        <f t="shared" si="28"/>
        <v>3.8773848167299825E-8</v>
      </c>
      <c r="K333" s="10">
        <f t="shared" si="25"/>
        <v>2.0469589986024583E-3</v>
      </c>
      <c r="L333" s="10">
        <f t="shared" si="26"/>
        <v>2.4560989986024584E-3</v>
      </c>
      <c r="M333" s="10">
        <f t="shared" si="27"/>
        <v>6.1106588718699818E-2</v>
      </c>
      <c r="N333">
        <f t="shared" si="29"/>
        <v>1.6323434718699823E-2</v>
      </c>
    </row>
    <row r="334" spans="4:14" x14ac:dyDescent="0.2">
      <c r="D334"/>
      <c r="E334" s="19">
        <v>24.058409999999999</v>
      </c>
      <c r="F334" s="19">
        <v>4999.6069299999999</v>
      </c>
      <c r="G334" s="20">
        <v>1.2412600000000001E-4</v>
      </c>
      <c r="H334" s="20">
        <v>2.82665E-8</v>
      </c>
      <c r="I334" s="21">
        <v>1.9458999999999999E-4</v>
      </c>
      <c r="J334" s="21">
        <f t="shared" si="28"/>
        <v>3.8921059740190412E-8</v>
      </c>
      <c r="K334" s="10">
        <f t="shared" si="25"/>
        <v>2.0547306299485814E-3</v>
      </c>
      <c r="L334" s="10">
        <f t="shared" si="26"/>
        <v>2.4638706299485815E-3</v>
      </c>
      <c r="M334" s="10">
        <f t="shared" si="27"/>
        <v>5.927680980226125E-2</v>
      </c>
      <c r="N334">
        <f t="shared" si="29"/>
        <v>1.5971671802261254E-2</v>
      </c>
    </row>
    <row r="335" spans="4:14" x14ac:dyDescent="0.2">
      <c r="D335"/>
      <c r="E335" s="19">
        <v>23.225760000000001</v>
      </c>
      <c r="F335" s="19">
        <v>4999.6069299999999</v>
      </c>
      <c r="G335" s="20">
        <v>1.2485E-4</v>
      </c>
      <c r="H335" s="20">
        <v>2.4677099999999999E-8</v>
      </c>
      <c r="I335" s="21">
        <v>1.95396E-4</v>
      </c>
      <c r="J335" s="21">
        <f t="shared" si="28"/>
        <v>3.9082272413763537E-8</v>
      </c>
      <c r="K335" s="10">
        <f t="shared" si="25"/>
        <v>2.0632414110151242E-3</v>
      </c>
      <c r="L335" s="10">
        <f t="shared" si="26"/>
        <v>2.4723814110151243E-3</v>
      </c>
      <c r="M335" s="10">
        <f t="shared" si="27"/>
        <v>5.7422937280698638E-2</v>
      </c>
      <c r="N335">
        <f t="shared" si="29"/>
        <v>1.5616569280698636E-2</v>
      </c>
    </row>
    <row r="336" spans="4:14" x14ac:dyDescent="0.2">
      <c r="D336"/>
      <c r="E336" s="19">
        <v>22.40006</v>
      </c>
      <c r="F336" s="19">
        <v>4999.6069299999999</v>
      </c>
      <c r="G336" s="20">
        <v>1.25611E-4</v>
      </c>
      <c r="H336" s="20">
        <v>2.6904000000000001E-8</v>
      </c>
      <c r="I336" s="21">
        <v>1.9624200000000001E-4</v>
      </c>
      <c r="J336" s="21">
        <f t="shared" si="28"/>
        <v>3.9251485716298101E-8</v>
      </c>
      <c r="K336" s="10">
        <f t="shared" si="25"/>
        <v>2.0721745633504782E-3</v>
      </c>
      <c r="L336" s="10">
        <f t="shared" si="26"/>
        <v>2.4813145633504783E-3</v>
      </c>
      <c r="M336" s="10">
        <f t="shared" si="27"/>
        <v>5.5581595097924513E-2</v>
      </c>
      <c r="N336">
        <f t="shared" si="29"/>
        <v>1.5261487097924516E-2</v>
      </c>
    </row>
    <row r="337" spans="4:14" x14ac:dyDescent="0.2">
      <c r="D337"/>
      <c r="E337" s="19">
        <v>21.5824</v>
      </c>
      <c r="F337" s="19">
        <v>4999.6069299999999</v>
      </c>
      <c r="G337" s="20">
        <v>1.26413E-4</v>
      </c>
      <c r="H337" s="20">
        <v>2.5749699999999999E-8</v>
      </c>
      <c r="I337" s="21">
        <v>1.9712899999999999E-4</v>
      </c>
      <c r="J337" s="21">
        <f t="shared" si="28"/>
        <v>3.9428899663518143E-8</v>
      </c>
      <c r="K337" s="10">
        <f t="shared" si="25"/>
        <v>2.0815406462363628E-3</v>
      </c>
      <c r="L337" s="10">
        <f t="shared" si="26"/>
        <v>2.4906806462363629E-3</v>
      </c>
      <c r="M337" s="10">
        <f t="shared" si="27"/>
        <v>5.3754865979331677E-2</v>
      </c>
      <c r="N337">
        <f t="shared" si="29"/>
        <v>1.490654597933168E-2</v>
      </c>
    </row>
    <row r="338" spans="4:14" x14ac:dyDescent="0.2">
      <c r="D338"/>
      <c r="E338" s="19">
        <v>20.724550000000001</v>
      </c>
      <c r="F338" s="19">
        <v>4999.6069299999999</v>
      </c>
      <c r="G338" s="20">
        <v>1.2729899999999999E-4</v>
      </c>
      <c r="H338" s="20">
        <v>2.64384E-8</v>
      </c>
      <c r="I338" s="21">
        <v>1.9811500000000001E-4</v>
      </c>
      <c r="J338" s="21">
        <f t="shared" si="28"/>
        <v>3.9626115167417776E-8</v>
      </c>
      <c r="K338" s="10">
        <f t="shared" si="25"/>
        <v>2.0919520980125562E-3</v>
      </c>
      <c r="L338" s="10">
        <f t="shared" si="26"/>
        <v>2.5010920980125563E-3</v>
      </c>
      <c r="M338" s="10">
        <f t="shared" si="27"/>
        <v>5.1834008239866128E-2</v>
      </c>
      <c r="N338">
        <f t="shared" si="29"/>
        <v>1.4529818239866125E-2</v>
      </c>
    </row>
    <row r="339" spans="4:14" x14ac:dyDescent="0.2">
      <c r="D339"/>
      <c r="E339" s="19">
        <v>19.903749999999999</v>
      </c>
      <c r="F339" s="19">
        <v>4999.6069299999999</v>
      </c>
      <c r="G339" s="20">
        <v>1.2822199999999999E-4</v>
      </c>
      <c r="H339" s="20">
        <v>2.84188E-8</v>
      </c>
      <c r="I339" s="21">
        <v>1.9914499999999999E-4</v>
      </c>
      <c r="J339" s="21">
        <f t="shared" si="28"/>
        <v>3.9832131363174986E-8</v>
      </c>
      <c r="K339" s="10">
        <f t="shared" si="25"/>
        <v>2.1028281581844405E-3</v>
      </c>
      <c r="L339" s="10">
        <f t="shared" si="26"/>
        <v>2.5119681581844406E-3</v>
      </c>
      <c r="M339" s="10">
        <f t="shared" si="27"/>
        <v>4.9997586228463557E-2</v>
      </c>
      <c r="N339">
        <f t="shared" si="29"/>
        <v>1.417083622846356E-2</v>
      </c>
    </row>
    <row r="340" spans="4:14" x14ac:dyDescent="0.2">
      <c r="D340"/>
      <c r="E340" s="19">
        <v>19.06514</v>
      </c>
      <c r="F340" s="19">
        <v>4999.6069299999999</v>
      </c>
      <c r="G340" s="20">
        <v>1.2918000000000001E-4</v>
      </c>
      <c r="H340" s="20">
        <v>2.9880199999999998E-8</v>
      </c>
      <c r="I340" s="21">
        <v>2.00223E-4</v>
      </c>
      <c r="J340" s="21">
        <f t="shared" si="28"/>
        <v>4.0047748313685935E-8</v>
      </c>
      <c r="K340" s="10">
        <f t="shared" si="25"/>
        <v>2.1142110638788987E-3</v>
      </c>
      <c r="L340" s="10">
        <f t="shared" si="26"/>
        <v>2.5233510638788988E-3</v>
      </c>
      <c r="M340" s="10">
        <f t="shared" si="27"/>
        <v>4.8108041302000144E-2</v>
      </c>
      <c r="N340">
        <f t="shared" si="29"/>
        <v>1.3790789302000148E-2</v>
      </c>
    </row>
    <row r="341" spans="4:14" x14ac:dyDescent="0.2">
      <c r="D341"/>
      <c r="E341" s="19">
        <v>18.22944</v>
      </c>
      <c r="F341" s="19">
        <v>4999.6069299999999</v>
      </c>
      <c r="G341" s="20">
        <v>1.30252E-4</v>
      </c>
      <c r="H341" s="20">
        <v>3.22162E-8</v>
      </c>
      <c r="I341" s="21">
        <v>2.0143200000000001E-4</v>
      </c>
      <c r="J341" s="21">
        <f t="shared" si="28"/>
        <v>4.0289567324045613E-8</v>
      </c>
      <c r="K341" s="10">
        <f t="shared" si="25"/>
        <v>2.1269772354787124E-3</v>
      </c>
      <c r="L341" s="10">
        <f t="shared" si="26"/>
        <v>2.5361172354787125E-3</v>
      </c>
      <c r="M341" s="10">
        <f t="shared" si="27"/>
        <v>4.6231996977125066E-2</v>
      </c>
      <c r="N341">
        <f t="shared" si="29"/>
        <v>1.3419004977125063E-2</v>
      </c>
    </row>
    <row r="342" spans="4:14" x14ac:dyDescent="0.2">
      <c r="D342"/>
      <c r="E342" s="19">
        <v>17.40992</v>
      </c>
      <c r="F342" s="19">
        <v>4999.6069299999999</v>
      </c>
      <c r="G342" s="20">
        <v>1.3137000000000001E-4</v>
      </c>
      <c r="H342" s="20">
        <v>3.4649400000000003E-8</v>
      </c>
      <c r="I342" s="21">
        <v>2.0268799999999999E-4</v>
      </c>
      <c r="J342" s="21">
        <f t="shared" si="28"/>
        <v>4.0540787073434991E-8</v>
      </c>
      <c r="K342" s="10">
        <f t="shared" si="25"/>
        <v>2.1402396933193797E-3</v>
      </c>
      <c r="L342" s="10">
        <f t="shared" si="26"/>
        <v>2.5493796933193798E-3</v>
      </c>
      <c r="M342" s="10">
        <f t="shared" si="27"/>
        <v>4.4384496510314939E-2</v>
      </c>
      <c r="N342">
        <f t="shared" si="29"/>
        <v>1.3046640510314938E-2</v>
      </c>
    </row>
    <row r="343" spans="4:14" x14ac:dyDescent="0.2">
      <c r="D343"/>
      <c r="E343" s="19">
        <v>16.578620000000001</v>
      </c>
      <c r="F343" s="19">
        <v>4999.6069299999999</v>
      </c>
      <c r="G343" s="20">
        <v>1.32593E-4</v>
      </c>
      <c r="H343" s="20">
        <v>3.5354400000000002E-8</v>
      </c>
      <c r="I343" s="21">
        <v>2.0406800000000001E-4</v>
      </c>
      <c r="J343" s="21">
        <f t="shared" si="28"/>
        <v>4.081680877260485E-8</v>
      </c>
      <c r="K343" s="10">
        <f t="shared" si="25"/>
        <v>2.1548115020933612E-3</v>
      </c>
      <c r="L343" s="10">
        <f t="shared" si="26"/>
        <v>2.5639515020933613E-3</v>
      </c>
      <c r="M343" s="10">
        <f t="shared" si="27"/>
        <v>4.2506777651635047E-2</v>
      </c>
      <c r="N343">
        <f t="shared" si="29"/>
        <v>1.2665261651635043E-2</v>
      </c>
    </row>
    <row r="344" spans="4:14" x14ac:dyDescent="0.2">
      <c r="D344"/>
      <c r="E344" s="19">
        <v>15.760149999999999</v>
      </c>
      <c r="F344" s="19">
        <v>4999.6069299999999</v>
      </c>
      <c r="G344" s="20">
        <v>1.3388899999999999E-4</v>
      </c>
      <c r="H344" s="20">
        <v>3.69317E-8</v>
      </c>
      <c r="I344" s="21">
        <v>2.05563E-4</v>
      </c>
      <c r="J344" s="21">
        <f t="shared" si="28"/>
        <v>4.1115832280038861E-8</v>
      </c>
      <c r="K344" s="10">
        <f t="shared" si="25"/>
        <v>2.1705976282651741E-3</v>
      </c>
      <c r="L344" s="10">
        <f t="shared" si="26"/>
        <v>2.5797376282651742E-3</v>
      </c>
      <c r="M344" s="10">
        <f t="shared" si="27"/>
        <v>4.0657051982103384E-2</v>
      </c>
      <c r="N344">
        <f t="shared" si="29"/>
        <v>1.2288781982103385E-2</v>
      </c>
    </row>
    <row r="345" spans="4:14" x14ac:dyDescent="0.2">
      <c r="D345"/>
      <c r="E345" s="19">
        <v>14.93056</v>
      </c>
      <c r="F345" s="19">
        <v>4999.6069299999999</v>
      </c>
      <c r="G345" s="20">
        <v>1.35253E-4</v>
      </c>
      <c r="H345" s="20">
        <v>3.8972E-8</v>
      </c>
      <c r="I345" s="21">
        <v>2.0712899999999999E-4</v>
      </c>
      <c r="J345" s="21">
        <f t="shared" si="28"/>
        <v>4.1429056903879437E-8</v>
      </c>
      <c r="K345" s="10">
        <f t="shared" si="25"/>
        <v>2.1871334634391269E-3</v>
      </c>
      <c r="L345" s="10">
        <f t="shared" si="26"/>
        <v>2.596273463439127E-3</v>
      </c>
      <c r="M345" s="10">
        <f t="shared" si="27"/>
        <v>3.8763816722285689E-2</v>
      </c>
      <c r="N345">
        <f t="shared" si="29"/>
        <v>1.1888808722285692E-2</v>
      </c>
    </row>
    <row r="346" spans="4:14" x14ac:dyDescent="0.2">
      <c r="D346"/>
      <c r="E346" s="19">
        <v>14.12079</v>
      </c>
      <c r="F346" s="19">
        <v>4999.6069299999999</v>
      </c>
      <c r="G346" s="20">
        <v>1.3673299999999999E-4</v>
      </c>
      <c r="H346" s="20">
        <v>3.99727E-8</v>
      </c>
      <c r="I346" s="21">
        <v>2.08817E-4</v>
      </c>
      <c r="J346" s="21">
        <f t="shared" si="28"/>
        <v>4.1766683446052428E-8</v>
      </c>
      <c r="K346" s="10">
        <f t="shared" si="25"/>
        <v>2.2049575309829538E-3</v>
      </c>
      <c r="L346" s="10">
        <f t="shared" si="26"/>
        <v>2.6140975309829539E-3</v>
      </c>
      <c r="M346" s="10">
        <f t="shared" si="27"/>
        <v>3.6913122274528781E-2</v>
      </c>
      <c r="N346">
        <f t="shared" si="29"/>
        <v>1.1495700274528779E-2</v>
      </c>
    </row>
    <row r="347" spans="4:14" x14ac:dyDescent="0.2">
      <c r="D347"/>
      <c r="E347" s="19">
        <v>13.31537</v>
      </c>
      <c r="F347" s="19">
        <v>4999.6069299999999</v>
      </c>
      <c r="G347" s="20">
        <v>1.3832100000000001E-4</v>
      </c>
      <c r="H347" s="20">
        <v>4.2834599999999998E-8</v>
      </c>
      <c r="I347" s="21">
        <v>2.1065799999999999E-4</v>
      </c>
      <c r="J347" s="21">
        <f t="shared" si="28"/>
        <v>4.2134912394002939E-8</v>
      </c>
      <c r="K347" s="10">
        <f t="shared" si="25"/>
        <v>2.2243971686299823E-3</v>
      </c>
      <c r="L347" s="10">
        <f t="shared" si="26"/>
        <v>2.6335371686299824E-3</v>
      </c>
      <c r="M347" s="10">
        <f t="shared" si="27"/>
        <v>3.5066521809060607E-2</v>
      </c>
      <c r="N347">
        <f t="shared" si="29"/>
        <v>1.109885580906061E-2</v>
      </c>
    </row>
    <row r="348" spans="4:14" x14ac:dyDescent="0.2">
      <c r="D348"/>
      <c r="E348" s="19">
        <v>12.515090000000001</v>
      </c>
      <c r="F348" s="19">
        <v>4999.6069299999999</v>
      </c>
      <c r="G348" s="20">
        <v>1.4003600000000001E-4</v>
      </c>
      <c r="H348" s="20">
        <v>4.6132800000000003E-8</v>
      </c>
      <c r="I348" s="21">
        <v>2.1262399999999999E-4</v>
      </c>
      <c r="J348" s="21">
        <f t="shared" si="28"/>
        <v>4.2528143307457969E-8</v>
      </c>
      <c r="K348" s="10">
        <f t="shared" si="25"/>
        <v>2.2451567164920457E-3</v>
      </c>
      <c r="L348" s="10">
        <f t="shared" si="26"/>
        <v>2.6542967164920458E-3</v>
      </c>
      <c r="M348" s="10">
        <f t="shared" si="27"/>
        <v>3.321876229360244E-2</v>
      </c>
      <c r="N348">
        <f t="shared" si="29"/>
        <v>1.0691600293602438E-2</v>
      </c>
    </row>
    <row r="349" spans="4:14" x14ac:dyDescent="0.2">
      <c r="D349"/>
      <c r="E349" s="19">
        <v>11.727679999999999</v>
      </c>
      <c r="F349" s="19">
        <v>4999.6069299999999</v>
      </c>
      <c r="G349" s="20">
        <v>1.41905E-4</v>
      </c>
      <c r="H349" s="20">
        <v>4.8934099999999999E-8</v>
      </c>
      <c r="I349" s="21">
        <v>2.14749E-4</v>
      </c>
      <c r="J349" s="21">
        <f t="shared" si="28"/>
        <v>4.2953176721034749E-8</v>
      </c>
      <c r="K349" s="10">
        <f t="shared" si="25"/>
        <v>2.2675951901476332E-3</v>
      </c>
      <c r="L349" s="10">
        <f t="shared" si="26"/>
        <v>2.6767351901476333E-3</v>
      </c>
      <c r="M349" s="10">
        <f t="shared" si="27"/>
        <v>3.1391893754790595E-2</v>
      </c>
      <c r="N349">
        <f t="shared" si="29"/>
        <v>1.0282069754790596E-2</v>
      </c>
    </row>
    <row r="350" spans="4:14" x14ac:dyDescent="0.2">
      <c r="D350"/>
      <c r="E350" s="19">
        <v>10.91348</v>
      </c>
      <c r="F350" s="19">
        <v>4999.6069299999999</v>
      </c>
      <c r="G350" s="20">
        <v>1.43981E-4</v>
      </c>
      <c r="H350" s="20">
        <v>5.4657300000000001E-8</v>
      </c>
      <c r="I350" s="21">
        <v>2.1714600000000001E-4</v>
      </c>
      <c r="J350" s="21">
        <f t="shared" si="28"/>
        <v>4.3432614411549353E-8</v>
      </c>
      <c r="K350" s="10">
        <f t="shared" si="25"/>
        <v>2.2929057884311359E-3</v>
      </c>
      <c r="L350" s="10">
        <f t="shared" si="26"/>
        <v>2.7020457884311361E-3</v>
      </c>
      <c r="M350" s="10">
        <f t="shared" si="27"/>
        <v>2.9488722671127433E-2</v>
      </c>
      <c r="N350">
        <f t="shared" si="29"/>
        <v>9.8444586711274353E-3</v>
      </c>
    </row>
    <row r="351" spans="4:14" x14ac:dyDescent="0.2">
      <c r="D351"/>
      <c r="E351" s="19">
        <v>10.00942</v>
      </c>
      <c r="F351" s="19">
        <v>4999.6069299999999</v>
      </c>
      <c r="G351" s="20">
        <v>1.4664800000000001E-4</v>
      </c>
      <c r="H351" s="20">
        <v>1.39246E-8</v>
      </c>
      <c r="I351" s="21">
        <v>2.20187E-4</v>
      </c>
      <c r="J351" s="21">
        <f t="shared" si="28"/>
        <v>4.4040862228343221E-8</v>
      </c>
      <c r="K351" s="10">
        <f t="shared" si="25"/>
        <v>2.3250165641424962E-3</v>
      </c>
      <c r="L351" s="10">
        <f t="shared" si="26"/>
        <v>2.7341565641424963E-3</v>
      </c>
      <c r="M351" s="10">
        <f t="shared" si="27"/>
        <v>2.7367321396259189E-2</v>
      </c>
      <c r="N351">
        <f t="shared" si="29"/>
        <v>9.3503653962591863E-3</v>
      </c>
    </row>
    <row r="352" spans="4:14" x14ac:dyDescent="0.2">
      <c r="D352"/>
      <c r="E352" s="19">
        <v>10.002079999999999</v>
      </c>
      <c r="F352" s="19">
        <v>4999.6069299999999</v>
      </c>
      <c r="G352" s="20">
        <v>1.46718E-4</v>
      </c>
      <c r="H352" s="20">
        <v>1.7593500000000001E-8</v>
      </c>
      <c r="I352" s="21">
        <v>2.2026000000000001E-4</v>
      </c>
      <c r="J352" s="21">
        <f t="shared" si="28"/>
        <v>4.4055463376197857E-8</v>
      </c>
      <c r="K352" s="10">
        <f t="shared" si="25"/>
        <v>2.3257873917080763E-3</v>
      </c>
      <c r="L352" s="10">
        <f t="shared" si="26"/>
        <v>2.7349273917080764E-3</v>
      </c>
      <c r="M352" s="10">
        <f t="shared" si="27"/>
        <v>2.7354962566055515E-2</v>
      </c>
      <c r="N352">
        <f t="shared" si="29"/>
        <v>9.3512185660555164E-3</v>
      </c>
    </row>
    <row r="353" spans="4:14" x14ac:dyDescent="0.2">
      <c r="D353"/>
      <c r="E353" s="19">
        <v>10.001110000000001</v>
      </c>
      <c r="F353" s="19">
        <v>4999.6069299999999</v>
      </c>
      <c r="G353" s="20">
        <v>1.46713E-4</v>
      </c>
      <c r="H353" s="20">
        <v>1.4700300000000001E-8</v>
      </c>
      <c r="I353" s="21">
        <v>2.2025500000000001E-4</v>
      </c>
      <c r="J353" s="21">
        <f t="shared" si="28"/>
        <v>4.405446329757768E-8</v>
      </c>
      <c r="K353" s="10">
        <f t="shared" si="25"/>
        <v>2.325734595299475E-3</v>
      </c>
      <c r="L353" s="10">
        <f t="shared" si="26"/>
        <v>2.7348745952994751E-3</v>
      </c>
      <c r="M353" s="10">
        <f t="shared" si="27"/>
        <v>2.7351781663795535E-2</v>
      </c>
      <c r="N353">
        <f t="shared" si="29"/>
        <v>9.3497836637955346E-3</v>
      </c>
    </row>
    <row r="354" spans="4:14" x14ac:dyDescent="0.2">
      <c r="D354"/>
      <c r="E354" s="19">
        <v>10.00009</v>
      </c>
      <c r="F354" s="19">
        <v>4999.6069299999999</v>
      </c>
      <c r="G354" s="20">
        <v>1.4673900000000001E-4</v>
      </c>
      <c r="H354" s="20">
        <v>1.9470199999999999E-8</v>
      </c>
      <c r="I354" s="21">
        <v>2.20282E-4</v>
      </c>
      <c r="J354" s="21">
        <f t="shared" si="28"/>
        <v>4.4059863722126655E-8</v>
      </c>
      <c r="K354" s="10">
        <f t="shared" si="25"/>
        <v>2.3260196959059226E-3</v>
      </c>
      <c r="L354" s="10">
        <f t="shared" si="26"/>
        <v>2.7351596959059228E-3</v>
      </c>
      <c r="M354" s="10">
        <f t="shared" si="27"/>
        <v>2.7351843123431859E-2</v>
      </c>
      <c r="N354">
        <f t="shared" si="29"/>
        <v>9.3516811234318591E-3</v>
      </c>
    </row>
    <row r="355" spans="4:14" x14ac:dyDescent="0.2">
      <c r="D355"/>
      <c r="E355" s="19">
        <v>10.000159999999999</v>
      </c>
      <c r="F355" s="19">
        <v>4999.6069299999999</v>
      </c>
      <c r="G355" s="20">
        <v>1.4675199999999999E-4</v>
      </c>
      <c r="H355" s="20">
        <v>1.4992899999999999E-8</v>
      </c>
      <c r="I355" s="21">
        <v>2.2029499999999999E-4</v>
      </c>
      <c r="J355" s="21">
        <f t="shared" si="28"/>
        <v>4.4062463926539119E-8</v>
      </c>
      <c r="K355" s="10">
        <f t="shared" si="25"/>
        <v>2.3261569665682857E-3</v>
      </c>
      <c r="L355" s="10">
        <f t="shared" si="26"/>
        <v>2.7352969665682858E-3</v>
      </c>
      <c r="M355" s="10">
        <f t="shared" si="27"/>
        <v>2.7353407313197506E-2</v>
      </c>
      <c r="N355">
        <f t="shared" si="29"/>
        <v>9.3531193131975096E-3</v>
      </c>
    </row>
    <row r="356" spans="4:14" x14ac:dyDescent="0.2">
      <c r="D356"/>
      <c r="E356" s="19">
        <v>10.40699</v>
      </c>
      <c r="F356" s="19">
        <v>4999.6069299999999</v>
      </c>
      <c r="G356" s="20">
        <v>1.4555300000000001E-4</v>
      </c>
      <c r="H356" s="20">
        <v>5.6547200000000001E-8</v>
      </c>
      <c r="I356" s="21">
        <v>2.1892799999999999E-4</v>
      </c>
      <c r="J356" s="21">
        <f t="shared" si="28"/>
        <v>4.3789042431781731E-8</v>
      </c>
      <c r="K356" s="10">
        <f t="shared" si="25"/>
        <v>2.3117224284566681E-3</v>
      </c>
      <c r="L356" s="10">
        <f t="shared" si="26"/>
        <v>2.7208624284566683E-3</v>
      </c>
      <c r="M356" s="10">
        <f t="shared" si="27"/>
        <v>2.8315988084324263E-2</v>
      </c>
      <c r="N356">
        <f t="shared" si="29"/>
        <v>9.583406084324262E-3</v>
      </c>
    </row>
    <row r="357" spans="4:14" x14ac:dyDescent="0.2">
      <c r="D357"/>
      <c r="E357" s="19">
        <v>11.17779</v>
      </c>
      <c r="F357" s="19">
        <v>4999.6069299999999</v>
      </c>
      <c r="G357" s="20">
        <v>1.4341899999999999E-4</v>
      </c>
      <c r="H357" s="20">
        <v>5.0631499999999999E-8</v>
      </c>
      <c r="I357" s="21">
        <v>2.1647800000000001E-4</v>
      </c>
      <c r="J357" s="21">
        <f t="shared" si="28"/>
        <v>4.3299003907893218E-8</v>
      </c>
      <c r="K357" s="10">
        <f t="shared" si="25"/>
        <v>2.2858521882419911E-3</v>
      </c>
      <c r="L357" s="10">
        <f t="shared" si="26"/>
        <v>2.6949921882419912E-3</v>
      </c>
      <c r="M357" s="10">
        <f t="shared" si="27"/>
        <v>3.0124056731809446E-2</v>
      </c>
      <c r="N357">
        <f t="shared" si="29"/>
        <v>1.0004034731809448E-2</v>
      </c>
    </row>
    <row r="358" spans="4:14" x14ac:dyDescent="0.2">
      <c r="D358"/>
      <c r="E358" s="19">
        <v>11.995369999999999</v>
      </c>
      <c r="F358" s="19">
        <v>4999.6069299999999</v>
      </c>
      <c r="G358" s="20">
        <v>1.4145100000000001E-4</v>
      </c>
      <c r="H358" s="20">
        <v>4.9741600000000001E-8</v>
      </c>
      <c r="I358" s="21">
        <v>2.1420099999999999E-4</v>
      </c>
      <c r="J358" s="21">
        <f t="shared" si="28"/>
        <v>4.2843568104262944E-8</v>
      </c>
      <c r="K358" s="10">
        <f t="shared" si="25"/>
        <v>2.2618087037649215E-3</v>
      </c>
      <c r="L358" s="10">
        <f t="shared" si="26"/>
        <v>2.6709487037649216E-3</v>
      </c>
      <c r="M358" s="10">
        <f t="shared" si="27"/>
        <v>3.2039017952680625E-2</v>
      </c>
      <c r="N358">
        <f t="shared" si="29"/>
        <v>1.0447351952680628E-2</v>
      </c>
    </row>
    <row r="359" spans="4:14" x14ac:dyDescent="0.2">
      <c r="D359"/>
      <c r="E359" s="19">
        <v>12.805859999999999</v>
      </c>
      <c r="F359" s="19">
        <v>4999.6069299999999</v>
      </c>
      <c r="G359" s="20">
        <v>1.3966099999999999E-4</v>
      </c>
      <c r="H359" s="20">
        <v>4.2916099999999997E-8</v>
      </c>
      <c r="I359" s="21">
        <v>2.12158E-4</v>
      </c>
      <c r="J359" s="21">
        <f t="shared" si="28"/>
        <v>4.2434935980057134E-8</v>
      </c>
      <c r="K359" s="10">
        <f t="shared" si="25"/>
        <v>2.2402360912103969E-3</v>
      </c>
      <c r="L359" s="10">
        <f t="shared" si="26"/>
        <v>2.649376091210397E-3</v>
      </c>
      <c r="M359" s="10">
        <f t="shared" si="27"/>
        <v>3.3927539311387575E-2</v>
      </c>
      <c r="N359">
        <f t="shared" si="29"/>
        <v>1.0876991311387574E-2</v>
      </c>
    </row>
    <row r="360" spans="4:14" x14ac:dyDescent="0.2">
      <c r="D360"/>
      <c r="E360" s="19">
        <v>13.57996</v>
      </c>
      <c r="F360" s="19">
        <v>4999.6069299999999</v>
      </c>
      <c r="G360" s="20">
        <v>1.37999E-4</v>
      </c>
      <c r="H360" s="20">
        <v>4.0216699999999999E-8</v>
      </c>
      <c r="I360" s="21">
        <v>2.1025300000000001E-4</v>
      </c>
      <c r="J360" s="21">
        <f t="shared" si="28"/>
        <v>4.2053906025768314E-8</v>
      </c>
      <c r="K360" s="10">
        <f t="shared" si="25"/>
        <v>2.2201206595332708E-3</v>
      </c>
      <c r="L360" s="10">
        <f t="shared" si="26"/>
        <v>2.6292606595332709E-3</v>
      </c>
      <c r="M360" s="10">
        <f t="shared" si="27"/>
        <v>3.5705254586035434E-2</v>
      </c>
      <c r="N360">
        <f t="shared" si="29"/>
        <v>1.1261326586035438E-2</v>
      </c>
    </row>
    <row r="361" spans="4:14" x14ac:dyDescent="0.2">
      <c r="D361"/>
      <c r="E361" s="19">
        <v>14.38184</v>
      </c>
      <c r="F361" s="19">
        <v>4999.6069299999999</v>
      </c>
      <c r="G361" s="20">
        <v>1.3648100000000001E-4</v>
      </c>
      <c r="H361" s="20">
        <v>3.9702799999999997E-8</v>
      </c>
      <c r="I361" s="21">
        <v>2.0849099999999999E-4</v>
      </c>
      <c r="J361" s="21">
        <f t="shared" si="28"/>
        <v>4.1701478320016648E-8</v>
      </c>
      <c r="K361" s="10">
        <f t="shared" si="25"/>
        <v>2.2015152051421435E-3</v>
      </c>
      <c r="L361" s="10">
        <f t="shared" si="26"/>
        <v>2.6106552051421436E-3</v>
      </c>
      <c r="M361" s="10">
        <f t="shared" si="27"/>
        <v>3.7546025455521485E-2</v>
      </c>
      <c r="N361">
        <f t="shared" si="29"/>
        <v>1.1658713455521488E-2</v>
      </c>
    </row>
    <row r="362" spans="4:14" x14ac:dyDescent="0.2">
      <c r="D362"/>
      <c r="E362" s="19">
        <v>15.16916</v>
      </c>
      <c r="F362" s="19">
        <v>4999.6069299999999</v>
      </c>
      <c r="G362" s="20">
        <v>1.3509899999999999E-4</v>
      </c>
      <c r="H362" s="20">
        <v>3.7141400000000003E-8</v>
      </c>
      <c r="I362" s="21">
        <v>2.0691700000000001E-4</v>
      </c>
      <c r="J362" s="21">
        <f t="shared" si="28"/>
        <v>4.1386653570383785E-8</v>
      </c>
      <c r="K362" s="10">
        <f t="shared" si="25"/>
        <v>2.1848948957144286E-3</v>
      </c>
      <c r="L362" s="10">
        <f t="shared" si="26"/>
        <v>2.5940348957144287E-3</v>
      </c>
      <c r="M362" s="10">
        <f t="shared" si="27"/>
        <v>3.9349330378675482E-2</v>
      </c>
      <c r="N362">
        <f t="shared" si="29"/>
        <v>1.2044842378675483E-2</v>
      </c>
    </row>
    <row r="363" spans="4:14" x14ac:dyDescent="0.2">
      <c r="D363"/>
      <c r="E363" s="19">
        <v>15.95171</v>
      </c>
      <c r="F363" s="19">
        <v>4999.6069299999999</v>
      </c>
      <c r="G363" s="20">
        <v>1.33776E-4</v>
      </c>
      <c r="H363" s="20">
        <v>3.3225799999999998E-8</v>
      </c>
      <c r="I363" s="21">
        <v>2.0540399999999999E-4</v>
      </c>
      <c r="J363" s="21">
        <f t="shared" si="28"/>
        <v>4.1084029779917119E-8</v>
      </c>
      <c r="K363" s="10">
        <f t="shared" si="25"/>
        <v>2.1689187024716504E-3</v>
      </c>
      <c r="L363" s="10">
        <f t="shared" si="26"/>
        <v>2.5780587024716506E-3</v>
      </c>
      <c r="M363" s="10">
        <f t="shared" si="27"/>
        <v>4.1124444784804051E-2</v>
      </c>
      <c r="N363">
        <f t="shared" si="29"/>
        <v>1.2411366784804053E-2</v>
      </c>
    </row>
    <row r="364" spans="4:14" x14ac:dyDescent="0.2">
      <c r="D364"/>
      <c r="E364" s="19">
        <v>16.767659999999999</v>
      </c>
      <c r="F364" s="19">
        <v>4999.6069299999999</v>
      </c>
      <c r="G364" s="20">
        <v>1.3253000000000001E-4</v>
      </c>
      <c r="H364" s="20">
        <v>3.3674299999999997E-8</v>
      </c>
      <c r="I364" s="21">
        <v>2.0395999999999999E-4</v>
      </c>
      <c r="J364" s="21">
        <f t="shared" si="28"/>
        <v>4.0795207074408945E-8</v>
      </c>
      <c r="K364" s="10">
        <f t="shared" si="25"/>
        <v>2.1536710996675709E-3</v>
      </c>
      <c r="L364" s="10">
        <f t="shared" si="26"/>
        <v>2.562811099667571E-3</v>
      </c>
      <c r="M364" s="10">
        <f t="shared" si="27"/>
        <v>4.2972345163451942E-2</v>
      </c>
      <c r="N364">
        <f t="shared" si="29"/>
        <v>1.2790557163451944E-2</v>
      </c>
    </row>
    <row r="365" spans="4:14" x14ac:dyDescent="0.2">
      <c r="D365"/>
      <c r="E365" s="19">
        <v>17.567229999999999</v>
      </c>
      <c r="F365" s="19">
        <v>4999.6069299999999</v>
      </c>
      <c r="G365" s="20">
        <v>1.31369E-4</v>
      </c>
      <c r="H365" s="20">
        <v>3.1107199999999999E-8</v>
      </c>
      <c r="I365" s="21">
        <v>2.02659E-4</v>
      </c>
      <c r="J365" s="21">
        <f t="shared" si="28"/>
        <v>4.0534986617437944E-8</v>
      </c>
      <c r="K365" s="10">
        <f t="shared" si="25"/>
        <v>2.1399334741494915E-3</v>
      </c>
      <c r="L365" s="10">
        <f t="shared" si="26"/>
        <v>2.5490734741494916E-3</v>
      </c>
      <c r="M365" s="10">
        <f t="shared" si="27"/>
        <v>4.4780160007283167E-2</v>
      </c>
      <c r="N365">
        <f t="shared" si="29"/>
        <v>1.3159146007283172E-2</v>
      </c>
    </row>
    <row r="366" spans="4:14" x14ac:dyDescent="0.2">
      <c r="D366"/>
      <c r="E366" s="19">
        <v>18.369230000000002</v>
      </c>
      <c r="F366" s="19">
        <v>4999.6069299999999</v>
      </c>
      <c r="G366" s="20">
        <v>1.3027399999999999E-4</v>
      </c>
      <c r="H366" s="20">
        <v>2.94939E-8</v>
      </c>
      <c r="I366" s="21">
        <v>2.0143099999999999E-4</v>
      </c>
      <c r="J366" s="21">
        <f t="shared" si="28"/>
        <v>4.0289367308321573E-8</v>
      </c>
      <c r="K366" s="10">
        <f t="shared" si="25"/>
        <v>2.1269666761969922E-3</v>
      </c>
      <c r="L366" s="10">
        <f t="shared" si="26"/>
        <v>2.5361066761969923E-3</v>
      </c>
      <c r="M366" s="10">
        <f t="shared" si="27"/>
        <v>4.6586326839598083E-2</v>
      </c>
      <c r="N366">
        <f t="shared" si="29"/>
        <v>1.3521712839598079E-2</v>
      </c>
    </row>
    <row r="367" spans="4:14" x14ac:dyDescent="0.2">
      <c r="D367"/>
      <c r="E367" s="19">
        <v>19.153479999999998</v>
      </c>
      <c r="F367" s="19">
        <v>4999.6069299999999</v>
      </c>
      <c r="G367" s="20">
        <v>1.29252E-4</v>
      </c>
      <c r="H367" s="20">
        <v>2.85938E-8</v>
      </c>
      <c r="I367" s="21">
        <v>2.0028E-4</v>
      </c>
      <c r="J367" s="21">
        <f t="shared" si="28"/>
        <v>4.0059149209955995E-8</v>
      </c>
      <c r="K367" s="10">
        <f t="shared" si="25"/>
        <v>2.1148129429369544E-3</v>
      </c>
      <c r="L367" s="10">
        <f t="shared" si="26"/>
        <v>2.5239529429369545E-3</v>
      </c>
      <c r="M367" s="10">
        <f t="shared" si="27"/>
        <v>4.8342482213484098E-2</v>
      </c>
      <c r="N367">
        <f t="shared" si="29"/>
        <v>1.38662182134841E-2</v>
      </c>
    </row>
    <row r="368" spans="4:14" x14ac:dyDescent="0.2">
      <c r="D368"/>
      <c r="E368" s="19">
        <v>19.959910000000001</v>
      </c>
      <c r="F368" s="19">
        <v>4999.6069299999999</v>
      </c>
      <c r="G368" s="20">
        <v>1.2831400000000001E-4</v>
      </c>
      <c r="H368" s="20">
        <v>2.7630399999999998E-8</v>
      </c>
      <c r="I368" s="21">
        <v>1.9922900000000001E-4</v>
      </c>
      <c r="J368" s="21">
        <f t="shared" si="28"/>
        <v>3.984893268399402E-8</v>
      </c>
      <c r="K368" s="10">
        <f t="shared" si="25"/>
        <v>2.1037151378489436E-3</v>
      </c>
      <c r="L368" s="10">
        <f t="shared" si="26"/>
        <v>2.5128551378489437E-3</v>
      </c>
      <c r="M368" s="10">
        <f t="shared" si="27"/>
        <v>5.015636239450251E-2</v>
      </c>
      <c r="N368">
        <f t="shared" si="29"/>
        <v>1.422852439450251E-2</v>
      </c>
    </row>
    <row r="369" spans="4:14" x14ac:dyDescent="0.2">
      <c r="D369"/>
      <c r="E369" s="19">
        <v>20.744879999999998</v>
      </c>
      <c r="F369" s="19">
        <v>4999.6069299999999</v>
      </c>
      <c r="G369" s="20">
        <v>1.2742600000000001E-4</v>
      </c>
      <c r="H369" s="20">
        <v>2.7535800000000002E-8</v>
      </c>
      <c r="I369" s="21">
        <v>1.9823900000000001E-4</v>
      </c>
      <c r="J369" s="21">
        <f t="shared" si="28"/>
        <v>3.9650917117198257E-8</v>
      </c>
      <c r="K369" s="10">
        <f t="shared" si="25"/>
        <v>2.0932614489458704E-3</v>
      </c>
      <c r="L369" s="10">
        <f t="shared" si="26"/>
        <v>2.5024014489458705E-3</v>
      </c>
      <c r="M369" s="10">
        <f t="shared" si="27"/>
        <v>5.1912017770208208E-2</v>
      </c>
      <c r="N369">
        <f t="shared" si="29"/>
        <v>1.4571233770208211E-2</v>
      </c>
    </row>
    <row r="370" spans="4:14" x14ac:dyDescent="0.2">
      <c r="D370"/>
      <c r="E370" s="19">
        <v>21.550249999999998</v>
      </c>
      <c r="F370" s="19">
        <v>4999.6069299999999</v>
      </c>
      <c r="G370" s="20">
        <v>1.26573E-4</v>
      </c>
      <c r="H370" s="20">
        <v>2.57425E-8</v>
      </c>
      <c r="I370" s="21">
        <v>1.97293E-4</v>
      </c>
      <c r="J370" s="21">
        <f t="shared" si="28"/>
        <v>3.9461702242260076E-8</v>
      </c>
      <c r="K370" s="10">
        <f t="shared" si="25"/>
        <v>2.0832723684384886E-3</v>
      </c>
      <c r="L370" s="10">
        <f t="shared" si="26"/>
        <v>2.4924123684384888E-3</v>
      </c>
      <c r="M370" s="10">
        <f t="shared" si="27"/>
        <v>5.3712109642941541E-2</v>
      </c>
      <c r="N370">
        <f t="shared" si="29"/>
        <v>1.4921659642941542E-2</v>
      </c>
    </row>
    <row r="371" spans="4:14" x14ac:dyDescent="0.2">
      <c r="D371"/>
      <c r="E371" s="19">
        <v>22.334790000000002</v>
      </c>
      <c r="F371" s="19">
        <v>4999.6069299999999</v>
      </c>
      <c r="G371" s="20">
        <v>1.2579099999999999E-4</v>
      </c>
      <c r="H371" s="20">
        <v>2.2752399999999999E-8</v>
      </c>
      <c r="I371" s="21">
        <v>1.9642999999999999E-4</v>
      </c>
      <c r="J371" s="21">
        <f t="shared" si="28"/>
        <v>3.928908867241689E-8</v>
      </c>
      <c r="K371" s="10">
        <f t="shared" si="25"/>
        <v>2.0741597083138901E-3</v>
      </c>
      <c r="L371" s="10">
        <f t="shared" si="26"/>
        <v>2.4832997083138902E-3</v>
      </c>
      <c r="M371" s="10">
        <f t="shared" si="27"/>
        <v>5.5463977492251994E-2</v>
      </c>
      <c r="N371">
        <f t="shared" si="29"/>
        <v>1.5261355492251993E-2</v>
      </c>
    </row>
    <row r="372" spans="4:14" x14ac:dyDescent="0.2">
      <c r="D372"/>
      <c r="E372" s="19">
        <v>23.143260000000001</v>
      </c>
      <c r="F372" s="19">
        <v>4999.6069299999999</v>
      </c>
      <c r="G372" s="20">
        <v>1.2503899999999999E-4</v>
      </c>
      <c r="H372" s="20">
        <v>2.33142E-8</v>
      </c>
      <c r="I372" s="21">
        <v>1.9559300000000001E-4</v>
      </c>
      <c r="J372" s="21">
        <f t="shared" si="28"/>
        <v>3.9121675511398653E-8</v>
      </c>
      <c r="K372" s="10">
        <f t="shared" si="25"/>
        <v>2.0653215895140185E-3</v>
      </c>
      <c r="L372" s="10">
        <f t="shared" si="26"/>
        <v>2.4744615895140186E-3</v>
      </c>
      <c r="M372" s="10">
        <f t="shared" si="27"/>
        <v>5.7267107926136207E-2</v>
      </c>
      <c r="N372">
        <f t="shared" si="29"/>
        <v>1.5609239926136208E-2</v>
      </c>
    </row>
    <row r="373" spans="4:14" x14ac:dyDescent="0.2">
      <c r="D373"/>
      <c r="E373" s="19">
        <v>23.961839999999999</v>
      </c>
      <c r="F373" s="19">
        <v>4999.6069299999999</v>
      </c>
      <c r="G373" s="20">
        <v>1.2433499999999999E-4</v>
      </c>
      <c r="H373" s="20">
        <v>2.42893E-8</v>
      </c>
      <c r="I373" s="21">
        <v>1.9480800000000001E-4</v>
      </c>
      <c r="J373" s="21">
        <f t="shared" si="28"/>
        <v>3.8964663168030294E-8</v>
      </c>
      <c r="K373" s="10">
        <f t="shared" si="25"/>
        <v>2.0570325533636018E-3</v>
      </c>
      <c r="L373" s="10">
        <f t="shared" si="26"/>
        <v>2.4661725533636019E-3</v>
      </c>
      <c r="M373" s="10">
        <f t="shared" si="27"/>
        <v>5.9094032136090088E-2</v>
      </c>
      <c r="N373">
        <f t="shared" si="29"/>
        <v>1.596272013609009E-2</v>
      </c>
    </row>
    <row r="374" spans="4:14" x14ac:dyDescent="0.2">
      <c r="D374"/>
      <c r="E374" s="19">
        <v>24.744250000000001</v>
      </c>
      <c r="F374" s="19">
        <v>4999.6069299999999</v>
      </c>
      <c r="G374" s="20">
        <v>1.23662E-4</v>
      </c>
      <c r="H374" s="20">
        <v>2.3040700000000001E-8</v>
      </c>
      <c r="I374" s="21">
        <v>1.94064E-4</v>
      </c>
      <c r="J374" s="21">
        <f t="shared" si="28"/>
        <v>3.8815851469347412E-8</v>
      </c>
      <c r="K374" s="10">
        <f t="shared" si="25"/>
        <v>2.0491764477637161E-3</v>
      </c>
      <c r="L374" s="10">
        <f t="shared" si="26"/>
        <v>2.4583164477637162E-3</v>
      </c>
      <c r="M374" s="10">
        <f t="shared" si="27"/>
        <v>6.0829196762577337E-2</v>
      </c>
      <c r="N374">
        <f t="shared" si="29"/>
        <v>1.6289546762577337E-2</v>
      </c>
    </row>
    <row r="375" spans="4:14" x14ac:dyDescent="0.2">
      <c r="D375"/>
      <c r="E375" s="19">
        <v>25.560960000000001</v>
      </c>
      <c r="F375" s="19">
        <v>4999.6069299999999</v>
      </c>
      <c r="G375" s="20">
        <v>1.2302400000000001E-4</v>
      </c>
      <c r="H375" s="20">
        <v>2.20026E-8</v>
      </c>
      <c r="I375" s="21">
        <v>1.9335500000000001E-4</v>
      </c>
      <c r="J375" s="21">
        <f t="shared" si="28"/>
        <v>3.8674040321005799E-8</v>
      </c>
      <c r="K375" s="10">
        <f t="shared" si="25"/>
        <v>2.0416899170240402E-3</v>
      </c>
      <c r="L375" s="10">
        <f t="shared" si="26"/>
        <v>2.4508299170240403E-3</v>
      </c>
      <c r="M375" s="10">
        <f t="shared" si="27"/>
        <v>6.2645565475854814E-2</v>
      </c>
      <c r="N375">
        <f t="shared" si="29"/>
        <v>1.6635837475854814E-2</v>
      </c>
    </row>
    <row r="376" spans="4:14" x14ac:dyDescent="0.2">
      <c r="D376"/>
      <c r="E376" s="19">
        <v>26.369140000000002</v>
      </c>
      <c r="F376" s="19">
        <v>4999.6069299999999</v>
      </c>
      <c r="G376" s="20">
        <v>1.2244E-4</v>
      </c>
      <c r="H376" s="20">
        <v>2.2274999999999999E-8</v>
      </c>
      <c r="I376" s="21">
        <v>1.92704E-4</v>
      </c>
      <c r="J376" s="21">
        <f t="shared" si="28"/>
        <v>3.8543830084658279E-8</v>
      </c>
      <c r="K376" s="10">
        <f t="shared" si="25"/>
        <v>2.0348158246241404E-3</v>
      </c>
      <c r="L376" s="10">
        <f t="shared" si="26"/>
        <v>2.4439558246241405E-3</v>
      </c>
      <c r="M376" s="10">
        <f t="shared" si="27"/>
        <v>6.4445013293329412E-2</v>
      </c>
      <c r="N376">
        <f t="shared" si="29"/>
        <v>1.6980561293329411E-2</v>
      </c>
    </row>
    <row r="377" spans="4:14" x14ac:dyDescent="0.2">
      <c r="D377"/>
      <c r="E377" s="19">
        <v>27.146439999999998</v>
      </c>
      <c r="F377" s="19">
        <v>4999.6069299999999</v>
      </c>
      <c r="G377" s="20">
        <v>1.2184300000000001E-4</v>
      </c>
      <c r="H377" s="20">
        <v>1.84828E-8</v>
      </c>
      <c r="I377" s="21">
        <v>1.92043E-4</v>
      </c>
      <c r="J377" s="21">
        <f t="shared" si="28"/>
        <v>3.8411619691070393E-8</v>
      </c>
      <c r="K377" s="10">
        <f t="shared" si="25"/>
        <v>2.0278361394070374E-3</v>
      </c>
      <c r="L377" s="10">
        <f t="shared" si="26"/>
        <v>2.4369761394070375E-3</v>
      </c>
      <c r="M377" s="10">
        <f t="shared" si="27"/>
        <v>6.6155226549844778E-2</v>
      </c>
      <c r="N377">
        <f t="shared" si="29"/>
        <v>1.7291634549844781E-2</v>
      </c>
    </row>
    <row r="378" spans="4:14" x14ac:dyDescent="0.2">
      <c r="D378"/>
      <c r="E378" s="19">
        <v>27.965420000000002</v>
      </c>
      <c r="F378" s="19">
        <v>4999.6069299999999</v>
      </c>
      <c r="G378" s="20">
        <v>1.2131200000000001E-4</v>
      </c>
      <c r="H378" s="20">
        <v>1.7787700000000001E-8</v>
      </c>
      <c r="I378" s="21">
        <v>1.91442E-4</v>
      </c>
      <c r="J378" s="21">
        <f t="shared" si="28"/>
        <v>3.8291410240924678E-8</v>
      </c>
      <c r="K378" s="10">
        <f t="shared" si="25"/>
        <v>2.0214900110931515E-3</v>
      </c>
      <c r="L378" s="10">
        <f t="shared" si="26"/>
        <v>2.4306300110931516E-3</v>
      </c>
      <c r="M378" s="10">
        <f t="shared" si="27"/>
        <v>6.7973589124824652E-2</v>
      </c>
      <c r="N378">
        <f t="shared" si="29"/>
        <v>1.7635833124824647E-2</v>
      </c>
    </row>
    <row r="379" spans="4:14" x14ac:dyDescent="0.2">
      <c r="D379"/>
      <c r="E379" s="19">
        <v>28.771419999999999</v>
      </c>
      <c r="F379" s="19">
        <v>4999.6069299999999</v>
      </c>
      <c r="G379" s="20">
        <v>1.2081199999999999E-4</v>
      </c>
      <c r="H379" s="20">
        <v>1.9634299999999999E-8</v>
      </c>
      <c r="I379" s="21">
        <v>1.9087999999999999E-4</v>
      </c>
      <c r="J379" s="21">
        <f t="shared" si="28"/>
        <v>3.8179001404016377E-8</v>
      </c>
      <c r="K379" s="10">
        <f t="shared" si="25"/>
        <v>2.015555694766356E-3</v>
      </c>
      <c r="L379" s="10">
        <f t="shared" si="26"/>
        <v>2.4246956947663561E-3</v>
      </c>
      <c r="M379" s="10">
        <f t="shared" si="27"/>
        <v>6.9761938206314628E-2</v>
      </c>
      <c r="N379">
        <f t="shared" si="29"/>
        <v>1.7973382206314635E-2</v>
      </c>
    </row>
    <row r="380" spans="4:14" x14ac:dyDescent="0.2">
      <c r="D380"/>
      <c r="E380" s="19">
        <v>29.54421</v>
      </c>
      <c r="F380" s="19">
        <v>4999.6069299999999</v>
      </c>
      <c r="G380" s="20">
        <v>1.20318E-4</v>
      </c>
      <c r="H380" s="20">
        <v>2.1018500000000001E-8</v>
      </c>
      <c r="I380" s="21">
        <v>1.90335E-4</v>
      </c>
      <c r="J380" s="21">
        <f t="shared" si="28"/>
        <v>3.8069992834416683E-8</v>
      </c>
      <c r="K380" s="10">
        <f t="shared" si="25"/>
        <v>2.0098008862288056E-3</v>
      </c>
      <c r="L380" s="10">
        <f t="shared" si="26"/>
        <v>2.4189408862288057E-3</v>
      </c>
      <c r="M380" s="10">
        <f t="shared" si="27"/>
        <v>7.146569752032994E-2</v>
      </c>
      <c r="N380">
        <f t="shared" si="29"/>
        <v>1.8286119520329946E-2</v>
      </c>
    </row>
    <row r="381" spans="4:14" x14ac:dyDescent="0.2">
      <c r="D381"/>
      <c r="E381" s="19">
        <v>30.34986</v>
      </c>
      <c r="F381" s="19">
        <v>4999.6069299999999</v>
      </c>
      <c r="G381" s="20">
        <v>1.19856E-4</v>
      </c>
      <c r="H381" s="20">
        <v>1.89044E-8</v>
      </c>
      <c r="I381" s="21">
        <v>1.8982100000000001E-4</v>
      </c>
      <c r="J381" s="21">
        <f t="shared" si="28"/>
        <v>3.7967184752262114E-8</v>
      </c>
      <c r="K381" s="10">
        <f t="shared" si="25"/>
        <v>2.0043734154245835E-3</v>
      </c>
      <c r="L381" s="10">
        <f t="shared" si="26"/>
        <v>2.4135134154245836E-3</v>
      </c>
      <c r="M381" s="10">
        <f t="shared" si="27"/>
        <v>7.3249794266257953E-2</v>
      </c>
      <c r="N381">
        <f t="shared" si="29"/>
        <v>1.8620046266257954E-2</v>
      </c>
    </row>
    <row r="382" spans="4:14" x14ac:dyDescent="0.2">
      <c r="D382"/>
      <c r="E382" s="19">
        <v>31.14977</v>
      </c>
      <c r="F382" s="19">
        <v>4999.6069299999999</v>
      </c>
      <c r="G382" s="20">
        <v>1.19428E-4</v>
      </c>
      <c r="H382" s="20">
        <v>1.8381000000000001E-8</v>
      </c>
      <c r="I382" s="21">
        <v>1.8934999999999999E-4</v>
      </c>
      <c r="J382" s="21">
        <f t="shared" si="28"/>
        <v>3.7872977346241096E-8</v>
      </c>
      <c r="K382" s="10">
        <f t="shared" si="25"/>
        <v>1.9993999937343333E-3</v>
      </c>
      <c r="L382" s="10">
        <f t="shared" si="26"/>
        <v>2.4085399937343334E-3</v>
      </c>
      <c r="M382" s="10">
        <f t="shared" si="27"/>
        <v>7.5025466840625929E-2</v>
      </c>
      <c r="N382">
        <f t="shared" si="29"/>
        <v>1.8955880840625928E-2</v>
      </c>
    </row>
    <row r="383" spans="4:14" x14ac:dyDescent="0.2">
      <c r="D383"/>
      <c r="E383" s="19">
        <v>31.949190000000002</v>
      </c>
      <c r="F383" s="19">
        <v>4999.6069299999999</v>
      </c>
      <c r="G383" s="20">
        <v>1.1897599999999999E-4</v>
      </c>
      <c r="H383" s="20">
        <v>2.10027E-8</v>
      </c>
      <c r="I383" s="21">
        <v>1.8885700000000001E-4</v>
      </c>
      <c r="J383" s="21">
        <f t="shared" si="28"/>
        <v>3.7774369594291286E-8</v>
      </c>
      <c r="K383" s="10">
        <f t="shared" si="25"/>
        <v>1.9941942678462369E-3</v>
      </c>
      <c r="L383" s="10">
        <f t="shared" si="26"/>
        <v>2.403334267846237E-3</v>
      </c>
      <c r="M383" s="10">
        <f t="shared" si="27"/>
        <v>7.6784583156930319E-2</v>
      </c>
      <c r="N383">
        <f t="shared" si="29"/>
        <v>1.9276041156930317E-2</v>
      </c>
    </row>
    <row r="384" spans="4:14" x14ac:dyDescent="0.2">
      <c r="D384"/>
      <c r="E384" s="19">
        <v>32.753869999999999</v>
      </c>
      <c r="F384" s="19">
        <v>4999.6069299999999</v>
      </c>
      <c r="G384" s="20">
        <v>1.18572E-4</v>
      </c>
      <c r="H384" s="20">
        <v>1.8639900000000001E-8</v>
      </c>
      <c r="I384" s="21">
        <v>1.88412E-4</v>
      </c>
      <c r="J384" s="21">
        <f t="shared" si="28"/>
        <v>3.7685362597095209E-8</v>
      </c>
      <c r="K384" s="10">
        <f t="shared" si="25"/>
        <v>1.9894953874807142E-3</v>
      </c>
      <c r="L384" s="10">
        <f t="shared" si="26"/>
        <v>2.3986353874807143E-3</v>
      </c>
      <c r="M384" s="10">
        <f t="shared" si="27"/>
        <v>7.8564591658942945E-2</v>
      </c>
      <c r="N384">
        <f t="shared" si="29"/>
        <v>1.9607625658942945E-2</v>
      </c>
    </row>
    <row r="385" spans="4:14" x14ac:dyDescent="0.2">
      <c r="D385"/>
      <c r="E385" s="19">
        <v>33.533329999999999</v>
      </c>
      <c r="F385" s="19">
        <v>4999.6069299999999</v>
      </c>
      <c r="G385" s="20">
        <v>1.18162E-4</v>
      </c>
      <c r="H385" s="20">
        <v>2.1486000000000001E-8</v>
      </c>
      <c r="I385" s="21">
        <v>1.87973E-4</v>
      </c>
      <c r="J385" s="21">
        <f t="shared" si="28"/>
        <v>3.7597555694243348E-8</v>
      </c>
      <c r="K385" s="10">
        <f t="shared" si="25"/>
        <v>1.9848598628055126E-3</v>
      </c>
      <c r="L385" s="10">
        <f t="shared" si="26"/>
        <v>2.3939998628055128E-3</v>
      </c>
      <c r="M385" s="10">
        <f t="shared" si="27"/>
        <v>8.0278787419411982E-2</v>
      </c>
      <c r="N385">
        <f t="shared" si="29"/>
        <v>1.9918793419411985E-2</v>
      </c>
    </row>
    <row r="386" spans="4:14" x14ac:dyDescent="0.2">
      <c r="D386"/>
      <c r="E386" s="19">
        <v>34.352710000000002</v>
      </c>
      <c r="F386" s="19">
        <v>4999.6069299999999</v>
      </c>
      <c r="G386" s="20">
        <v>1.17782E-4</v>
      </c>
      <c r="H386" s="20">
        <v>1.86395E-8</v>
      </c>
      <c r="I386" s="21">
        <v>1.8754700000000001E-4</v>
      </c>
      <c r="J386" s="21">
        <f t="shared" si="28"/>
        <v>3.7512348995803958E-8</v>
      </c>
      <c r="K386" s="10">
        <f t="shared" si="25"/>
        <v>1.9803616087926751E-3</v>
      </c>
      <c r="L386" s="10">
        <f t="shared" si="26"/>
        <v>2.3895016087926752E-3</v>
      </c>
      <c r="M386" s="10">
        <f t="shared" si="27"/>
        <v>8.208585581138822E-2</v>
      </c>
      <c r="N386">
        <f t="shared" si="29"/>
        <v>2.0250977811388224E-2</v>
      </c>
    </row>
    <row r="387" spans="4:14" x14ac:dyDescent="0.2">
      <c r="D387"/>
      <c r="E387" s="19">
        <v>35.183630000000001</v>
      </c>
      <c r="F387" s="19">
        <v>4999.6069299999999</v>
      </c>
      <c r="G387" s="20">
        <v>1.17403E-4</v>
      </c>
      <c r="H387" s="20">
        <v>1.8128600000000001E-8</v>
      </c>
      <c r="I387" s="21">
        <v>1.87133E-4</v>
      </c>
      <c r="J387" s="21">
        <f t="shared" si="28"/>
        <v>3.7429542486053E-8</v>
      </c>
      <c r="K387" s="10">
        <f t="shared" si="25"/>
        <v>1.9759900661604807E-3</v>
      </c>
      <c r="L387" s="10">
        <f t="shared" si="26"/>
        <v>2.3851300661604808E-3</v>
      </c>
      <c r="M387" s="10">
        <f t="shared" si="27"/>
        <v>8.3917533749665874E-2</v>
      </c>
      <c r="N387">
        <f t="shared" si="29"/>
        <v>2.058699974966588E-2</v>
      </c>
    </row>
    <row r="388" spans="4:14" x14ac:dyDescent="0.2">
      <c r="D388"/>
      <c r="E388" s="19">
        <v>35.967109999999998</v>
      </c>
      <c r="F388" s="19">
        <v>4999.6069299999999</v>
      </c>
      <c r="G388" s="20">
        <v>1.1703499999999999E-4</v>
      </c>
      <c r="H388" s="20">
        <v>1.7591600000000001E-8</v>
      </c>
      <c r="I388" s="21">
        <v>1.8672200000000001E-4</v>
      </c>
      <c r="J388" s="21">
        <f t="shared" si="28"/>
        <v>3.7347336023474153E-8</v>
      </c>
      <c r="K388" s="10">
        <f t="shared" si="25"/>
        <v>1.9716502013734471E-3</v>
      </c>
      <c r="L388" s="10">
        <f t="shared" si="26"/>
        <v>2.3807902013734472E-3</v>
      </c>
      <c r="M388" s="10">
        <f t="shared" si="27"/>
        <v>8.5630143059720928E-2</v>
      </c>
      <c r="N388">
        <f t="shared" si="29"/>
        <v>2.088934505972093E-2</v>
      </c>
    </row>
    <row r="389" spans="4:14" x14ac:dyDescent="0.2">
      <c r="D389"/>
      <c r="E389" s="19">
        <v>36.766010000000001</v>
      </c>
      <c r="F389" s="19">
        <v>4999.6069299999999</v>
      </c>
      <c r="G389" s="20">
        <v>1.16703E-4</v>
      </c>
      <c r="H389" s="20">
        <v>1.64354E-8</v>
      </c>
      <c r="I389" s="21">
        <v>1.86374E-4</v>
      </c>
      <c r="J389" s="21">
        <f t="shared" si="28"/>
        <v>3.7277730551509575E-8</v>
      </c>
      <c r="K389" s="10">
        <f t="shared" ref="K389:K452" si="30">J389*B$6</f>
        <v>1.9679755713347905E-3</v>
      </c>
      <c r="L389" s="10">
        <f t="shared" ref="L389:L452" si="31">K389+B$7</f>
        <v>2.3771155713347906E-3</v>
      </c>
      <c r="M389" s="10">
        <f t="shared" ref="M389:M452" si="32">L389*E389</f>
        <v>8.7397054866850635E-2</v>
      </c>
      <c r="N389">
        <f t="shared" si="29"/>
        <v>2.1218236866850627E-2</v>
      </c>
    </row>
    <row r="390" spans="4:14" x14ac:dyDescent="0.2">
      <c r="D390"/>
      <c r="E390" s="19">
        <v>37.632820000000002</v>
      </c>
      <c r="F390" s="19">
        <v>4999.6069299999999</v>
      </c>
      <c r="G390" s="20">
        <v>1.16351E-4</v>
      </c>
      <c r="H390" s="20">
        <v>1.8271799999999999E-8</v>
      </c>
      <c r="I390" s="21">
        <v>1.8600499999999999E-4</v>
      </c>
      <c r="J390" s="21">
        <f t="shared" ref="J390:J453" si="33">I390/F390</f>
        <v>3.7203924749340246E-8</v>
      </c>
      <c r="K390" s="10">
        <f t="shared" si="30"/>
        <v>1.9640791963800087E-3</v>
      </c>
      <c r="L390" s="10">
        <f t="shared" si="31"/>
        <v>2.3732191963800088E-3</v>
      </c>
      <c r="M390" s="10">
        <f t="shared" si="32"/>
        <v>8.9310930837913527E-2</v>
      </c>
      <c r="N390">
        <f t="shared" ref="N390:N453" si="34">((M390/E390)-$B$8)*E390</f>
        <v>2.1571854837913525E-2</v>
      </c>
    </row>
    <row r="391" spans="4:14" x14ac:dyDescent="0.2">
      <c r="D391"/>
      <c r="E391" s="19">
        <v>38.414000000000001</v>
      </c>
      <c r="F391" s="19">
        <v>4999.6069299999999</v>
      </c>
      <c r="G391" s="20">
        <v>1.1605E-4</v>
      </c>
      <c r="H391" s="20">
        <v>1.64406E-8</v>
      </c>
      <c r="I391" s="21">
        <v>1.8568999999999999E-4</v>
      </c>
      <c r="J391" s="21">
        <f t="shared" si="33"/>
        <v>3.7140919796268865E-8</v>
      </c>
      <c r="K391" s="10">
        <f t="shared" si="30"/>
        <v>1.9607530226381218E-3</v>
      </c>
      <c r="L391" s="10">
        <f t="shared" si="31"/>
        <v>2.3698930226381219E-3</v>
      </c>
      <c r="M391" s="10">
        <f t="shared" si="32"/>
        <v>9.1037070571620818E-2</v>
      </c>
      <c r="N391">
        <f t="shared" si="34"/>
        <v>2.1891870571620817E-2</v>
      </c>
    </row>
    <row r="392" spans="4:14" x14ac:dyDescent="0.2">
      <c r="D392"/>
      <c r="E392" s="19">
        <v>39.180199999999999</v>
      </c>
      <c r="F392" s="19">
        <v>4999.6069299999999</v>
      </c>
      <c r="G392" s="20">
        <v>1.15734E-4</v>
      </c>
      <c r="H392" s="20">
        <v>1.8672500000000001E-8</v>
      </c>
      <c r="I392" s="21">
        <v>1.85353E-4</v>
      </c>
      <c r="J392" s="21">
        <f t="shared" si="33"/>
        <v>3.7073514497268687E-8</v>
      </c>
      <c r="K392" s="10">
        <f t="shared" si="30"/>
        <v>1.9571945446983886E-3</v>
      </c>
      <c r="L392" s="10">
        <f t="shared" si="31"/>
        <v>2.3663345446983887E-3</v>
      </c>
      <c r="M392" s="10">
        <f t="shared" si="32"/>
        <v>9.271346072819181E-2</v>
      </c>
      <c r="N392">
        <f t="shared" si="34"/>
        <v>2.2189100728191812E-2</v>
      </c>
    </row>
    <row r="393" spans="4:14" x14ac:dyDescent="0.2">
      <c r="D393"/>
      <c r="E393" s="19">
        <v>39.98207</v>
      </c>
      <c r="F393" s="19">
        <v>4999.6069299999999</v>
      </c>
      <c r="G393" s="20">
        <v>1.15439E-4</v>
      </c>
      <c r="H393" s="20">
        <v>1.9792100000000002E-8</v>
      </c>
      <c r="I393" s="21">
        <v>1.85019E-4</v>
      </c>
      <c r="J393" s="21">
        <f t="shared" si="33"/>
        <v>3.7006709245440619E-8</v>
      </c>
      <c r="K393" s="10">
        <f t="shared" si="30"/>
        <v>1.9536677446038162E-3</v>
      </c>
      <c r="L393" s="10">
        <f t="shared" si="31"/>
        <v>2.3628077446038163E-3</v>
      </c>
      <c r="M393" s="10">
        <f t="shared" si="32"/>
        <v>9.4469944641291909E-2</v>
      </c>
      <c r="N393">
        <f t="shared" si="34"/>
        <v>2.2502218641291906E-2</v>
      </c>
    </row>
    <row r="394" spans="4:14" x14ac:dyDescent="0.2">
      <c r="D394"/>
      <c r="E394" s="19">
        <v>40.776670000000003</v>
      </c>
      <c r="F394" s="19">
        <v>4999.6069299999999</v>
      </c>
      <c r="G394" s="20">
        <v>1.15154E-4</v>
      </c>
      <c r="H394" s="20">
        <v>1.5634099999999998E-8</v>
      </c>
      <c r="I394" s="21">
        <v>1.8469100000000001E-4</v>
      </c>
      <c r="J394" s="21">
        <f t="shared" si="33"/>
        <v>3.6941104087956775E-8</v>
      </c>
      <c r="K394" s="10">
        <f t="shared" si="30"/>
        <v>1.9502043001995658E-3</v>
      </c>
      <c r="L394" s="10">
        <f t="shared" si="31"/>
        <v>2.3593443001995659E-3</v>
      </c>
      <c r="M394" s="10">
        <f t="shared" si="32"/>
        <v>9.6206203945618643E-2</v>
      </c>
      <c r="N394">
        <f t="shared" si="34"/>
        <v>2.2808197945618638E-2</v>
      </c>
    </row>
    <row r="395" spans="4:14" x14ac:dyDescent="0.2">
      <c r="D395"/>
      <c r="E395" s="19">
        <v>41.606789999999997</v>
      </c>
      <c r="F395" s="19">
        <v>4999.6069299999999</v>
      </c>
      <c r="G395" s="20">
        <v>1.14875E-4</v>
      </c>
      <c r="H395" s="20">
        <v>1.8950199999999999E-8</v>
      </c>
      <c r="I395" s="21">
        <v>1.8436599999999999E-4</v>
      </c>
      <c r="J395" s="21">
        <f t="shared" si="33"/>
        <v>3.6876098977645028E-8</v>
      </c>
      <c r="K395" s="10">
        <f t="shared" si="30"/>
        <v>1.9467725336404756E-3</v>
      </c>
      <c r="L395" s="10">
        <f t="shared" si="31"/>
        <v>2.3559125336404755E-3</v>
      </c>
      <c r="M395" s="10">
        <f t="shared" si="32"/>
        <v>9.8021958045547197E-2</v>
      </c>
      <c r="N395">
        <f t="shared" si="34"/>
        <v>2.3129736045547199E-2</v>
      </c>
    </row>
    <row r="396" spans="4:14" x14ac:dyDescent="0.2">
      <c r="D396"/>
      <c r="E396" s="19">
        <v>42.447189999999999</v>
      </c>
      <c r="F396" s="19">
        <v>4999.6069299999999</v>
      </c>
      <c r="G396" s="20">
        <v>1.14597E-4</v>
      </c>
      <c r="H396" s="20">
        <v>1.5538200000000001E-8</v>
      </c>
      <c r="I396" s="21">
        <v>1.8406299999999999E-4</v>
      </c>
      <c r="J396" s="21">
        <f t="shared" si="33"/>
        <v>3.6815494213262079E-8</v>
      </c>
      <c r="K396" s="10">
        <f t="shared" si="30"/>
        <v>1.943573071279232E-3</v>
      </c>
      <c r="L396" s="10">
        <f t="shared" si="31"/>
        <v>2.3527130712792318E-3</v>
      </c>
      <c r="M396" s="10">
        <f t="shared" si="32"/>
        <v>9.9866058752073092E-2</v>
      </c>
      <c r="N396">
        <f t="shared" si="34"/>
        <v>2.3461116752073099E-2</v>
      </c>
    </row>
    <row r="397" spans="4:14" x14ac:dyDescent="0.2">
      <c r="D397"/>
      <c r="E397" s="19">
        <v>43.215899999999998</v>
      </c>
      <c r="F397" s="19">
        <v>4999.6069299999999</v>
      </c>
      <c r="G397" s="20">
        <v>1.14338E-4</v>
      </c>
      <c r="H397" s="20">
        <v>1.82753E-8</v>
      </c>
      <c r="I397" s="21">
        <v>1.8378399999999999E-4</v>
      </c>
      <c r="J397" s="21">
        <f t="shared" si="33"/>
        <v>3.6759689826256E-8</v>
      </c>
      <c r="K397" s="10">
        <f t="shared" si="30"/>
        <v>1.9406270316792748E-3</v>
      </c>
      <c r="L397" s="10">
        <f t="shared" si="31"/>
        <v>2.3497670316792747E-3</v>
      </c>
      <c r="M397" s="10">
        <f t="shared" si="32"/>
        <v>0.10154729706434835</v>
      </c>
      <c r="N397">
        <f t="shared" si="34"/>
        <v>2.3758677064348366E-2</v>
      </c>
    </row>
    <row r="398" spans="4:14" x14ac:dyDescent="0.2">
      <c r="D398"/>
      <c r="E398" s="19">
        <v>44.032119999999999</v>
      </c>
      <c r="F398" s="19">
        <v>4999.6069299999999</v>
      </c>
      <c r="G398" s="20">
        <v>1.1409E-4</v>
      </c>
      <c r="H398" s="20">
        <v>1.7754199999999999E-8</v>
      </c>
      <c r="I398" s="21">
        <v>1.8350699999999999E-4</v>
      </c>
      <c r="J398" s="21">
        <f t="shared" si="33"/>
        <v>3.6704285470697993E-8</v>
      </c>
      <c r="K398" s="10">
        <f t="shared" si="30"/>
        <v>1.9377021106427583E-3</v>
      </c>
      <c r="L398" s="10">
        <f t="shared" si="31"/>
        <v>2.3468421106427584E-3</v>
      </c>
      <c r="M398" s="10">
        <f t="shared" si="32"/>
        <v>0.10333643343687521</v>
      </c>
      <c r="N398">
        <f t="shared" si="34"/>
        <v>2.4078617436875217E-2</v>
      </c>
    </row>
    <row r="399" spans="4:14" x14ac:dyDescent="0.2">
      <c r="D399"/>
      <c r="E399" s="19">
        <v>44.863230000000001</v>
      </c>
      <c r="F399" s="19">
        <v>4999.6069299999999</v>
      </c>
      <c r="G399" s="20">
        <v>1.1385199999999999E-4</v>
      </c>
      <c r="H399" s="20">
        <v>1.8254799999999999E-8</v>
      </c>
      <c r="I399" s="21">
        <v>1.83239E-4</v>
      </c>
      <c r="J399" s="21">
        <f t="shared" si="33"/>
        <v>3.6650681256656313E-8</v>
      </c>
      <c r="K399" s="10">
        <f t="shared" si="30"/>
        <v>1.9348722231417243E-3</v>
      </c>
      <c r="L399" s="10">
        <f t="shared" si="31"/>
        <v>2.3440122231417242E-3</v>
      </c>
      <c r="M399" s="10">
        <f t="shared" si="32"/>
        <v>0.1051599594896185</v>
      </c>
      <c r="N399">
        <f t="shared" si="34"/>
        <v>2.4406145489618499E-2</v>
      </c>
    </row>
    <row r="400" spans="4:14" x14ac:dyDescent="0.2">
      <c r="D400"/>
      <c r="E400" s="19">
        <v>45.658799999999999</v>
      </c>
      <c r="F400" s="19">
        <v>4999.6069299999999</v>
      </c>
      <c r="G400" s="20">
        <v>1.13607E-4</v>
      </c>
      <c r="H400" s="20">
        <v>1.7061099999999999E-8</v>
      </c>
      <c r="I400" s="21">
        <v>1.8296499999999999E-4</v>
      </c>
      <c r="J400" s="21">
        <f t="shared" si="33"/>
        <v>3.659587694827041E-8</v>
      </c>
      <c r="K400" s="10">
        <f t="shared" si="30"/>
        <v>1.9319789799503685E-3</v>
      </c>
      <c r="L400" s="10">
        <f t="shared" si="31"/>
        <v>2.3411189799503684E-3</v>
      </c>
      <c r="M400" s="10">
        <f t="shared" si="32"/>
        <v>0.10689268328175788</v>
      </c>
      <c r="N400">
        <f t="shared" si="34"/>
        <v>2.470684328175788E-2</v>
      </c>
    </row>
    <row r="401" spans="4:14" x14ac:dyDescent="0.2">
      <c r="D401"/>
      <c r="E401" s="19">
        <v>46.405389999999997</v>
      </c>
      <c r="F401" s="19">
        <v>4999.6069299999999</v>
      </c>
      <c r="G401" s="20">
        <v>1.13391E-4</v>
      </c>
      <c r="H401" s="20">
        <v>1.49862E-8</v>
      </c>
      <c r="I401" s="21">
        <v>1.8272500000000001E-4</v>
      </c>
      <c r="J401" s="21">
        <f t="shared" si="33"/>
        <v>3.6547873174501744E-8</v>
      </c>
      <c r="K401" s="10">
        <f t="shared" si="30"/>
        <v>1.9294447523375024E-3</v>
      </c>
      <c r="L401" s="10">
        <f t="shared" si="31"/>
        <v>2.3385847523375025E-3</v>
      </c>
      <c r="M401" s="10">
        <f t="shared" si="32"/>
        <v>0.10852293748027521</v>
      </c>
      <c r="N401">
        <f t="shared" si="34"/>
        <v>2.4993235480275218E-2</v>
      </c>
    </row>
    <row r="402" spans="4:14" x14ac:dyDescent="0.2">
      <c r="D402"/>
      <c r="E402" s="19">
        <v>47.215609999999998</v>
      </c>
      <c r="F402" s="19">
        <v>4999.6069299999999</v>
      </c>
      <c r="G402" s="20">
        <v>1.1314700000000001E-4</v>
      </c>
      <c r="H402" s="20">
        <v>1.6347500000000001E-8</v>
      </c>
      <c r="I402" s="21">
        <v>1.82459E-4</v>
      </c>
      <c r="J402" s="21">
        <f t="shared" si="33"/>
        <v>3.6494668991908129E-8</v>
      </c>
      <c r="K402" s="10">
        <f t="shared" si="30"/>
        <v>1.9266359833999087E-3</v>
      </c>
      <c r="L402" s="10">
        <f t="shared" si="31"/>
        <v>2.3357759833999088E-3</v>
      </c>
      <c r="M402" s="10">
        <f t="shared" si="32"/>
        <v>0.11028508787957657</v>
      </c>
      <c r="N402">
        <f t="shared" si="34"/>
        <v>2.529698987957657E-2</v>
      </c>
    </row>
    <row r="403" spans="4:14" x14ac:dyDescent="0.2">
      <c r="D403"/>
      <c r="E403" s="19">
        <v>48.019370000000002</v>
      </c>
      <c r="F403" s="19">
        <v>4999.6069299999999</v>
      </c>
      <c r="G403" s="20">
        <v>1.12934E-4</v>
      </c>
      <c r="H403" s="20">
        <v>1.9985899999999999E-8</v>
      </c>
      <c r="I403" s="21">
        <v>1.82225E-4</v>
      </c>
      <c r="J403" s="21">
        <f t="shared" si="33"/>
        <v>3.6447865312483672E-8</v>
      </c>
      <c r="K403" s="10">
        <f t="shared" si="30"/>
        <v>1.9241651114773638E-3</v>
      </c>
      <c r="L403" s="10">
        <f t="shared" si="31"/>
        <v>2.3333051114773637E-3</v>
      </c>
      <c r="M403" s="10">
        <f t="shared" si="32"/>
        <v>0.11204384147092278</v>
      </c>
      <c r="N403">
        <f t="shared" si="34"/>
        <v>2.5608975470922779E-2</v>
      </c>
    </row>
    <row r="404" spans="4:14" x14ac:dyDescent="0.2">
      <c r="D404"/>
      <c r="E404" s="19">
        <v>48.860550000000003</v>
      </c>
      <c r="F404" s="19">
        <v>4999.6069299999999</v>
      </c>
      <c r="G404" s="20">
        <v>1.1272699999999999E-4</v>
      </c>
      <c r="H404" s="20">
        <v>1.4671699999999999E-8</v>
      </c>
      <c r="I404" s="21">
        <v>1.81991E-4</v>
      </c>
      <c r="J404" s="21">
        <f t="shared" si="33"/>
        <v>3.6401061633059222E-8</v>
      </c>
      <c r="K404" s="10">
        <f t="shared" si="30"/>
        <v>1.9216942395548194E-3</v>
      </c>
      <c r="L404" s="10">
        <f t="shared" si="31"/>
        <v>2.3308342395548195E-3</v>
      </c>
      <c r="M404" s="10">
        <f t="shared" si="32"/>
        <v>0.11388584290348025</v>
      </c>
      <c r="N404">
        <f t="shared" si="34"/>
        <v>2.5936852903480242E-2</v>
      </c>
    </row>
    <row r="405" spans="4:14" x14ac:dyDescent="0.2">
      <c r="D405"/>
      <c r="E405" s="19">
        <v>49.679659999999998</v>
      </c>
      <c r="F405" s="19">
        <v>4999.6069299999999</v>
      </c>
      <c r="G405" s="20">
        <v>1.12522E-4</v>
      </c>
      <c r="H405" s="20">
        <v>1.5972799999999999E-8</v>
      </c>
      <c r="I405" s="21">
        <v>1.8176299999999999E-4</v>
      </c>
      <c r="J405" s="21">
        <f t="shared" si="33"/>
        <v>3.6355458047978981E-8</v>
      </c>
      <c r="K405" s="10">
        <f t="shared" si="30"/>
        <v>1.9192867233225961E-3</v>
      </c>
      <c r="L405" s="10">
        <f t="shared" si="31"/>
        <v>2.328426723322596E-3</v>
      </c>
      <c r="M405" s="10">
        <f t="shared" si="32"/>
        <v>0.11567544794958064</v>
      </c>
      <c r="N405">
        <f t="shared" si="34"/>
        <v>2.6252059949580641E-2</v>
      </c>
    </row>
    <row r="406" spans="4:14" x14ac:dyDescent="0.2">
      <c r="D406"/>
      <c r="E406" s="19">
        <v>50.489570000000001</v>
      </c>
      <c r="F406" s="19">
        <v>4999.6069299999999</v>
      </c>
      <c r="G406" s="20">
        <v>1.12334E-4</v>
      </c>
      <c r="H406" s="20">
        <v>1.7387400000000001E-8</v>
      </c>
      <c r="I406" s="21">
        <v>1.81552E-4</v>
      </c>
      <c r="J406" s="21">
        <f t="shared" si="33"/>
        <v>3.6313254730207361E-8</v>
      </c>
      <c r="K406" s="10">
        <f t="shared" si="30"/>
        <v>1.9170587148796181E-3</v>
      </c>
      <c r="L406" s="10">
        <f t="shared" si="31"/>
        <v>2.326198714879618E-3</v>
      </c>
      <c r="M406" s="10">
        <f t="shared" si="32"/>
        <v>0.11744877284882452</v>
      </c>
      <c r="N406">
        <f t="shared" si="34"/>
        <v>2.6567546848824515E-2</v>
      </c>
    </row>
    <row r="407" spans="4:14" x14ac:dyDescent="0.2">
      <c r="D407"/>
      <c r="E407" s="19">
        <v>51.316929999999999</v>
      </c>
      <c r="F407" s="19">
        <v>4999.6069299999999</v>
      </c>
      <c r="G407" s="20">
        <v>1.1212100000000001E-4</v>
      </c>
      <c r="H407" s="20">
        <v>1.5334500000000001E-8</v>
      </c>
      <c r="I407" s="21">
        <v>1.8131899999999999E-4</v>
      </c>
      <c r="J407" s="21">
        <f t="shared" si="33"/>
        <v>3.6266651066506944E-8</v>
      </c>
      <c r="K407" s="10">
        <f t="shared" si="30"/>
        <v>1.9145984022387937E-3</v>
      </c>
      <c r="L407" s="10">
        <f t="shared" si="31"/>
        <v>2.3237384022387936E-3</v>
      </c>
      <c r="M407" s="10">
        <f t="shared" si="32"/>
        <v>0.11924712092600001</v>
      </c>
      <c r="N407">
        <f t="shared" si="34"/>
        <v>2.6876646926000017E-2</v>
      </c>
    </row>
    <row r="408" spans="4:14" x14ac:dyDescent="0.2">
      <c r="D408"/>
      <c r="E408" s="19">
        <v>52.116909999999997</v>
      </c>
      <c r="F408" s="19">
        <v>4999.6069299999999</v>
      </c>
      <c r="G408" s="20">
        <v>1.11934E-4</v>
      </c>
      <c r="H408" s="20">
        <v>1.86176E-8</v>
      </c>
      <c r="I408" s="21">
        <v>1.81115E-4</v>
      </c>
      <c r="J408" s="21">
        <f t="shared" si="33"/>
        <v>3.6225847858803572E-8</v>
      </c>
      <c r="K408" s="10">
        <f t="shared" si="30"/>
        <v>1.9124443087678573E-3</v>
      </c>
      <c r="L408" s="10">
        <f t="shared" si="31"/>
        <v>2.3215843087678574E-3</v>
      </c>
      <c r="M408" s="10">
        <f t="shared" si="32"/>
        <v>0.12099380047746663</v>
      </c>
      <c r="N408">
        <f t="shared" si="34"/>
        <v>2.7183362477466638E-2</v>
      </c>
    </row>
    <row r="409" spans="4:14" x14ac:dyDescent="0.2">
      <c r="D409"/>
      <c r="E409" s="19">
        <v>52.930439999999997</v>
      </c>
      <c r="F409" s="19">
        <v>4999.6069299999999</v>
      </c>
      <c r="G409" s="20">
        <v>1.11748E-4</v>
      </c>
      <c r="H409" s="20">
        <v>1.5201799999999999E-8</v>
      </c>
      <c r="I409" s="21">
        <v>1.80908E-4</v>
      </c>
      <c r="J409" s="21">
        <f t="shared" si="33"/>
        <v>3.618444460392809E-8</v>
      </c>
      <c r="K409" s="10">
        <f t="shared" si="30"/>
        <v>1.9102585374517599E-3</v>
      </c>
      <c r="L409" s="10">
        <f t="shared" si="31"/>
        <v>2.31939853745176E-3</v>
      </c>
      <c r="M409" s="10">
        <f t="shared" si="32"/>
        <v>0.12276678512267813</v>
      </c>
      <c r="N409">
        <f t="shared" si="34"/>
        <v>2.7491993122678138E-2</v>
      </c>
    </row>
    <row r="410" spans="4:14" x14ac:dyDescent="0.2">
      <c r="D410"/>
      <c r="E410" s="19">
        <v>53.758409999999998</v>
      </c>
      <c r="F410" s="19">
        <v>4999.6069299999999</v>
      </c>
      <c r="G410" s="20">
        <v>1.11549E-4</v>
      </c>
      <c r="H410" s="20">
        <v>1.5013399999999999E-8</v>
      </c>
      <c r="I410" s="21">
        <v>1.8068199999999999E-4</v>
      </c>
      <c r="J410" s="21">
        <f t="shared" si="33"/>
        <v>3.6139241050295927E-8</v>
      </c>
      <c r="K410" s="10">
        <f t="shared" si="30"/>
        <v>1.9078721397829774E-3</v>
      </c>
      <c r="L410" s="10">
        <f t="shared" si="31"/>
        <v>2.3170121397829775E-3</v>
      </c>
      <c r="M410" s="10">
        <f t="shared" si="32"/>
        <v>0.12455888858543061</v>
      </c>
      <c r="N410">
        <f t="shared" si="34"/>
        <v>2.779375058543062E-2</v>
      </c>
    </row>
    <row r="411" spans="4:14" x14ac:dyDescent="0.2">
      <c r="D411"/>
      <c r="E411" s="19">
        <v>54.546909999999997</v>
      </c>
      <c r="F411" s="19">
        <v>4999.6069299999999</v>
      </c>
      <c r="G411" s="20">
        <v>1.1136799999999999E-4</v>
      </c>
      <c r="H411" s="20">
        <v>1.43424E-8</v>
      </c>
      <c r="I411" s="21">
        <v>1.80476E-4</v>
      </c>
      <c r="J411" s="21">
        <f t="shared" si="33"/>
        <v>3.6098037811144484E-8</v>
      </c>
      <c r="K411" s="10">
        <f t="shared" si="30"/>
        <v>1.9056969277486005E-3</v>
      </c>
      <c r="L411" s="10">
        <f t="shared" si="31"/>
        <v>2.3148369277486004E-3</v>
      </c>
      <c r="M411" s="10">
        <f t="shared" si="32"/>
        <v>0.1262672015625794</v>
      </c>
      <c r="N411">
        <f t="shared" si="34"/>
        <v>2.808276356257941E-2</v>
      </c>
    </row>
    <row r="412" spans="4:14" x14ac:dyDescent="0.2">
      <c r="D412"/>
      <c r="E412" s="19">
        <v>55.32488</v>
      </c>
      <c r="F412" s="19">
        <v>4999.6069299999999</v>
      </c>
      <c r="G412" s="20">
        <v>1.11198E-4</v>
      </c>
      <c r="H412" s="20">
        <v>2.0119099999999998E-8</v>
      </c>
      <c r="I412" s="21">
        <v>1.80285E-4</v>
      </c>
      <c r="J412" s="21">
        <f t="shared" si="33"/>
        <v>3.6059834807853584E-8</v>
      </c>
      <c r="K412" s="10">
        <f t="shared" si="30"/>
        <v>1.9036801049400278E-3</v>
      </c>
      <c r="L412" s="10">
        <f t="shared" si="31"/>
        <v>2.3128201049400277E-3</v>
      </c>
      <c r="M412" s="10">
        <f t="shared" si="32"/>
        <v>0.12795649476739443</v>
      </c>
      <c r="N412">
        <f t="shared" si="34"/>
        <v>2.837171076739442E-2</v>
      </c>
    </row>
    <row r="413" spans="4:14" x14ac:dyDescent="0.2">
      <c r="D413"/>
      <c r="E413" s="19">
        <v>56.168619999999997</v>
      </c>
      <c r="F413" s="19">
        <v>4999.6069299999999</v>
      </c>
      <c r="G413" s="20">
        <v>1.11013E-4</v>
      </c>
      <c r="H413" s="20">
        <v>1.9612099999999999E-8</v>
      </c>
      <c r="I413" s="21">
        <v>1.8008400000000001E-4</v>
      </c>
      <c r="J413" s="21">
        <f t="shared" si="33"/>
        <v>3.6019631647322324E-8</v>
      </c>
      <c r="K413" s="10">
        <f t="shared" si="30"/>
        <v>1.9015576893142523E-3</v>
      </c>
      <c r="L413" s="10">
        <f t="shared" si="31"/>
        <v>2.3106976893142524E-3</v>
      </c>
      <c r="M413" s="10">
        <f t="shared" si="32"/>
        <v>0.1297887004459703</v>
      </c>
      <c r="N413">
        <f t="shared" si="34"/>
        <v>2.8685184445970305E-2</v>
      </c>
    </row>
    <row r="414" spans="4:14" x14ac:dyDescent="0.2">
      <c r="D414"/>
      <c r="E414" s="19">
        <v>56.98142</v>
      </c>
      <c r="F414" s="19">
        <v>4999.6069299999999</v>
      </c>
      <c r="G414" s="20">
        <v>1.10834E-4</v>
      </c>
      <c r="H414" s="20">
        <v>2.1997499999999999E-8</v>
      </c>
      <c r="I414" s="21">
        <v>1.7988499999999999E-4</v>
      </c>
      <c r="J414" s="21">
        <f t="shared" si="33"/>
        <v>3.5979828518239129E-8</v>
      </c>
      <c r="K414" s="10">
        <f t="shared" si="30"/>
        <v>1.899456392251917E-3</v>
      </c>
      <c r="L414" s="10">
        <f t="shared" si="31"/>
        <v>2.3085963922519171E-3</v>
      </c>
      <c r="M414" s="10">
        <f t="shared" si="32"/>
        <v>0.13154710063739122</v>
      </c>
      <c r="N414">
        <f t="shared" si="34"/>
        <v>2.8980544637391213E-2</v>
      </c>
    </row>
    <row r="415" spans="4:14" x14ac:dyDescent="0.2">
      <c r="D415"/>
      <c r="E415" s="19">
        <v>57.77158</v>
      </c>
      <c r="F415" s="19">
        <v>4999.6069299999999</v>
      </c>
      <c r="G415" s="20">
        <v>1.1071200000000001E-4</v>
      </c>
      <c r="H415" s="20">
        <v>1.8509399999999999E-8</v>
      </c>
      <c r="I415" s="21">
        <v>1.7975099999999999E-4</v>
      </c>
      <c r="J415" s="21">
        <f t="shared" si="33"/>
        <v>3.5953026411218289E-8</v>
      </c>
      <c r="K415" s="10">
        <f t="shared" si="30"/>
        <v>1.8980414485014001E-3</v>
      </c>
      <c r="L415" s="10">
        <f t="shared" si="31"/>
        <v>2.3071814485014002E-3</v>
      </c>
      <c r="M415" s="10">
        <f t="shared" si="32"/>
        <v>0.13328951762661453</v>
      </c>
      <c r="N415">
        <f t="shared" si="34"/>
        <v>2.9300673626614527E-2</v>
      </c>
    </row>
    <row r="416" spans="4:14" x14ac:dyDescent="0.2">
      <c r="D416"/>
      <c r="E416" s="19">
        <v>58.576250000000002</v>
      </c>
      <c r="F416" s="19">
        <v>4999.6069299999999</v>
      </c>
      <c r="G416" s="20">
        <v>1.10516E-4</v>
      </c>
      <c r="H416" s="20">
        <v>2.26132E-8</v>
      </c>
      <c r="I416" s="21">
        <v>1.7951999999999999E-4</v>
      </c>
      <c r="J416" s="21">
        <f t="shared" si="33"/>
        <v>3.5906822778965943E-8</v>
      </c>
      <c r="K416" s="10">
        <f t="shared" si="30"/>
        <v>1.8956022544240163E-3</v>
      </c>
      <c r="L416" s="10">
        <f t="shared" si="31"/>
        <v>2.3047422544240164E-3</v>
      </c>
      <c r="M416" s="10">
        <f t="shared" si="32"/>
        <v>0.13500315848070479</v>
      </c>
      <c r="N416">
        <f t="shared" si="34"/>
        <v>2.9565908480704794E-2</v>
      </c>
    </row>
    <row r="417" spans="4:14" x14ac:dyDescent="0.2">
      <c r="D417"/>
      <c r="E417" s="19">
        <v>59.396239999999999</v>
      </c>
      <c r="F417" s="19">
        <v>4999.6069299999999</v>
      </c>
      <c r="G417" s="20">
        <v>1.1045299999999999E-4</v>
      </c>
      <c r="H417" s="20">
        <v>1.6949499999999999E-8</v>
      </c>
      <c r="I417" s="21">
        <v>1.79431E-4</v>
      </c>
      <c r="J417" s="21">
        <f t="shared" si="33"/>
        <v>3.5889021379526732E-8</v>
      </c>
      <c r="K417" s="10">
        <f t="shared" si="30"/>
        <v>1.8946624783509119E-3</v>
      </c>
      <c r="L417" s="10">
        <f t="shared" si="31"/>
        <v>2.303802478350912E-3</v>
      </c>
      <c r="M417" s="10">
        <f t="shared" si="32"/>
        <v>0.13683720491672557</v>
      </c>
      <c r="N417">
        <f t="shared" si="34"/>
        <v>2.9923972916725577E-2</v>
      </c>
    </row>
    <row r="418" spans="4:14" x14ac:dyDescent="0.2">
      <c r="D418"/>
      <c r="E418" s="19">
        <v>60.219239999999999</v>
      </c>
      <c r="F418" s="19">
        <v>4999.6069299999999</v>
      </c>
      <c r="G418" s="20">
        <v>1.10306E-4</v>
      </c>
      <c r="H418" s="20">
        <v>1.6949900000000001E-8</v>
      </c>
      <c r="I418" s="21">
        <v>1.7926300000000001E-4</v>
      </c>
      <c r="J418" s="21">
        <f t="shared" si="33"/>
        <v>3.5855418737888662E-8</v>
      </c>
      <c r="K418" s="10">
        <f t="shared" si="30"/>
        <v>1.8928885190219054E-3</v>
      </c>
      <c r="L418" s="10">
        <f t="shared" si="31"/>
        <v>2.3020285190219055E-3</v>
      </c>
      <c r="M418" s="10">
        <f t="shared" si="32"/>
        <v>0.13862640787382469</v>
      </c>
      <c r="N418">
        <f t="shared" si="34"/>
        <v>3.0231775873824699E-2</v>
      </c>
    </row>
    <row r="419" spans="4:14" x14ac:dyDescent="0.2">
      <c r="D419"/>
      <c r="E419" s="19">
        <v>61.030619999999999</v>
      </c>
      <c r="F419" s="19">
        <v>4999.6069299999999</v>
      </c>
      <c r="G419" s="20">
        <v>1.10192E-4</v>
      </c>
      <c r="H419" s="20">
        <v>2.0406800000000001E-8</v>
      </c>
      <c r="I419" s="21">
        <v>1.79135E-4</v>
      </c>
      <c r="J419" s="21">
        <f t="shared" si="33"/>
        <v>3.5829816725212038E-8</v>
      </c>
      <c r="K419" s="10">
        <f t="shared" si="30"/>
        <v>1.8915369309617102E-3</v>
      </c>
      <c r="L419" s="10">
        <f t="shared" si="31"/>
        <v>2.3006769309617103E-3</v>
      </c>
      <c r="M419" s="10">
        <f t="shared" si="32"/>
        <v>0.14041173951629038</v>
      </c>
      <c r="N419">
        <f t="shared" si="34"/>
        <v>3.0556623516290377E-2</v>
      </c>
    </row>
    <row r="420" spans="4:14" x14ac:dyDescent="0.2">
      <c r="D420"/>
      <c r="E420" s="19">
        <v>61.855379999999997</v>
      </c>
      <c r="F420" s="19">
        <v>4999.6069299999999</v>
      </c>
      <c r="G420" s="20">
        <v>1.1006300000000001E-4</v>
      </c>
      <c r="H420" s="20">
        <v>1.76149E-8</v>
      </c>
      <c r="I420" s="21">
        <v>1.7898999999999999E-4</v>
      </c>
      <c r="J420" s="21">
        <f t="shared" si="33"/>
        <v>3.5800814445226799E-8</v>
      </c>
      <c r="K420" s="10">
        <f t="shared" si="30"/>
        <v>1.8900058351122701E-3</v>
      </c>
      <c r="L420" s="10">
        <f t="shared" si="31"/>
        <v>2.29914583511227E-3</v>
      </c>
      <c r="M420" s="10">
        <f t="shared" si="32"/>
        <v>0.1422145393062868</v>
      </c>
      <c r="N420">
        <f t="shared" si="34"/>
        <v>3.0874855306286805E-2</v>
      </c>
    </row>
    <row r="421" spans="4:14" x14ac:dyDescent="0.2">
      <c r="D421"/>
      <c r="E421" s="19">
        <v>62.672669999999997</v>
      </c>
      <c r="F421" s="19">
        <v>4999.6069299999999</v>
      </c>
      <c r="G421" s="20">
        <v>1.09942E-4</v>
      </c>
      <c r="H421" s="20">
        <v>1.84743E-8</v>
      </c>
      <c r="I421" s="21">
        <v>1.7885500000000001E-4</v>
      </c>
      <c r="J421" s="21">
        <f t="shared" si="33"/>
        <v>3.577381232248192E-8</v>
      </c>
      <c r="K421" s="10">
        <f t="shared" si="30"/>
        <v>1.8885803320800327E-3</v>
      </c>
      <c r="L421" s="10">
        <f t="shared" si="31"/>
        <v>2.2977203320800328E-3</v>
      </c>
      <c r="M421" s="10">
        <f t="shared" si="32"/>
        <v>0.14400426812474229</v>
      </c>
      <c r="N421">
        <f t="shared" si="34"/>
        <v>3.1193462124742312E-2</v>
      </c>
    </row>
    <row r="422" spans="4:14" x14ac:dyDescent="0.2">
      <c r="D422"/>
      <c r="E422" s="19">
        <v>63.48592</v>
      </c>
      <c r="F422" s="19">
        <v>4999.6069299999999</v>
      </c>
      <c r="G422" s="20">
        <v>1.09812E-4</v>
      </c>
      <c r="H422" s="20">
        <v>1.6186399999999999E-8</v>
      </c>
      <c r="I422" s="21">
        <v>1.7871200000000001E-4</v>
      </c>
      <c r="J422" s="21">
        <f t="shared" si="33"/>
        <v>3.5745210073944753E-8</v>
      </c>
      <c r="K422" s="10">
        <f t="shared" si="30"/>
        <v>1.8870703547940332E-3</v>
      </c>
      <c r="L422" s="10">
        <f t="shared" si="31"/>
        <v>2.296210354794033E-3</v>
      </c>
      <c r="M422" s="10">
        <f t="shared" si="32"/>
        <v>0.14577702688762559</v>
      </c>
      <c r="N422">
        <f t="shared" si="34"/>
        <v>3.15023708876256E-2</v>
      </c>
    </row>
    <row r="423" spans="4:14" x14ac:dyDescent="0.2">
      <c r="D423"/>
      <c r="E423" s="19">
        <v>64.285309999999996</v>
      </c>
      <c r="F423" s="19">
        <v>4999.6069299999999</v>
      </c>
      <c r="G423" s="20">
        <v>1.09671E-4</v>
      </c>
      <c r="H423" s="20">
        <v>1.7454300000000002E-8</v>
      </c>
      <c r="I423" s="21">
        <v>1.78555E-4</v>
      </c>
      <c r="J423" s="21">
        <f t="shared" si="33"/>
        <v>3.5713807605271082E-8</v>
      </c>
      <c r="K423" s="10">
        <f t="shared" si="30"/>
        <v>1.8854125475639498E-3</v>
      </c>
      <c r="L423" s="10">
        <f t="shared" si="31"/>
        <v>2.29455254756395E-3</v>
      </c>
      <c r="M423" s="10">
        <f t="shared" si="32"/>
        <v>0.14750602183143827</v>
      </c>
      <c r="N423">
        <f t="shared" si="34"/>
        <v>3.1792463831438272E-2</v>
      </c>
    </row>
    <row r="424" spans="4:14" x14ac:dyDescent="0.2">
      <c r="D424"/>
      <c r="E424" s="19">
        <v>65.10736</v>
      </c>
      <c r="F424" s="19">
        <v>4999.6069299999999</v>
      </c>
      <c r="G424" s="20">
        <v>1.0954E-4</v>
      </c>
      <c r="H424" s="20">
        <v>1.6762600000000001E-8</v>
      </c>
      <c r="I424" s="21">
        <v>1.78414E-4</v>
      </c>
      <c r="J424" s="21">
        <f t="shared" si="33"/>
        <v>3.5685605388181987E-8</v>
      </c>
      <c r="K424" s="10">
        <f t="shared" si="30"/>
        <v>1.8839236888413906E-3</v>
      </c>
      <c r="L424" s="10">
        <f t="shared" si="31"/>
        <v>2.2930636888413907E-3</v>
      </c>
      <c r="M424" s="10">
        <f t="shared" si="32"/>
        <v>0.14929532309232441</v>
      </c>
      <c r="N424">
        <f t="shared" si="34"/>
        <v>3.2102075092324413E-2</v>
      </c>
    </row>
    <row r="425" spans="4:14" x14ac:dyDescent="0.2">
      <c r="D425"/>
      <c r="E425" s="19">
        <v>65.875060000000005</v>
      </c>
      <c r="F425" s="19">
        <v>4999.6069299999999</v>
      </c>
      <c r="G425" s="20">
        <v>1.09418E-4</v>
      </c>
      <c r="H425" s="20">
        <v>1.71064E-8</v>
      </c>
      <c r="I425" s="21">
        <v>1.78293E-4</v>
      </c>
      <c r="J425" s="21">
        <f t="shared" si="33"/>
        <v>3.5661403485573612E-8</v>
      </c>
      <c r="K425" s="10">
        <f t="shared" si="30"/>
        <v>1.882646015753237E-3</v>
      </c>
      <c r="L425" s="10">
        <f t="shared" si="31"/>
        <v>2.2917860157532369E-3</v>
      </c>
      <c r="M425" s="10">
        <f t="shared" si="32"/>
        <v>0.15097154129490545</v>
      </c>
      <c r="N425">
        <f t="shared" si="34"/>
        <v>3.2396433294905429E-2</v>
      </c>
    </row>
    <row r="426" spans="4:14" x14ac:dyDescent="0.2">
      <c r="D426"/>
      <c r="E426" s="19">
        <v>66.670349999999999</v>
      </c>
      <c r="F426" s="19">
        <v>4999.6069299999999</v>
      </c>
      <c r="G426" s="20">
        <v>1.0927800000000001E-4</v>
      </c>
      <c r="H426" s="20">
        <v>1.45426E-8</v>
      </c>
      <c r="I426" s="21">
        <v>1.7815100000000001E-4</v>
      </c>
      <c r="J426" s="21">
        <f t="shared" si="33"/>
        <v>3.5633001252760484E-8</v>
      </c>
      <c r="K426" s="10">
        <f t="shared" si="30"/>
        <v>1.881146597748958E-3</v>
      </c>
      <c r="L426" s="10">
        <f t="shared" si="31"/>
        <v>2.2902865977489579E-3</v>
      </c>
      <c r="M426" s="10">
        <f t="shared" si="32"/>
        <v>0.15269420907223222</v>
      </c>
      <c r="N426">
        <f t="shared" si="34"/>
        <v>3.2687579072232235E-2</v>
      </c>
    </row>
    <row r="427" spans="4:14" x14ac:dyDescent="0.2">
      <c r="D427"/>
      <c r="E427" s="19">
        <v>67.52346</v>
      </c>
      <c r="F427" s="19">
        <v>4999.6069299999999</v>
      </c>
      <c r="G427" s="20">
        <v>1.0912999999999999E-4</v>
      </c>
      <c r="H427" s="20">
        <v>1.7764100000000002E-8</v>
      </c>
      <c r="I427" s="21">
        <v>1.77994E-4</v>
      </c>
      <c r="J427" s="21">
        <f t="shared" si="33"/>
        <v>3.5601598784086813E-8</v>
      </c>
      <c r="K427" s="10">
        <f t="shared" si="30"/>
        <v>1.8794887905188747E-3</v>
      </c>
      <c r="L427" s="10">
        <f t="shared" si="31"/>
        <v>2.2886287905188748E-3</v>
      </c>
      <c r="M427" s="10">
        <f t="shared" si="32"/>
        <v>0.15453613459144963</v>
      </c>
      <c r="N427">
        <f t="shared" si="34"/>
        <v>3.2993906591449622E-2</v>
      </c>
    </row>
    <row r="428" spans="4:14" x14ac:dyDescent="0.2">
      <c r="D428"/>
      <c r="E428" s="19">
        <v>68.355310000000003</v>
      </c>
      <c r="F428" s="19">
        <v>4999.6069299999999</v>
      </c>
      <c r="G428" s="20">
        <v>1.09009E-4</v>
      </c>
      <c r="H428" s="20">
        <v>1.9287100000000001E-8</v>
      </c>
      <c r="I428" s="21">
        <v>1.7787099999999999E-4</v>
      </c>
      <c r="J428" s="21">
        <f t="shared" si="33"/>
        <v>3.5576996850030366E-8</v>
      </c>
      <c r="K428" s="10">
        <f t="shared" si="30"/>
        <v>1.8781899988672805E-3</v>
      </c>
      <c r="L428" s="10">
        <f t="shared" si="31"/>
        <v>2.2873299988672804E-3</v>
      </c>
      <c r="M428" s="10">
        <f t="shared" si="32"/>
        <v>0.15635115114487261</v>
      </c>
      <c r="N428">
        <f t="shared" si="34"/>
        <v>3.3311593144872607E-2</v>
      </c>
    </row>
    <row r="429" spans="4:14" x14ac:dyDescent="0.2">
      <c r="D429"/>
      <c r="E429" s="19">
        <v>69.183009999999996</v>
      </c>
      <c r="F429" s="19">
        <v>4999.6069299999999</v>
      </c>
      <c r="G429" s="20">
        <v>1.08869E-4</v>
      </c>
      <c r="H429" s="20">
        <v>1.80316E-8</v>
      </c>
      <c r="I429" s="21">
        <v>1.7773999999999999E-4</v>
      </c>
      <c r="J429" s="21">
        <f t="shared" si="33"/>
        <v>3.5550794790181637E-8</v>
      </c>
      <c r="K429" s="10">
        <f t="shared" si="30"/>
        <v>1.8768067329619244E-3</v>
      </c>
      <c r="L429" s="10">
        <f t="shared" si="31"/>
        <v>2.2859467329619243E-3</v>
      </c>
      <c r="M429" s="10">
        <f t="shared" si="32"/>
        <v>0.15814867568597213</v>
      </c>
      <c r="N429">
        <f t="shared" si="34"/>
        <v>3.361925768597214E-2</v>
      </c>
    </row>
    <row r="430" spans="4:14" x14ac:dyDescent="0.2">
      <c r="D430"/>
      <c r="E430" s="19">
        <v>69.997839999999997</v>
      </c>
      <c r="F430" s="19">
        <v>4999.6069299999999</v>
      </c>
      <c r="G430" s="20">
        <v>1.08745E-4</v>
      </c>
      <c r="H430" s="20">
        <v>1.5525300000000001E-8</v>
      </c>
      <c r="I430" s="21">
        <v>1.7761900000000001E-4</v>
      </c>
      <c r="J430" s="21">
        <f t="shared" si="33"/>
        <v>3.5526592887573268E-8</v>
      </c>
      <c r="K430" s="10">
        <f t="shared" si="30"/>
        <v>1.8755290598737712E-3</v>
      </c>
      <c r="L430" s="10">
        <f t="shared" si="31"/>
        <v>2.2846690598737713E-3</v>
      </c>
      <c r="M430" s="10">
        <f t="shared" si="32"/>
        <v>0.15992189930599465</v>
      </c>
      <c r="N430">
        <f t="shared" si="34"/>
        <v>3.3925787305994666E-2</v>
      </c>
    </row>
    <row r="431" spans="4:14" x14ac:dyDescent="0.2">
      <c r="D431"/>
      <c r="E431" s="19">
        <v>70.803219999999996</v>
      </c>
      <c r="F431" s="19">
        <v>4999.6069299999999</v>
      </c>
      <c r="G431" s="20">
        <v>1.08601E-4</v>
      </c>
      <c r="H431" s="20">
        <v>1.5701899999999998E-8</v>
      </c>
      <c r="I431" s="21">
        <v>1.77479E-4</v>
      </c>
      <c r="J431" s="21">
        <f t="shared" si="33"/>
        <v>3.5498590686208205E-8</v>
      </c>
      <c r="K431" s="10">
        <f t="shared" si="30"/>
        <v>1.8740507604329323E-3</v>
      </c>
      <c r="L431" s="10">
        <f t="shared" si="31"/>
        <v>2.2831907604329324E-3</v>
      </c>
      <c r="M431" s="10">
        <f t="shared" si="32"/>
        <v>0.16165725771290021</v>
      </c>
      <c r="N431">
        <f t="shared" si="34"/>
        <v>3.421146171290021E-2</v>
      </c>
    </row>
    <row r="432" spans="4:14" x14ac:dyDescent="0.2">
      <c r="D432"/>
      <c r="E432" s="19">
        <v>71.600710000000007</v>
      </c>
      <c r="F432" s="19">
        <v>4999.6069299999999</v>
      </c>
      <c r="G432" s="20">
        <v>1.08472E-4</v>
      </c>
      <c r="H432" s="20">
        <v>1.5117100000000001E-8</v>
      </c>
      <c r="I432" s="21">
        <v>1.7736E-4</v>
      </c>
      <c r="J432" s="21">
        <f t="shared" si="33"/>
        <v>3.5474788815047908E-8</v>
      </c>
      <c r="K432" s="10">
        <f t="shared" si="30"/>
        <v>1.8727942059082194E-3</v>
      </c>
      <c r="L432" s="10">
        <f t="shared" si="31"/>
        <v>2.2819342059082195E-3</v>
      </c>
      <c r="M432" s="10">
        <f t="shared" si="32"/>
        <v>0.16338810931631473</v>
      </c>
      <c r="N432">
        <f t="shared" si="34"/>
        <v>3.4506831316314719E-2</v>
      </c>
    </row>
    <row r="433" spans="4:14" x14ac:dyDescent="0.2">
      <c r="D433"/>
      <c r="E433" s="19">
        <v>72.456149999999994</v>
      </c>
      <c r="F433" s="19">
        <v>4999.6069299999999</v>
      </c>
      <c r="G433" s="20">
        <v>1.0836399999999999E-4</v>
      </c>
      <c r="H433" s="20">
        <v>2.26334E-8</v>
      </c>
      <c r="I433" s="21">
        <v>1.77264E-4</v>
      </c>
      <c r="J433" s="21">
        <f t="shared" si="33"/>
        <v>3.5455587305540442E-8</v>
      </c>
      <c r="K433" s="10">
        <f t="shared" si="30"/>
        <v>1.8717805148630732E-3</v>
      </c>
      <c r="L433" s="10">
        <f t="shared" si="31"/>
        <v>2.2809205148630733E-3</v>
      </c>
      <c r="M433" s="10">
        <f t="shared" si="32"/>
        <v>0.16526671896299605</v>
      </c>
      <c r="N433">
        <f t="shared" si="34"/>
        <v>3.4845648962996065E-2</v>
      </c>
    </row>
    <row r="434" spans="4:14" x14ac:dyDescent="0.2">
      <c r="D434"/>
      <c r="E434" s="19">
        <v>73.253200000000007</v>
      </c>
      <c r="F434" s="19">
        <v>4999.6069299999999</v>
      </c>
      <c r="G434" s="20">
        <v>1.08251E-4</v>
      </c>
      <c r="H434" s="20">
        <v>2.1571300000000001E-8</v>
      </c>
      <c r="I434" s="21">
        <v>1.7716100000000001E-4</v>
      </c>
      <c r="J434" s="21">
        <f t="shared" si="33"/>
        <v>3.543498568596472E-8</v>
      </c>
      <c r="K434" s="10">
        <f t="shared" si="30"/>
        <v>1.8706929088458846E-3</v>
      </c>
      <c r="L434" s="10">
        <f t="shared" si="31"/>
        <v>2.2798329088458847E-3</v>
      </c>
      <c r="M434" s="10">
        <f t="shared" si="32"/>
        <v>0.16700505603826937</v>
      </c>
      <c r="N434">
        <f t="shared" si="34"/>
        <v>3.514929603826937E-2</v>
      </c>
    </row>
    <row r="435" spans="4:14" x14ac:dyDescent="0.2">
      <c r="D435"/>
      <c r="E435" s="19">
        <v>74.030270000000002</v>
      </c>
      <c r="F435" s="19">
        <v>4999.6069299999999</v>
      </c>
      <c r="G435" s="20">
        <v>1.0814099999999999E-4</v>
      </c>
      <c r="H435" s="20">
        <v>1.61447E-8</v>
      </c>
      <c r="I435" s="21">
        <v>1.7705600000000001E-4</v>
      </c>
      <c r="J435" s="21">
        <f t="shared" si="33"/>
        <v>3.5413984034940927E-8</v>
      </c>
      <c r="K435" s="10">
        <f t="shared" si="30"/>
        <v>1.8695841842652555E-3</v>
      </c>
      <c r="L435" s="10">
        <f t="shared" si="31"/>
        <v>2.2787241842652556E-3</v>
      </c>
      <c r="M435" s="10">
        <f t="shared" si="32"/>
        <v>0.16869456661668664</v>
      </c>
      <c r="N435">
        <f t="shared" si="34"/>
        <v>3.5440080616686631E-2</v>
      </c>
    </row>
    <row r="436" spans="4:14" x14ac:dyDescent="0.2">
      <c r="D436"/>
      <c r="E436" s="19">
        <v>74.85736</v>
      </c>
      <c r="F436" s="19">
        <v>4999.6069299999999</v>
      </c>
      <c r="G436" s="20">
        <v>1.08028E-4</v>
      </c>
      <c r="H436" s="20">
        <v>1.9402099999999999E-8</v>
      </c>
      <c r="I436" s="21">
        <v>1.76925E-4</v>
      </c>
      <c r="J436" s="21">
        <f t="shared" si="33"/>
        <v>3.5387781975092191E-8</v>
      </c>
      <c r="K436" s="10">
        <f t="shared" si="30"/>
        <v>1.8682009183598992E-3</v>
      </c>
      <c r="L436" s="10">
        <f t="shared" si="31"/>
        <v>2.2773409183598991E-3</v>
      </c>
      <c r="M436" s="10">
        <f t="shared" si="32"/>
        <v>0.17047572896839758</v>
      </c>
      <c r="N436">
        <f t="shared" si="34"/>
        <v>3.5732480968397581E-2</v>
      </c>
    </row>
    <row r="437" spans="4:14" x14ac:dyDescent="0.2">
      <c r="D437"/>
      <c r="E437" s="19">
        <v>75.676450000000003</v>
      </c>
      <c r="F437" s="19">
        <v>4999.6069299999999</v>
      </c>
      <c r="G437" s="20">
        <v>1.0792499999999999E-4</v>
      </c>
      <c r="H437" s="20">
        <v>1.60597E-8</v>
      </c>
      <c r="I437" s="21">
        <v>1.7680300000000001E-4</v>
      </c>
      <c r="J437" s="21">
        <f t="shared" si="33"/>
        <v>3.5363380056759783E-8</v>
      </c>
      <c r="K437" s="10">
        <f t="shared" si="30"/>
        <v>1.8669126859900255E-3</v>
      </c>
      <c r="L437" s="10">
        <f t="shared" si="31"/>
        <v>2.2760526859900254E-3</v>
      </c>
      <c r="M437" s="10">
        <f t="shared" si="32"/>
        <v>0.17224358728868985</v>
      </c>
      <c r="N437">
        <f t="shared" si="34"/>
        <v>3.6025977288689864E-2</v>
      </c>
    </row>
    <row r="438" spans="4:14" x14ac:dyDescent="0.2">
      <c r="D438"/>
      <c r="E438" s="19">
        <v>76.500950000000003</v>
      </c>
      <c r="F438" s="19">
        <v>4999.6069299999999</v>
      </c>
      <c r="G438" s="20">
        <v>1.07822E-4</v>
      </c>
      <c r="H438" s="20">
        <v>1.8728200000000002E-8</v>
      </c>
      <c r="I438" s="21">
        <v>1.7668299999999999E-4</v>
      </c>
      <c r="J438" s="21">
        <f t="shared" si="33"/>
        <v>3.5339378169875446E-8</v>
      </c>
      <c r="K438" s="10">
        <f t="shared" si="30"/>
        <v>1.8656455721835924E-3</v>
      </c>
      <c r="L438" s="10">
        <f t="shared" si="31"/>
        <v>2.2747855721835923E-3</v>
      </c>
      <c r="M438" s="10">
        <f t="shared" si="32"/>
        <v>0.1740232573183384</v>
      </c>
      <c r="N438">
        <f t="shared" si="34"/>
        <v>3.6321547318338386E-2</v>
      </c>
    </row>
    <row r="439" spans="4:14" x14ac:dyDescent="0.2">
      <c r="D439"/>
      <c r="E439" s="19">
        <v>77.303709999999995</v>
      </c>
      <c r="F439" s="19">
        <v>4999.6069299999999</v>
      </c>
      <c r="G439" s="20">
        <v>1.0772699999999999E-4</v>
      </c>
      <c r="H439" s="20">
        <v>1.79056E-8</v>
      </c>
      <c r="I439" s="21">
        <v>1.76594E-4</v>
      </c>
      <c r="J439" s="21">
        <f t="shared" si="33"/>
        <v>3.5321576770436228E-8</v>
      </c>
      <c r="K439" s="10">
        <f t="shared" si="30"/>
        <v>1.8647057961104876E-3</v>
      </c>
      <c r="L439" s="10">
        <f t="shared" si="31"/>
        <v>2.2738457961104875E-3</v>
      </c>
      <c r="M439" s="10">
        <f t="shared" si="32"/>
        <v>0.17577671600724423</v>
      </c>
      <c r="N439">
        <f t="shared" si="34"/>
        <v>3.6630038007244251E-2</v>
      </c>
    </row>
    <row r="440" spans="4:14" x14ac:dyDescent="0.2">
      <c r="D440"/>
      <c r="E440" s="19">
        <v>78.158150000000006</v>
      </c>
      <c r="F440" s="19">
        <v>4999.6069299999999</v>
      </c>
      <c r="G440" s="20">
        <v>1.07623E-4</v>
      </c>
      <c r="H440" s="20">
        <v>2.0337900000000001E-8</v>
      </c>
      <c r="I440" s="21">
        <v>1.76489E-4</v>
      </c>
      <c r="J440" s="21">
        <f t="shared" si="33"/>
        <v>3.5300575119412435E-8</v>
      </c>
      <c r="K440" s="10">
        <f t="shared" si="30"/>
        <v>1.8635970715298585E-3</v>
      </c>
      <c r="L440" s="10">
        <f t="shared" si="31"/>
        <v>2.2727370715298584E-3</v>
      </c>
      <c r="M440" s="10">
        <f t="shared" si="32"/>
        <v>0.17763292494719141</v>
      </c>
      <c r="N440">
        <f t="shared" si="34"/>
        <v>3.6948254947191408E-2</v>
      </c>
    </row>
    <row r="441" spans="4:14" x14ac:dyDescent="0.2">
      <c r="D441"/>
      <c r="E441" s="19">
        <v>78.953339999999997</v>
      </c>
      <c r="F441" s="19">
        <v>4999.6069299999999</v>
      </c>
      <c r="G441" s="20">
        <v>1.07522E-4</v>
      </c>
      <c r="H441" s="20">
        <v>1.4693600000000001E-8</v>
      </c>
      <c r="I441" s="21">
        <v>1.76386E-4</v>
      </c>
      <c r="J441" s="21">
        <f t="shared" si="33"/>
        <v>3.527997349983672E-8</v>
      </c>
      <c r="K441" s="10">
        <f t="shared" si="30"/>
        <v>1.8625094655126703E-3</v>
      </c>
      <c r="L441" s="10">
        <f t="shared" si="31"/>
        <v>2.2716494655126702E-3</v>
      </c>
      <c r="M441" s="10">
        <f t="shared" si="32"/>
        <v>0.17935431261144011</v>
      </c>
      <c r="N441">
        <f t="shared" si="34"/>
        <v>3.723830061144013E-2</v>
      </c>
    </row>
    <row r="442" spans="4:14" x14ac:dyDescent="0.2">
      <c r="D442"/>
      <c r="E442" s="19">
        <v>79.773139999999998</v>
      </c>
      <c r="F442" s="19">
        <v>4999.6069299999999</v>
      </c>
      <c r="G442" s="20">
        <v>1.0741199999999999E-4</v>
      </c>
      <c r="H442" s="20">
        <v>1.7575899999999999E-8</v>
      </c>
      <c r="I442" s="21">
        <v>1.7627100000000001E-4</v>
      </c>
      <c r="J442" s="21">
        <f t="shared" si="33"/>
        <v>3.525697169157256E-8</v>
      </c>
      <c r="K442" s="10">
        <f t="shared" si="30"/>
        <v>1.8612951481148383E-3</v>
      </c>
      <c r="L442" s="10">
        <f t="shared" si="31"/>
        <v>2.2704351481148384E-3</v>
      </c>
      <c r="M442" s="10">
        <f t="shared" si="32"/>
        <v>0.18111974093148575</v>
      </c>
      <c r="N442">
        <f t="shared" si="34"/>
        <v>3.7528088931485744E-2</v>
      </c>
    </row>
    <row r="443" spans="4:14" x14ac:dyDescent="0.2">
      <c r="D443"/>
      <c r="E443" s="19">
        <v>80.615880000000004</v>
      </c>
      <c r="F443" s="19">
        <v>4999.6069299999999</v>
      </c>
      <c r="G443" s="20">
        <v>1.0731299999999999E-4</v>
      </c>
      <c r="H443" s="20">
        <v>1.57286E-8</v>
      </c>
      <c r="I443" s="21">
        <v>1.7616999999999999E-4</v>
      </c>
      <c r="J443" s="21">
        <f t="shared" si="33"/>
        <v>3.523677010344491E-8</v>
      </c>
      <c r="K443" s="10">
        <f t="shared" si="30"/>
        <v>1.8602286606610903E-3</v>
      </c>
      <c r="L443" s="10">
        <f t="shared" si="31"/>
        <v>2.2693686606610904E-3</v>
      </c>
      <c r="M443" s="10">
        <f t="shared" si="32"/>
        <v>0.18294715162361519</v>
      </c>
      <c r="N443">
        <f t="shared" si="34"/>
        <v>3.7838567623615191E-2</v>
      </c>
    </row>
    <row r="444" spans="4:14" x14ac:dyDescent="0.2">
      <c r="D444"/>
      <c r="E444" s="19">
        <v>81.422849999999997</v>
      </c>
      <c r="F444" s="19">
        <v>4999.6069299999999</v>
      </c>
      <c r="G444" s="20">
        <v>1.07221E-4</v>
      </c>
      <c r="H444" s="20">
        <v>1.68789E-8</v>
      </c>
      <c r="I444" s="21">
        <v>1.76076E-4</v>
      </c>
      <c r="J444" s="21">
        <f t="shared" si="33"/>
        <v>3.5217968625385516E-8</v>
      </c>
      <c r="K444" s="10">
        <f t="shared" si="30"/>
        <v>1.8592360881793846E-3</v>
      </c>
      <c r="L444" s="10">
        <f t="shared" si="31"/>
        <v>2.2683760881793847E-3</v>
      </c>
      <c r="M444" s="10">
        <f t="shared" si="32"/>
        <v>0.1846976459714168</v>
      </c>
      <c r="N444">
        <f t="shared" si="34"/>
        <v>3.8136515971416818E-2</v>
      </c>
    </row>
    <row r="445" spans="4:14" x14ac:dyDescent="0.2">
      <c r="D445"/>
      <c r="E445" s="19">
        <v>82.185419999999993</v>
      </c>
      <c r="F445" s="19">
        <v>4999.6069299999999</v>
      </c>
      <c r="G445" s="20">
        <v>1.0712700000000001E-4</v>
      </c>
      <c r="H445" s="20">
        <v>1.64821E-8</v>
      </c>
      <c r="I445" s="21">
        <v>1.7598700000000001E-4</v>
      </c>
      <c r="J445" s="21">
        <f t="shared" si="33"/>
        <v>3.5200167225946305E-8</v>
      </c>
      <c r="K445" s="10">
        <f t="shared" si="30"/>
        <v>1.8582963121062802E-3</v>
      </c>
      <c r="L445" s="10">
        <f t="shared" si="31"/>
        <v>2.2674363121062803E-3</v>
      </c>
      <c r="M445" s="10">
        <f t="shared" si="32"/>
        <v>0.18635020563370572</v>
      </c>
      <c r="N445">
        <f t="shared" si="34"/>
        <v>3.8416449633705732E-2</v>
      </c>
    </row>
    <row r="446" spans="4:14" x14ac:dyDescent="0.2">
      <c r="D446"/>
      <c r="E446" s="19">
        <v>83.013279999999995</v>
      </c>
      <c r="F446" s="19">
        <v>4999.6069299999999</v>
      </c>
      <c r="G446" s="20">
        <v>1.07037E-4</v>
      </c>
      <c r="H446" s="20">
        <v>1.6871700000000001E-8</v>
      </c>
      <c r="I446" s="21">
        <v>1.7589999999999999E-4</v>
      </c>
      <c r="J446" s="21">
        <f t="shared" si="33"/>
        <v>3.5182765857955159E-8</v>
      </c>
      <c r="K446" s="10">
        <f t="shared" si="30"/>
        <v>1.857377654596616E-3</v>
      </c>
      <c r="L446" s="10">
        <f t="shared" si="31"/>
        <v>2.2665176545966161E-3</v>
      </c>
      <c r="M446" s="10">
        <f t="shared" si="32"/>
        <v>0.18815106468597217</v>
      </c>
      <c r="N446">
        <f t="shared" si="34"/>
        <v>3.8727160685972178E-2</v>
      </c>
    </row>
    <row r="447" spans="4:14" x14ac:dyDescent="0.2">
      <c r="D447"/>
      <c r="E447" s="19">
        <v>83.864019999999996</v>
      </c>
      <c r="F447" s="19">
        <v>4999.6069299999999</v>
      </c>
      <c r="G447" s="20">
        <v>1.06943E-4</v>
      </c>
      <c r="H447" s="20">
        <v>1.64731E-8</v>
      </c>
      <c r="I447" s="21">
        <v>1.7580100000000001E-4</v>
      </c>
      <c r="J447" s="21">
        <f t="shared" si="33"/>
        <v>3.5162964301275581E-8</v>
      </c>
      <c r="K447" s="10">
        <f t="shared" si="30"/>
        <v>1.8563322857063085E-3</v>
      </c>
      <c r="L447" s="10">
        <f t="shared" si="31"/>
        <v>2.2654722857063086E-3</v>
      </c>
      <c r="M447" s="10">
        <f t="shared" si="32"/>
        <v>0.18999161307791956</v>
      </c>
      <c r="N447">
        <f t="shared" si="34"/>
        <v>3.9036377077919578E-2</v>
      </c>
    </row>
    <row r="448" spans="4:14" x14ac:dyDescent="0.2">
      <c r="D448"/>
      <c r="E448" s="19">
        <v>84.654229999999998</v>
      </c>
      <c r="F448" s="19">
        <v>4999.6069299999999</v>
      </c>
      <c r="G448" s="20">
        <v>1.0685599999999999E-4</v>
      </c>
      <c r="H448" s="20">
        <v>1.5945000000000001E-8</v>
      </c>
      <c r="I448" s="21">
        <v>1.75713E-4</v>
      </c>
      <c r="J448" s="21">
        <f t="shared" si="33"/>
        <v>3.5145362917560402E-8</v>
      </c>
      <c r="K448" s="10">
        <f t="shared" si="30"/>
        <v>1.8554030689149242E-3</v>
      </c>
      <c r="L448" s="10">
        <f t="shared" si="31"/>
        <v>2.2645430689149241E-3</v>
      </c>
      <c r="M448" s="10">
        <f t="shared" si="32"/>
        <v>0.19170314980082984</v>
      </c>
      <c r="N448">
        <f t="shared" si="34"/>
        <v>3.9325535800829835E-2</v>
      </c>
    </row>
    <row r="449" spans="4:14" x14ac:dyDescent="0.2">
      <c r="D449"/>
      <c r="E449" s="19">
        <v>85.495450000000005</v>
      </c>
      <c r="F449" s="19">
        <v>4999.6069299999999</v>
      </c>
      <c r="G449" s="20">
        <v>1.0676200000000001E-4</v>
      </c>
      <c r="H449" s="20">
        <v>1.64802E-8</v>
      </c>
      <c r="I449" s="21">
        <v>1.75611E-4</v>
      </c>
      <c r="J449" s="21">
        <f t="shared" si="33"/>
        <v>3.5124961313708713E-8</v>
      </c>
      <c r="K449" s="10">
        <f t="shared" si="30"/>
        <v>1.8543260221794559E-3</v>
      </c>
      <c r="L449" s="10">
        <f t="shared" si="31"/>
        <v>2.2634660221794558E-3</v>
      </c>
      <c r="M449" s="10">
        <f t="shared" si="32"/>
        <v>0.19351604612594256</v>
      </c>
      <c r="N449">
        <f t="shared" si="34"/>
        <v>3.9624236125942555E-2</v>
      </c>
    </row>
    <row r="450" spans="4:14" x14ac:dyDescent="0.2">
      <c r="D450"/>
      <c r="E450" s="19">
        <v>86.331659999999999</v>
      </c>
      <c r="F450" s="19">
        <v>4999.6069299999999</v>
      </c>
      <c r="G450" s="20">
        <v>1.06669E-4</v>
      </c>
      <c r="H450" s="20">
        <v>1.65188E-8</v>
      </c>
      <c r="I450" s="21">
        <v>1.75518E-4</v>
      </c>
      <c r="J450" s="21">
        <f t="shared" si="33"/>
        <v>3.5106359851373358E-8</v>
      </c>
      <c r="K450" s="10">
        <f t="shared" si="30"/>
        <v>1.8533440089794704E-3</v>
      </c>
      <c r="L450" s="10">
        <f t="shared" si="31"/>
        <v>2.2624840089794703E-3</v>
      </c>
      <c r="M450" s="10">
        <f t="shared" si="32"/>
        <v>0.19532400021865257</v>
      </c>
      <c r="N450">
        <f t="shared" si="34"/>
        <v>3.992701221865258E-2</v>
      </c>
    </row>
    <row r="451" spans="4:14" x14ac:dyDescent="0.2">
      <c r="D451"/>
      <c r="E451" s="19">
        <v>87.136870000000002</v>
      </c>
      <c r="F451" s="19">
        <v>4999.6069299999999</v>
      </c>
      <c r="G451" s="20">
        <v>1.06569E-4</v>
      </c>
      <c r="H451" s="20">
        <v>1.6985700000000001E-8</v>
      </c>
      <c r="I451" s="21">
        <v>1.7542299999999999E-4</v>
      </c>
      <c r="J451" s="21">
        <f t="shared" si="33"/>
        <v>3.5087358357589924E-8</v>
      </c>
      <c r="K451" s="10">
        <f t="shared" si="30"/>
        <v>1.852340877216044E-3</v>
      </c>
      <c r="L451" s="10">
        <f t="shared" si="31"/>
        <v>2.2614808772160439E-3</v>
      </c>
      <c r="M451" s="10">
        <f t="shared" si="32"/>
        <v>0.19705836520546038</v>
      </c>
      <c r="N451">
        <f t="shared" si="34"/>
        <v>4.0211999205460383E-2</v>
      </c>
    </row>
    <row r="452" spans="4:14" x14ac:dyDescent="0.2">
      <c r="D452"/>
      <c r="E452" s="19">
        <v>87.957499999999996</v>
      </c>
      <c r="F452" s="19">
        <v>4999.6069299999999</v>
      </c>
      <c r="G452" s="20">
        <v>1.06489E-4</v>
      </c>
      <c r="H452" s="20">
        <v>2.01359E-8</v>
      </c>
      <c r="I452" s="21">
        <v>1.75339E-4</v>
      </c>
      <c r="J452" s="21">
        <f t="shared" si="33"/>
        <v>3.5070557036770889E-8</v>
      </c>
      <c r="K452" s="10">
        <f t="shared" si="30"/>
        <v>1.8514538975515408E-3</v>
      </c>
      <c r="L452" s="10">
        <f t="shared" si="31"/>
        <v>2.2605938975515409E-3</v>
      </c>
      <c r="M452" s="10">
        <f t="shared" si="32"/>
        <v>0.19883618774388964</v>
      </c>
      <c r="N452">
        <f t="shared" si="34"/>
        <v>4.0512687743889657E-2</v>
      </c>
    </row>
    <row r="453" spans="4:14" x14ac:dyDescent="0.2">
      <c r="D453"/>
      <c r="E453" s="19">
        <v>88.819209999999998</v>
      </c>
      <c r="F453" s="19">
        <v>4999.6069299999999</v>
      </c>
      <c r="G453" s="20">
        <v>1.0641000000000001E-4</v>
      </c>
      <c r="H453" s="20">
        <v>1.5353300000000002E-8</v>
      </c>
      <c r="I453" s="21">
        <v>1.7525799999999999E-4</v>
      </c>
      <c r="J453" s="21">
        <f t="shared" si="33"/>
        <v>3.5054355763123959E-8</v>
      </c>
      <c r="K453" s="10">
        <f t="shared" ref="K453:K516" si="35">J453*B$6</f>
        <v>1.8505985957321983E-3</v>
      </c>
      <c r="L453" s="10">
        <f t="shared" ref="L453:L516" si="36">K453+B$7</f>
        <v>2.2597385957321982E-3</v>
      </c>
      <c r="M453" s="10">
        <f t="shared" ref="M453:M516" si="37">L453*E453</f>
        <v>0.20070819687944322</v>
      </c>
      <c r="N453">
        <f t="shared" si="34"/>
        <v>4.0833618879443222E-2</v>
      </c>
    </row>
    <row r="454" spans="4:14" x14ac:dyDescent="0.2">
      <c r="D454"/>
      <c r="E454" s="19">
        <v>89.626570000000001</v>
      </c>
      <c r="F454" s="19">
        <v>4999.6069299999999</v>
      </c>
      <c r="G454" s="20">
        <v>1.0631199999999999E-4</v>
      </c>
      <c r="H454" s="20">
        <v>2.14109E-8</v>
      </c>
      <c r="I454" s="21">
        <v>1.7515900000000001E-4</v>
      </c>
      <c r="J454" s="21">
        <f t="shared" ref="J454:J517" si="38">I454/F454</f>
        <v>3.5034554206444388E-8</v>
      </c>
      <c r="K454" s="10">
        <f t="shared" si="35"/>
        <v>1.8495532268418913E-3</v>
      </c>
      <c r="L454" s="10">
        <f t="shared" si="36"/>
        <v>2.2586932268418912E-3</v>
      </c>
      <c r="M454" s="10">
        <f t="shared" si="37"/>
        <v>0.20243892660407065</v>
      </c>
      <c r="N454">
        <f t="shared" ref="N454:N517" si="39">((M454/E454)-$B$8)*E454</f>
        <v>4.1111100604070645E-2</v>
      </c>
    </row>
    <row r="455" spans="4:14" x14ac:dyDescent="0.2">
      <c r="D455"/>
      <c r="E455" s="19">
        <v>90.454419999999999</v>
      </c>
      <c r="F455" s="19">
        <v>4999.6069299999999</v>
      </c>
      <c r="G455" s="20">
        <v>1.0624300000000001E-4</v>
      </c>
      <c r="H455" s="20">
        <v>2.04692E-8</v>
      </c>
      <c r="I455" s="21">
        <v>1.7508500000000001E-4</v>
      </c>
      <c r="J455" s="21">
        <f t="shared" si="38"/>
        <v>3.5019753042865713E-8</v>
      </c>
      <c r="K455" s="10">
        <f t="shared" si="35"/>
        <v>1.8487718399945907E-3</v>
      </c>
      <c r="L455" s="10">
        <f t="shared" si="36"/>
        <v>2.2579118399945908E-3</v>
      </c>
      <c r="M455" s="10">
        <f t="shared" si="37"/>
        <v>0.20423810589784352</v>
      </c>
      <c r="N455">
        <f t="shared" si="39"/>
        <v>4.1420149897843525E-2</v>
      </c>
    </row>
    <row r="456" spans="4:14" x14ac:dyDescent="0.2">
      <c r="D456"/>
      <c r="E456" s="19">
        <v>91.318920000000006</v>
      </c>
      <c r="F456" s="19">
        <v>4999.6069299999999</v>
      </c>
      <c r="G456" s="20">
        <v>1.0615699999999999E-4</v>
      </c>
      <c r="H456" s="20">
        <v>1.56695E-8</v>
      </c>
      <c r="I456" s="21">
        <v>1.74995E-4</v>
      </c>
      <c r="J456" s="21">
        <f t="shared" si="38"/>
        <v>3.5001751627702462E-8</v>
      </c>
      <c r="K456" s="10">
        <f t="shared" si="35"/>
        <v>1.8478215046397659E-3</v>
      </c>
      <c r="L456" s="10">
        <f t="shared" si="36"/>
        <v>2.2569615046397658E-3</v>
      </c>
      <c r="M456" s="10">
        <f t="shared" si="37"/>
        <v>0.20610328708527842</v>
      </c>
      <c r="N456">
        <f t="shared" si="39"/>
        <v>4.1729231085278408E-2</v>
      </c>
    </row>
    <row r="457" spans="4:14" x14ac:dyDescent="0.2">
      <c r="D457"/>
      <c r="E457" s="19">
        <v>92.157619999999994</v>
      </c>
      <c r="F457" s="19">
        <v>4999.6069299999999</v>
      </c>
      <c r="G457" s="20">
        <v>1.0607000000000001E-4</v>
      </c>
      <c r="H457" s="20">
        <v>1.7215100000000001E-8</v>
      </c>
      <c r="I457" s="21">
        <v>1.7491300000000001E-4</v>
      </c>
      <c r="J457" s="21">
        <f t="shared" si="38"/>
        <v>3.4985350338331499E-8</v>
      </c>
      <c r="K457" s="10">
        <f t="shared" si="35"/>
        <v>1.8469556435387032E-3</v>
      </c>
      <c r="L457" s="10">
        <f t="shared" si="36"/>
        <v>2.2560956435387033E-3</v>
      </c>
      <c r="M457" s="10">
        <f t="shared" si="37"/>
        <v>0.20791640500089525</v>
      </c>
      <c r="N457">
        <f t="shared" si="39"/>
        <v>4.2032689000895275E-2</v>
      </c>
    </row>
    <row r="458" spans="4:14" x14ac:dyDescent="0.2">
      <c r="D458"/>
      <c r="E458" s="19">
        <v>92.994739999999993</v>
      </c>
      <c r="F458" s="19">
        <v>4999.6069299999999</v>
      </c>
      <c r="G458" s="20">
        <v>1.05985E-4</v>
      </c>
      <c r="H458" s="20">
        <v>1.4527500000000001E-8</v>
      </c>
      <c r="I458" s="21">
        <v>1.7481699999999999E-4</v>
      </c>
      <c r="J458" s="21">
        <f t="shared" si="38"/>
        <v>3.4966148828824026E-8</v>
      </c>
      <c r="K458" s="10">
        <f t="shared" si="35"/>
        <v>1.8459419524935565E-3</v>
      </c>
      <c r="L458" s="10">
        <f t="shared" si="36"/>
        <v>2.2550819524935566E-3</v>
      </c>
      <c r="M458" s="10">
        <f t="shared" si="37"/>
        <v>0.20971075985083062</v>
      </c>
      <c r="N458">
        <f t="shared" si="39"/>
        <v>4.2320227850830651E-2</v>
      </c>
    </row>
    <row r="459" spans="4:14" x14ac:dyDescent="0.2">
      <c r="D459"/>
      <c r="E459" s="19">
        <v>93.814179999999993</v>
      </c>
      <c r="F459" s="19">
        <v>4999.6069299999999</v>
      </c>
      <c r="G459" s="20">
        <v>1.05905E-4</v>
      </c>
      <c r="H459" s="20">
        <v>1.9784099999999999E-8</v>
      </c>
      <c r="I459" s="21">
        <v>1.7473599999999999E-4</v>
      </c>
      <c r="J459" s="21">
        <f t="shared" si="38"/>
        <v>3.4949947555177103E-8</v>
      </c>
      <c r="K459" s="10">
        <f t="shared" si="35"/>
        <v>1.8450866506742141E-3</v>
      </c>
      <c r="L459" s="10">
        <f t="shared" si="36"/>
        <v>2.254226650674214E-3</v>
      </c>
      <c r="M459" s="10">
        <f t="shared" si="37"/>
        <v>0.21147842476714782</v>
      </c>
      <c r="N459">
        <f t="shared" si="39"/>
        <v>4.2612900767147834E-2</v>
      </c>
    </row>
    <row r="460" spans="4:14" x14ac:dyDescent="0.2">
      <c r="D460"/>
      <c r="E460" s="19">
        <v>94.62218</v>
      </c>
      <c r="F460" s="19">
        <v>4999.6069299999999</v>
      </c>
      <c r="G460" s="20">
        <v>1.0581699999999999E-4</v>
      </c>
      <c r="H460" s="20">
        <v>1.6280999999999999E-8</v>
      </c>
      <c r="I460" s="21">
        <v>1.7464600000000001E-4</v>
      </c>
      <c r="J460" s="21">
        <f t="shared" si="38"/>
        <v>3.4931946140013852E-8</v>
      </c>
      <c r="K460" s="10">
        <f t="shared" si="35"/>
        <v>1.8441363153193894E-3</v>
      </c>
      <c r="L460" s="10">
        <f t="shared" si="36"/>
        <v>2.2532763153193893E-3</v>
      </c>
      <c r="M460" s="10">
        <f t="shared" si="37"/>
        <v>0.213209917097888</v>
      </c>
      <c r="N460">
        <f t="shared" si="39"/>
        <v>4.2889993097888018E-2</v>
      </c>
    </row>
    <row r="461" spans="4:14" x14ac:dyDescent="0.2">
      <c r="D461"/>
      <c r="E461" s="19">
        <v>95.460250000000002</v>
      </c>
      <c r="F461" s="19">
        <v>4999.6069299999999</v>
      </c>
      <c r="G461" s="20">
        <v>1.05727E-4</v>
      </c>
      <c r="H461" s="20">
        <v>1.41264E-8</v>
      </c>
      <c r="I461" s="21">
        <v>1.74556E-4</v>
      </c>
      <c r="J461" s="21">
        <f t="shared" si="38"/>
        <v>3.4913944724850601E-8</v>
      </c>
      <c r="K461" s="10">
        <f t="shared" si="35"/>
        <v>1.8431859799645646E-3</v>
      </c>
      <c r="L461" s="10">
        <f t="shared" si="36"/>
        <v>2.2523259799645647E-3</v>
      </c>
      <c r="M461" s="10">
        <f t="shared" si="37"/>
        <v>0.21500760112891235</v>
      </c>
      <c r="N461">
        <f t="shared" si="39"/>
        <v>4.3179151128912345E-2</v>
      </c>
    </row>
    <row r="462" spans="4:14" x14ac:dyDescent="0.2">
      <c r="D462"/>
      <c r="E462" s="19">
        <v>96.272469999999998</v>
      </c>
      <c r="F462" s="19">
        <v>4999.6069299999999</v>
      </c>
      <c r="G462" s="20">
        <v>1.05649E-4</v>
      </c>
      <c r="H462" s="20">
        <v>1.7979499999999999E-8</v>
      </c>
      <c r="I462" s="21">
        <v>1.7448E-4</v>
      </c>
      <c r="J462" s="21">
        <f t="shared" si="38"/>
        <v>3.4898743529823854E-8</v>
      </c>
      <c r="K462" s="10">
        <f t="shared" si="35"/>
        <v>1.8423834745538235E-3</v>
      </c>
      <c r="L462" s="10">
        <f t="shared" si="36"/>
        <v>2.2515234745538234E-3</v>
      </c>
      <c r="M462" s="10">
        <f t="shared" si="37"/>
        <v>0.21675972615827871</v>
      </c>
      <c r="N462">
        <f t="shared" si="39"/>
        <v>4.3469280158278729E-2</v>
      </c>
    </row>
    <row r="463" spans="4:14" x14ac:dyDescent="0.2">
      <c r="D463"/>
      <c r="E463" s="19">
        <v>97.082710000000006</v>
      </c>
      <c r="F463" s="19">
        <v>4999.6069299999999</v>
      </c>
      <c r="G463" s="20">
        <v>1.05583E-4</v>
      </c>
      <c r="H463" s="20">
        <v>1.9186699999999999E-8</v>
      </c>
      <c r="I463" s="21">
        <v>1.7441200000000001E-4</v>
      </c>
      <c r="J463" s="21">
        <f t="shared" si="38"/>
        <v>3.4885142460589402E-8</v>
      </c>
      <c r="K463" s="10">
        <f t="shared" si="35"/>
        <v>1.8416654433968448E-3</v>
      </c>
      <c r="L463" s="10">
        <f t="shared" si="36"/>
        <v>2.2508054433968447E-3</v>
      </c>
      <c r="M463" s="10">
        <f t="shared" si="37"/>
        <v>0.21851429212771731</v>
      </c>
      <c r="N463">
        <f t="shared" si="39"/>
        <v>4.3765414127717291E-2</v>
      </c>
    </row>
    <row r="464" spans="4:14" x14ac:dyDescent="0.2">
      <c r="D464"/>
      <c r="E464" s="19">
        <v>97.937150000000003</v>
      </c>
      <c r="F464" s="19">
        <v>4999.6069299999999</v>
      </c>
      <c r="G464" s="20">
        <v>1.0551E-4</v>
      </c>
      <c r="H464" s="20">
        <v>1.7070200000000001E-8</v>
      </c>
      <c r="I464" s="21">
        <v>1.74334E-4</v>
      </c>
      <c r="J464" s="21">
        <f t="shared" si="38"/>
        <v>3.4869541234114583E-8</v>
      </c>
      <c r="K464" s="10">
        <f t="shared" si="35"/>
        <v>1.8408418194226634E-3</v>
      </c>
      <c r="L464" s="10">
        <f t="shared" si="36"/>
        <v>2.2499818194226633E-3</v>
      </c>
      <c r="M464" s="10">
        <f t="shared" si="37"/>
        <v>0.22035680694607029</v>
      </c>
      <c r="N464">
        <f t="shared" si="39"/>
        <v>4.4069936946070289E-2</v>
      </c>
    </row>
    <row r="465" spans="4:14" x14ac:dyDescent="0.2">
      <c r="D465"/>
      <c r="E465" s="19">
        <v>98.737449999999995</v>
      </c>
      <c r="F465" s="19">
        <v>4999.6069299999999</v>
      </c>
      <c r="G465" s="20">
        <v>1.05435E-4</v>
      </c>
      <c r="H465" s="20">
        <v>1.54855E-8</v>
      </c>
      <c r="I465" s="21">
        <v>1.74265E-4</v>
      </c>
      <c r="J465" s="21">
        <f t="shared" si="38"/>
        <v>3.4855740149156084E-8</v>
      </c>
      <c r="K465" s="10">
        <f t="shared" si="35"/>
        <v>1.8401132289839639E-3</v>
      </c>
      <c r="L465" s="10">
        <f t="shared" si="36"/>
        <v>2.2492532289839638E-3</v>
      </c>
      <c r="M465" s="10">
        <f t="shared" si="37"/>
        <v>0.22208552823414268</v>
      </c>
      <c r="N465">
        <f t="shared" si="39"/>
        <v>4.4358118234142686E-2</v>
      </c>
    </row>
    <row r="466" spans="4:14" x14ac:dyDescent="0.2">
      <c r="D466"/>
      <c r="E466" s="19">
        <v>99.558359999999993</v>
      </c>
      <c r="F466" s="19">
        <v>4999.6069299999999</v>
      </c>
      <c r="G466" s="20">
        <v>1.05356E-4</v>
      </c>
      <c r="H466" s="20">
        <v>1.51801E-8</v>
      </c>
      <c r="I466" s="21">
        <v>1.7420000000000001E-4</v>
      </c>
      <c r="J466" s="21">
        <f t="shared" si="38"/>
        <v>3.4842739127093736E-8</v>
      </c>
      <c r="K466" s="10">
        <f t="shared" si="35"/>
        <v>1.839426875672146E-3</v>
      </c>
      <c r="L466" s="10">
        <f t="shared" si="36"/>
        <v>2.2485668756721459E-3</v>
      </c>
      <c r="M466" s="10">
        <f t="shared" si="37"/>
        <v>0.22386363049224273</v>
      </c>
      <c r="N466">
        <f t="shared" si="39"/>
        <v>4.4658582492242749E-2</v>
      </c>
    </row>
    <row r="467" spans="4:14" x14ac:dyDescent="0.2">
      <c r="D467"/>
      <c r="E467" s="19">
        <v>100.39279000000001</v>
      </c>
      <c r="F467" s="19">
        <v>4999.6069299999999</v>
      </c>
      <c r="G467" s="20">
        <v>1.05271E-4</v>
      </c>
      <c r="H467" s="20">
        <v>2.0304399999999999E-8</v>
      </c>
      <c r="I467" s="21">
        <v>1.74129E-4</v>
      </c>
      <c r="J467" s="21">
        <f t="shared" si="38"/>
        <v>3.4828538010687172E-8</v>
      </c>
      <c r="K467" s="10">
        <f t="shared" si="35"/>
        <v>1.8386771666700065E-3</v>
      </c>
      <c r="L467" s="10">
        <f t="shared" si="36"/>
        <v>2.2478171666700064E-3</v>
      </c>
      <c r="M467" s="10">
        <f t="shared" si="37"/>
        <v>0.22566463677189696</v>
      </c>
      <c r="N467">
        <f t="shared" si="39"/>
        <v>4.4957614771896956E-2</v>
      </c>
    </row>
    <row r="468" spans="4:14" x14ac:dyDescent="0.2">
      <c r="D468"/>
      <c r="E468" s="19">
        <v>101.18826</v>
      </c>
      <c r="F468" s="19">
        <v>4999.6069299999999</v>
      </c>
      <c r="G468" s="20">
        <v>1.05208E-4</v>
      </c>
      <c r="H468" s="20">
        <v>1.6705400000000001E-8</v>
      </c>
      <c r="I468" s="21">
        <v>1.7407800000000001E-4</v>
      </c>
      <c r="J468" s="21">
        <f t="shared" si="38"/>
        <v>3.4818337208761334E-8</v>
      </c>
      <c r="K468" s="10">
        <f t="shared" si="35"/>
        <v>1.8381386433022726E-3</v>
      </c>
      <c r="L468" s="10">
        <f t="shared" si="36"/>
        <v>2.2472786433022727E-3</v>
      </c>
      <c r="M468" s="10">
        <f t="shared" si="37"/>
        <v>0.22739821565091764</v>
      </c>
      <c r="N468">
        <f t="shared" si="39"/>
        <v>4.5259347650917631E-2</v>
      </c>
    </row>
    <row r="469" spans="4:14" x14ac:dyDescent="0.2">
      <c r="D469"/>
      <c r="E469" s="19">
        <v>102.03033000000001</v>
      </c>
      <c r="F469" s="19">
        <v>4999.6069299999999</v>
      </c>
      <c r="G469" s="20">
        <v>1.05134E-4</v>
      </c>
      <c r="H469" s="20">
        <v>1.51325E-8</v>
      </c>
      <c r="I469" s="21">
        <v>1.7400099999999999E-4</v>
      </c>
      <c r="J469" s="21">
        <f t="shared" si="38"/>
        <v>3.4802935998010548E-8</v>
      </c>
      <c r="K469" s="10">
        <f t="shared" si="35"/>
        <v>1.837325578609811E-3</v>
      </c>
      <c r="L469" s="10">
        <f t="shared" si="36"/>
        <v>2.2464655786098111E-3</v>
      </c>
      <c r="M469" s="10">
        <f t="shared" si="37"/>
        <v>0.22920762431919997</v>
      </c>
      <c r="N469">
        <f t="shared" si="39"/>
        <v>4.555303031919998E-2</v>
      </c>
    </row>
    <row r="470" spans="4:14" x14ac:dyDescent="0.2">
      <c r="D470"/>
      <c r="E470" s="19">
        <v>102.87606</v>
      </c>
      <c r="F470" s="19">
        <v>4999.6069299999999</v>
      </c>
      <c r="G470" s="20">
        <v>1.05055E-4</v>
      </c>
      <c r="H470" s="20">
        <v>1.87469E-8</v>
      </c>
      <c r="I470" s="21">
        <v>1.7390400000000001E-4</v>
      </c>
      <c r="J470" s="21">
        <f t="shared" si="38"/>
        <v>3.4783534472779042E-8</v>
      </c>
      <c r="K470" s="10">
        <f t="shared" si="35"/>
        <v>1.8363013282829443E-3</v>
      </c>
      <c r="L470" s="10">
        <f t="shared" si="36"/>
        <v>2.2454413282829442E-3</v>
      </c>
      <c r="M470" s="10">
        <f t="shared" si="37"/>
        <v>0.23100215681491584</v>
      </c>
      <c r="N470">
        <f t="shared" si="39"/>
        <v>4.5825248814915863E-2</v>
      </c>
    </row>
    <row r="471" spans="4:14" x14ac:dyDescent="0.2">
      <c r="D471"/>
      <c r="E471" s="19">
        <v>103.69452</v>
      </c>
      <c r="F471" s="19">
        <v>4999.6069299999999</v>
      </c>
      <c r="G471" s="20">
        <v>1.04986E-4</v>
      </c>
      <c r="H471" s="20">
        <v>1.51689E-8</v>
      </c>
      <c r="I471" s="21">
        <v>1.7381800000000001E-4</v>
      </c>
      <c r="J471" s="21">
        <f t="shared" si="38"/>
        <v>3.4766333120511936E-8</v>
      </c>
      <c r="K471" s="10">
        <f t="shared" si="35"/>
        <v>1.8353932300550005E-3</v>
      </c>
      <c r="L471" s="10">
        <f t="shared" si="36"/>
        <v>2.2445332300550006E-3</v>
      </c>
      <c r="M471" s="10">
        <f t="shared" si="37"/>
        <v>0.23274579591460284</v>
      </c>
      <c r="N471">
        <f t="shared" si="39"/>
        <v>4.6095659914602863E-2</v>
      </c>
    </row>
    <row r="472" spans="4:14" x14ac:dyDescent="0.2">
      <c r="D472"/>
      <c r="E472" s="19">
        <v>104.51354000000001</v>
      </c>
      <c r="F472" s="19">
        <v>4999.6069299999999</v>
      </c>
      <c r="G472" s="20">
        <v>1.04917E-4</v>
      </c>
      <c r="H472" s="20">
        <v>1.2008399999999999E-8</v>
      </c>
      <c r="I472" s="21">
        <v>1.7374E-4</v>
      </c>
      <c r="J472" s="21">
        <f t="shared" si="38"/>
        <v>3.4750731894037117E-8</v>
      </c>
      <c r="K472" s="10">
        <f t="shared" si="35"/>
        <v>1.8345696060808189E-3</v>
      </c>
      <c r="L472" s="10">
        <f t="shared" si="36"/>
        <v>2.2437096060808188E-3</v>
      </c>
      <c r="M472" s="10">
        <f t="shared" si="37"/>
        <v>0.23449803366351191</v>
      </c>
      <c r="N472">
        <f t="shared" si="39"/>
        <v>4.6373661663511902E-2</v>
      </c>
    </row>
    <row r="473" spans="4:14" x14ac:dyDescent="0.2">
      <c r="D473"/>
      <c r="E473" s="19">
        <v>105.37478</v>
      </c>
      <c r="F473" s="19">
        <v>4999.6069299999999</v>
      </c>
      <c r="G473" s="20">
        <v>1.04842E-4</v>
      </c>
      <c r="H473" s="20">
        <v>2.0596600000000001E-8</v>
      </c>
      <c r="I473" s="21">
        <v>1.7366199999999999E-4</v>
      </c>
      <c r="J473" s="21">
        <f t="shared" si="38"/>
        <v>3.4735130667562298E-8</v>
      </c>
      <c r="K473" s="10">
        <f t="shared" si="35"/>
        <v>1.8337459821066372E-3</v>
      </c>
      <c r="L473" s="10">
        <f t="shared" si="36"/>
        <v>2.2428859821066374E-3</v>
      </c>
      <c r="M473" s="10">
        <f t="shared" si="37"/>
        <v>0.23634361692957084</v>
      </c>
      <c r="N473">
        <f t="shared" si="39"/>
        <v>4.6669012929570854E-2</v>
      </c>
    </row>
    <row r="474" spans="4:14" x14ac:dyDescent="0.2">
      <c r="D474"/>
      <c r="E474" s="19">
        <v>106.22641</v>
      </c>
      <c r="F474" s="19">
        <v>4999.6069299999999</v>
      </c>
      <c r="G474" s="20">
        <v>1.04776E-4</v>
      </c>
      <c r="H474" s="20">
        <v>1.68048E-8</v>
      </c>
      <c r="I474" s="21">
        <v>1.7359299999999999E-4</v>
      </c>
      <c r="J474" s="21">
        <f t="shared" si="38"/>
        <v>3.4721329582603806E-8</v>
      </c>
      <c r="K474" s="10">
        <f t="shared" si="35"/>
        <v>1.8330173916679383E-3</v>
      </c>
      <c r="L474" s="10">
        <f t="shared" si="36"/>
        <v>2.2421573916679384E-3</v>
      </c>
      <c r="M474" s="10">
        <f t="shared" si="37"/>
        <v>0.23817633037184902</v>
      </c>
      <c r="N474">
        <f t="shared" si="39"/>
        <v>4.6968792371849012E-2</v>
      </c>
    </row>
    <row r="475" spans="4:14" x14ac:dyDescent="0.2">
      <c r="D475"/>
      <c r="E475" s="19">
        <v>107.05219</v>
      </c>
      <c r="F475" s="19">
        <v>4999.6069299999999</v>
      </c>
      <c r="G475" s="20">
        <v>1.04685E-4</v>
      </c>
      <c r="H475" s="20">
        <v>1.8780200000000001E-8</v>
      </c>
      <c r="I475" s="21">
        <v>1.73509E-4</v>
      </c>
      <c r="J475" s="21">
        <f t="shared" si="38"/>
        <v>3.4704528261784771E-8</v>
      </c>
      <c r="K475" s="10">
        <f t="shared" si="35"/>
        <v>1.832130412003435E-3</v>
      </c>
      <c r="L475" s="10">
        <f t="shared" si="36"/>
        <v>2.2412704120034349E-3</v>
      </c>
      <c r="M475" s="10">
        <f t="shared" si="37"/>
        <v>0.23993290598716999</v>
      </c>
      <c r="N475">
        <f t="shared" si="39"/>
        <v>4.723896398717E-2</v>
      </c>
    </row>
    <row r="476" spans="4:14" x14ac:dyDescent="0.2">
      <c r="D476"/>
      <c r="E476" s="19">
        <v>107.86651000000001</v>
      </c>
      <c r="F476" s="19">
        <v>4999.6069299999999</v>
      </c>
      <c r="G476" s="20">
        <v>1.0463600000000001E-4</v>
      </c>
      <c r="H476" s="20">
        <v>1.5040699999999999E-8</v>
      </c>
      <c r="I476" s="21">
        <v>1.73463E-4</v>
      </c>
      <c r="J476" s="21">
        <f t="shared" si="38"/>
        <v>3.469532753847911E-8</v>
      </c>
      <c r="K476" s="10">
        <f t="shared" si="35"/>
        <v>1.8316446850443022E-3</v>
      </c>
      <c r="L476" s="10">
        <f t="shared" si="36"/>
        <v>2.2407846850443021E-3</v>
      </c>
      <c r="M476" s="10">
        <f t="shared" si="37"/>
        <v>0.24170562363717807</v>
      </c>
      <c r="N476">
        <f t="shared" si="39"/>
        <v>4.7545905637178074E-2</v>
      </c>
    </row>
    <row r="477" spans="4:14" x14ac:dyDescent="0.2">
      <c r="D477"/>
      <c r="E477" s="19">
        <v>108.69880000000001</v>
      </c>
      <c r="F477" s="19">
        <v>4999.6069299999999</v>
      </c>
      <c r="G477" s="20">
        <v>1.0456E-4</v>
      </c>
      <c r="H477" s="20">
        <v>1.3795800000000001E-8</v>
      </c>
      <c r="I477" s="21">
        <v>1.73382E-4</v>
      </c>
      <c r="J477" s="21">
        <f t="shared" si="38"/>
        <v>3.4679126264832186E-8</v>
      </c>
      <c r="K477" s="10">
        <f t="shared" si="35"/>
        <v>1.83078938322496E-3</v>
      </c>
      <c r="L477" s="10">
        <f t="shared" si="36"/>
        <v>2.2399293832249599E-3</v>
      </c>
      <c r="M477" s="10">
        <f t="shared" si="37"/>
        <v>0.24347763604129327</v>
      </c>
      <c r="N477">
        <f t="shared" si="39"/>
        <v>4.7819796041293279E-2</v>
      </c>
    </row>
    <row r="478" spans="4:14" x14ac:dyDescent="0.2">
      <c r="D478"/>
      <c r="E478" s="19">
        <v>109.49141</v>
      </c>
      <c r="F478" s="19">
        <v>4999.6069299999999</v>
      </c>
      <c r="G478" s="20">
        <v>1.04483E-4</v>
      </c>
      <c r="H478" s="20">
        <v>2.1843599999999998E-8</v>
      </c>
      <c r="I478" s="21">
        <v>1.7330399999999999E-4</v>
      </c>
      <c r="J478" s="21">
        <f t="shared" si="38"/>
        <v>3.4663525038357367E-8</v>
      </c>
      <c r="K478" s="10">
        <f t="shared" si="35"/>
        <v>1.8299657592507784E-3</v>
      </c>
      <c r="L478" s="10">
        <f t="shared" si="36"/>
        <v>2.2391057592507785E-3</v>
      </c>
      <c r="M478" s="10">
        <f t="shared" si="37"/>
        <v>0.24516284671948829</v>
      </c>
      <c r="N478">
        <f t="shared" si="39"/>
        <v>4.8078308719488289E-2</v>
      </c>
    </row>
    <row r="479" spans="4:14" x14ac:dyDescent="0.2">
      <c r="D479"/>
      <c r="E479" s="19">
        <v>110.29613000000001</v>
      </c>
      <c r="F479" s="19">
        <v>4999.6069299999999</v>
      </c>
      <c r="G479" s="20">
        <v>1.0442699999999999E-4</v>
      </c>
      <c r="H479" s="20">
        <v>1.5084699999999999E-8</v>
      </c>
      <c r="I479" s="21">
        <v>1.7324899999999999E-4</v>
      </c>
      <c r="J479" s="21">
        <f t="shared" si="38"/>
        <v>3.4652524173535379E-8</v>
      </c>
      <c r="K479" s="10">
        <f t="shared" si="35"/>
        <v>1.8293849987561631E-3</v>
      </c>
      <c r="L479" s="10">
        <f t="shared" si="36"/>
        <v>2.2385249987561633E-3</v>
      </c>
      <c r="M479" s="10">
        <f t="shared" si="37"/>
        <v>0.24690064427105962</v>
      </c>
      <c r="N479">
        <f t="shared" si="39"/>
        <v>4.8367610271059631E-2</v>
      </c>
    </row>
    <row r="480" spans="4:14" x14ac:dyDescent="0.2">
      <c r="D480"/>
      <c r="E480" s="19">
        <v>111.10746</v>
      </c>
      <c r="F480" s="19">
        <v>4999.6069299999999</v>
      </c>
      <c r="G480" s="20">
        <v>1.04347E-4</v>
      </c>
      <c r="H480" s="20">
        <v>1.44458E-8</v>
      </c>
      <c r="I480" s="21">
        <v>1.7316799999999999E-4</v>
      </c>
      <c r="J480" s="21">
        <f t="shared" si="38"/>
        <v>3.4636322899888448E-8</v>
      </c>
      <c r="K480" s="10">
        <f t="shared" si="35"/>
        <v>1.8285296969368205E-3</v>
      </c>
      <c r="L480" s="10">
        <f t="shared" si="36"/>
        <v>2.2376696969368206E-3</v>
      </c>
      <c r="M480" s="10">
        <f t="shared" si="37"/>
        <v>0.24862179634561993</v>
      </c>
      <c r="N480">
        <f t="shared" si="39"/>
        <v>4.8628368345619927E-2</v>
      </c>
    </row>
    <row r="481" spans="4:14" x14ac:dyDescent="0.2">
      <c r="D481"/>
      <c r="E481" s="19">
        <v>111.96715</v>
      </c>
      <c r="F481" s="19">
        <v>4999.6069299999999</v>
      </c>
      <c r="G481" s="20">
        <v>1.04252E-4</v>
      </c>
      <c r="H481" s="20">
        <v>1.62872E-8</v>
      </c>
      <c r="I481" s="21">
        <v>1.7306799999999999E-4</v>
      </c>
      <c r="J481" s="21">
        <f t="shared" si="38"/>
        <v>3.4616321327484838E-8</v>
      </c>
      <c r="K481" s="10">
        <f t="shared" si="35"/>
        <v>1.8274737687647932E-3</v>
      </c>
      <c r="L481" s="10">
        <f t="shared" si="36"/>
        <v>2.2366137687647933E-3</v>
      </c>
      <c r="M481" s="10">
        <f t="shared" si="37"/>
        <v>0.25042726933935294</v>
      </c>
      <c r="N481">
        <f t="shared" si="39"/>
        <v>4.8886399339352932E-2</v>
      </c>
    </row>
    <row r="482" spans="4:14" x14ac:dyDescent="0.2">
      <c r="D482"/>
      <c r="E482" s="19">
        <v>112.83577</v>
      </c>
      <c r="F482" s="19">
        <v>4999.6069299999999</v>
      </c>
      <c r="G482" s="20">
        <v>1.04214E-4</v>
      </c>
      <c r="H482" s="20">
        <v>1.8423400000000001E-8</v>
      </c>
      <c r="I482" s="21">
        <v>1.73029E-4</v>
      </c>
      <c r="J482" s="21">
        <f t="shared" si="38"/>
        <v>3.4608520714247432E-8</v>
      </c>
      <c r="K482" s="10">
        <f t="shared" si="35"/>
        <v>1.8270619567777025E-3</v>
      </c>
      <c r="L482" s="10">
        <f t="shared" si="36"/>
        <v>2.2362019567777024E-3</v>
      </c>
      <c r="M482" s="10">
        <f t="shared" si="37"/>
        <v>0.25232356966851877</v>
      </c>
      <c r="N482">
        <f t="shared" si="39"/>
        <v>4.9219183668518768E-2</v>
      </c>
    </row>
    <row r="483" spans="4:14" x14ac:dyDescent="0.2">
      <c r="D483"/>
      <c r="E483" s="19">
        <v>113.72001</v>
      </c>
      <c r="F483" s="19">
        <v>4999.6069299999999</v>
      </c>
      <c r="G483" s="20">
        <v>1.04131E-4</v>
      </c>
      <c r="H483" s="20">
        <v>1.5494700000000001E-8</v>
      </c>
      <c r="I483" s="21">
        <v>1.72943E-4</v>
      </c>
      <c r="J483" s="21">
        <f t="shared" si="38"/>
        <v>3.4591319361980325E-8</v>
      </c>
      <c r="K483" s="10">
        <f t="shared" si="35"/>
        <v>1.8261538585497587E-3</v>
      </c>
      <c r="L483" s="10">
        <f t="shared" si="36"/>
        <v>2.2352938585497588E-3</v>
      </c>
      <c r="M483" s="10">
        <f t="shared" si="37"/>
        <v>0.25419763994721717</v>
      </c>
      <c r="N483">
        <f t="shared" si="39"/>
        <v>4.9501621947217161E-2</v>
      </c>
    </row>
    <row r="484" spans="4:14" x14ac:dyDescent="0.2">
      <c r="D484"/>
      <c r="E484" s="19">
        <v>114.54129</v>
      </c>
      <c r="F484" s="19">
        <v>4999.6069299999999</v>
      </c>
      <c r="G484" s="20">
        <v>1.04076E-4</v>
      </c>
      <c r="H484" s="20">
        <v>1.7657399999999999E-8</v>
      </c>
      <c r="I484" s="21">
        <v>1.72888E-4</v>
      </c>
      <c r="J484" s="21">
        <f t="shared" si="38"/>
        <v>3.4580318497158337E-8</v>
      </c>
      <c r="K484" s="10">
        <f t="shared" si="35"/>
        <v>1.8255730980551435E-3</v>
      </c>
      <c r="L484" s="10">
        <f t="shared" si="36"/>
        <v>2.2347130980551436E-3</v>
      </c>
      <c r="M484" s="10">
        <f t="shared" si="37"/>
        <v>0.25596692103113267</v>
      </c>
      <c r="N484">
        <f t="shared" si="39"/>
        <v>4.9792599031132645E-2</v>
      </c>
    </row>
    <row r="485" spans="4:14" x14ac:dyDescent="0.2">
      <c r="D485"/>
      <c r="E485" s="19">
        <v>115.35124999999999</v>
      </c>
      <c r="F485" s="19">
        <v>4999.6069299999999</v>
      </c>
      <c r="G485" s="20">
        <v>1.03997E-4</v>
      </c>
      <c r="H485" s="20">
        <v>1.39294E-8</v>
      </c>
      <c r="I485" s="21">
        <v>1.72807E-4</v>
      </c>
      <c r="J485" s="21">
        <f t="shared" si="38"/>
        <v>3.4564117223511413E-8</v>
      </c>
      <c r="K485" s="10">
        <f t="shared" si="35"/>
        <v>1.8247177962358013E-3</v>
      </c>
      <c r="L485" s="10">
        <f t="shared" si="36"/>
        <v>2.2338577962358014E-3</v>
      </c>
      <c r="M485" s="10">
        <f t="shared" si="37"/>
        <v>0.25767828911804497</v>
      </c>
      <c r="N485">
        <f t="shared" si="39"/>
        <v>5.0046039118044984E-2</v>
      </c>
    </row>
    <row r="486" spans="4:14" x14ac:dyDescent="0.2">
      <c r="D486"/>
      <c r="E486" s="19">
        <v>116.20032999999999</v>
      </c>
      <c r="F486" s="19">
        <v>4999.6069299999999</v>
      </c>
      <c r="G486" s="20">
        <v>1.0393E-4</v>
      </c>
      <c r="H486" s="20">
        <v>1.6428200000000001E-8</v>
      </c>
      <c r="I486" s="21">
        <v>1.7273899999999999E-4</v>
      </c>
      <c r="J486" s="21">
        <f t="shared" si="38"/>
        <v>3.4550516154276947E-8</v>
      </c>
      <c r="K486" s="10">
        <f t="shared" si="35"/>
        <v>1.8239997650788219E-3</v>
      </c>
      <c r="L486" s="10">
        <f t="shared" si="36"/>
        <v>2.2331397650788218E-3</v>
      </c>
      <c r="M486" s="10">
        <f t="shared" si="37"/>
        <v>0.25949157763828157</v>
      </c>
      <c r="N486">
        <f t="shared" si="39"/>
        <v>5.0330983638281569E-2</v>
      </c>
    </row>
    <row r="487" spans="4:14" x14ac:dyDescent="0.2">
      <c r="D487"/>
      <c r="E487" s="19">
        <v>116.99772</v>
      </c>
      <c r="F487" s="19">
        <v>4999.6069299999999</v>
      </c>
      <c r="G487" s="20">
        <v>1.03868E-4</v>
      </c>
      <c r="H487" s="20">
        <v>1.80423E-8</v>
      </c>
      <c r="I487" s="21">
        <v>1.72671E-4</v>
      </c>
      <c r="J487" s="21">
        <f t="shared" si="38"/>
        <v>3.4536915085042495E-8</v>
      </c>
      <c r="K487" s="10">
        <f t="shared" si="35"/>
        <v>1.8232817339218434E-3</v>
      </c>
      <c r="L487" s="10">
        <f t="shared" si="36"/>
        <v>2.2324217339218435E-3</v>
      </c>
      <c r="M487" s="10">
        <f t="shared" si="37"/>
        <v>0.26118825294730236</v>
      </c>
      <c r="N487">
        <f t="shared" si="39"/>
        <v>5.0592356947302353E-2</v>
      </c>
    </row>
    <row r="488" spans="4:14" x14ac:dyDescent="0.2">
      <c r="D488"/>
      <c r="E488" s="19">
        <v>117.78555</v>
      </c>
      <c r="F488" s="19">
        <v>4999.6069299999999</v>
      </c>
      <c r="G488" s="20">
        <v>1.03787E-4</v>
      </c>
      <c r="H488" s="20">
        <v>1.66549E-8</v>
      </c>
      <c r="I488" s="21">
        <v>1.72592E-4</v>
      </c>
      <c r="J488" s="21">
        <f t="shared" si="38"/>
        <v>3.4521113842843643E-8</v>
      </c>
      <c r="K488" s="10">
        <f t="shared" si="35"/>
        <v>1.8224475506659417E-3</v>
      </c>
      <c r="L488" s="10">
        <f t="shared" si="36"/>
        <v>2.2315875506659418E-3</v>
      </c>
      <c r="M488" s="10">
        <f t="shared" si="37"/>
        <v>0.26284876702834081</v>
      </c>
      <c r="N488">
        <f t="shared" si="39"/>
        <v>5.0834777028340827E-2</v>
      </c>
    </row>
    <row r="489" spans="4:14" x14ac:dyDescent="0.2">
      <c r="D489"/>
      <c r="E489" s="19">
        <v>118.60948</v>
      </c>
      <c r="F489" s="19">
        <v>4999.6069299999999</v>
      </c>
      <c r="G489" s="20">
        <v>1.03724E-4</v>
      </c>
      <c r="H489" s="20">
        <v>1.8137400000000001E-8</v>
      </c>
      <c r="I489" s="21">
        <v>1.7253200000000001E-4</v>
      </c>
      <c r="J489" s="21">
        <f t="shared" si="38"/>
        <v>3.4509112899401478E-8</v>
      </c>
      <c r="K489" s="10">
        <f t="shared" si="35"/>
        <v>1.8218139937627251E-3</v>
      </c>
      <c r="L489" s="10">
        <f t="shared" si="36"/>
        <v>2.2309539937627253E-3</v>
      </c>
      <c r="M489" s="10">
        <f t="shared" si="37"/>
        <v>0.2646122931041201</v>
      </c>
      <c r="N489">
        <f t="shared" si="39"/>
        <v>5.1115229104120093E-2</v>
      </c>
    </row>
    <row r="490" spans="4:14" x14ac:dyDescent="0.2">
      <c r="D490"/>
      <c r="E490" s="19">
        <v>119.45938</v>
      </c>
      <c r="F490" s="19">
        <v>4999.6069299999999</v>
      </c>
      <c r="G490" s="20">
        <v>1.03661E-4</v>
      </c>
      <c r="H490" s="20">
        <v>1.7813600000000001E-8</v>
      </c>
      <c r="I490" s="21">
        <v>1.72466E-4</v>
      </c>
      <c r="J490" s="21">
        <f t="shared" si="38"/>
        <v>3.4495911861615091E-8</v>
      </c>
      <c r="K490" s="10">
        <f t="shared" si="35"/>
        <v>1.821117081169187E-3</v>
      </c>
      <c r="L490" s="10">
        <f t="shared" si="36"/>
        <v>2.2302570811691871E-3</v>
      </c>
      <c r="M490" s="10">
        <f t="shared" si="37"/>
        <v>0.26642512815708075</v>
      </c>
      <c r="N490">
        <f t="shared" si="39"/>
        <v>5.1398244157080768E-2</v>
      </c>
    </row>
    <row r="491" spans="4:14" x14ac:dyDescent="0.2">
      <c r="D491"/>
      <c r="E491" s="19">
        <v>120.27067</v>
      </c>
      <c r="F491" s="19">
        <v>4999.6069299999999</v>
      </c>
      <c r="G491" s="20">
        <v>1.03588E-4</v>
      </c>
      <c r="H491" s="20">
        <v>1.9580800000000001E-8</v>
      </c>
      <c r="I491" s="21">
        <v>1.7238400000000001E-4</v>
      </c>
      <c r="J491" s="21">
        <f t="shared" si="38"/>
        <v>3.4479510572244128E-8</v>
      </c>
      <c r="K491" s="10">
        <f t="shared" si="35"/>
        <v>1.8202512200681243E-3</v>
      </c>
      <c r="L491" s="10">
        <f t="shared" si="36"/>
        <v>2.2293912200681242E-3</v>
      </c>
      <c r="M491" s="10">
        <f t="shared" si="37"/>
        <v>0.26813037572971071</v>
      </c>
      <c r="N491">
        <f t="shared" si="39"/>
        <v>5.1643169729710739E-2</v>
      </c>
    </row>
    <row r="492" spans="4:14" x14ac:dyDescent="0.2">
      <c r="D492"/>
      <c r="E492" s="19">
        <v>121.07821</v>
      </c>
      <c r="F492" s="19">
        <v>4999.6069299999999</v>
      </c>
      <c r="G492" s="20">
        <v>1.03532E-4</v>
      </c>
      <c r="H492" s="20">
        <v>1.2578100000000001E-8</v>
      </c>
      <c r="I492" s="21">
        <v>1.7232200000000001E-4</v>
      </c>
      <c r="J492" s="21">
        <f t="shared" si="38"/>
        <v>3.4467109597353891E-8</v>
      </c>
      <c r="K492" s="10">
        <f t="shared" si="35"/>
        <v>1.8195965446014672E-3</v>
      </c>
      <c r="L492" s="10">
        <f t="shared" si="36"/>
        <v>2.228736544601467E-3</v>
      </c>
      <c r="M492" s="10">
        <f t="shared" si="37"/>
        <v>0.2698514313819308</v>
      </c>
      <c r="N492">
        <f t="shared" si="39"/>
        <v>5.1910653381930801E-2</v>
      </c>
    </row>
    <row r="493" spans="4:14" x14ac:dyDescent="0.2">
      <c r="D493"/>
      <c r="E493" s="19">
        <v>121.92713999999999</v>
      </c>
      <c r="F493" s="19">
        <v>4999.6069299999999</v>
      </c>
      <c r="G493" s="20">
        <v>1.03459E-4</v>
      </c>
      <c r="H493" s="20">
        <v>1.98283E-8</v>
      </c>
      <c r="I493" s="21">
        <v>1.7225199999999999E-4</v>
      </c>
      <c r="J493" s="21">
        <f t="shared" si="38"/>
        <v>3.4453108496671353E-8</v>
      </c>
      <c r="K493" s="10">
        <f t="shared" si="35"/>
        <v>1.8188573948810475E-3</v>
      </c>
      <c r="L493" s="10">
        <f t="shared" si="36"/>
        <v>2.2279973948810474E-3</v>
      </c>
      <c r="M493" s="10">
        <f t="shared" si="37"/>
        <v>0.27165335028529675</v>
      </c>
      <c r="N493">
        <f t="shared" si="39"/>
        <v>5.2184498285296747E-2</v>
      </c>
    </row>
    <row r="494" spans="4:14" x14ac:dyDescent="0.2">
      <c r="D494"/>
      <c r="E494" s="19">
        <v>122.76706</v>
      </c>
      <c r="F494" s="19">
        <v>4999.6069299999999</v>
      </c>
      <c r="G494" s="20">
        <v>1.0337599999999999E-4</v>
      </c>
      <c r="H494" s="20">
        <v>2.0147600000000001E-8</v>
      </c>
      <c r="I494" s="21">
        <v>1.72168E-4</v>
      </c>
      <c r="J494" s="21">
        <f t="shared" si="38"/>
        <v>3.4436307175852325E-8</v>
      </c>
      <c r="K494" s="10">
        <f t="shared" si="35"/>
        <v>1.8179704152165444E-3</v>
      </c>
      <c r="L494" s="10">
        <f t="shared" si="36"/>
        <v>2.2271104152165443E-3</v>
      </c>
      <c r="M494" s="10">
        <f t="shared" si="37"/>
        <v>0.27341579797151444</v>
      </c>
      <c r="N494">
        <f t="shared" si="39"/>
        <v>5.243508997151447E-2</v>
      </c>
    </row>
    <row r="495" spans="4:14" x14ac:dyDescent="0.2">
      <c r="D495"/>
      <c r="E495" s="19">
        <v>123.61868</v>
      </c>
      <c r="F495" s="19">
        <v>4999.6069299999999</v>
      </c>
      <c r="G495" s="20">
        <v>1.0330100000000001E-4</v>
      </c>
      <c r="H495" s="20">
        <v>1.85375E-8</v>
      </c>
      <c r="I495" s="21">
        <v>1.7208999999999999E-4</v>
      </c>
      <c r="J495" s="21">
        <f t="shared" si="38"/>
        <v>3.4420705949377499E-8</v>
      </c>
      <c r="K495" s="10">
        <f t="shared" si="35"/>
        <v>1.8171467912423626E-3</v>
      </c>
      <c r="L495" s="10">
        <f t="shared" si="36"/>
        <v>2.2262867912423625E-3</v>
      </c>
      <c r="M495" s="10">
        <f t="shared" si="37"/>
        <v>0.27521063443481641</v>
      </c>
      <c r="N495">
        <f t="shared" si="39"/>
        <v>5.2697010434816415E-2</v>
      </c>
    </row>
    <row r="496" spans="4:14" x14ac:dyDescent="0.2">
      <c r="D496"/>
      <c r="E496" s="19">
        <v>124.44002</v>
      </c>
      <c r="F496" s="19">
        <v>4999.6069299999999</v>
      </c>
      <c r="G496" s="20">
        <v>1.03248E-4</v>
      </c>
      <c r="H496" s="20">
        <v>1.4424799999999999E-8</v>
      </c>
      <c r="I496" s="21">
        <v>1.7203499999999999E-4</v>
      </c>
      <c r="J496" s="21">
        <f t="shared" si="38"/>
        <v>3.4409705084555518E-8</v>
      </c>
      <c r="K496" s="10">
        <f t="shared" si="35"/>
        <v>1.8165660307477476E-3</v>
      </c>
      <c r="L496" s="10">
        <f t="shared" si="36"/>
        <v>2.2257060307477477E-3</v>
      </c>
      <c r="M496" s="10">
        <f t="shared" si="37"/>
        <v>0.27696690298037036</v>
      </c>
      <c r="N496">
        <f t="shared" si="39"/>
        <v>5.297486698037035E-2</v>
      </c>
    </row>
    <row r="497" spans="4:14" x14ac:dyDescent="0.2">
      <c r="D497"/>
      <c r="E497" s="19">
        <v>125.2715</v>
      </c>
      <c r="F497" s="19">
        <v>4999.6069299999999</v>
      </c>
      <c r="G497" s="20">
        <v>1.03168E-4</v>
      </c>
      <c r="H497" s="20">
        <v>1.7252699999999999E-8</v>
      </c>
      <c r="I497" s="21">
        <v>1.7195000000000001E-4</v>
      </c>
      <c r="J497" s="21">
        <f t="shared" si="38"/>
        <v>3.439270374801245E-8</v>
      </c>
      <c r="K497" s="10">
        <f t="shared" si="35"/>
        <v>1.8156684918015243E-3</v>
      </c>
      <c r="L497" s="10">
        <f t="shared" si="36"/>
        <v>2.2248084918015244E-3</v>
      </c>
      <c r="M497" s="10">
        <f t="shared" si="37"/>
        <v>0.27870509698071466</v>
      </c>
      <c r="N497">
        <f t="shared" si="39"/>
        <v>5.3216396980714675E-2</v>
      </c>
    </row>
    <row r="498" spans="4:14" x14ac:dyDescent="0.2">
      <c r="D498"/>
      <c r="E498" s="19">
        <v>126.13478000000001</v>
      </c>
      <c r="F498" s="19">
        <v>4999.6069299999999</v>
      </c>
      <c r="G498" s="20">
        <v>1.03096E-4</v>
      </c>
      <c r="H498" s="20">
        <v>1.67561E-8</v>
      </c>
      <c r="I498" s="21">
        <v>1.71872E-4</v>
      </c>
      <c r="J498" s="21">
        <f t="shared" si="38"/>
        <v>3.4377102521537631E-8</v>
      </c>
      <c r="K498" s="10">
        <f t="shared" si="35"/>
        <v>1.8148448678273427E-3</v>
      </c>
      <c r="L498" s="10">
        <f t="shared" si="36"/>
        <v>2.2239848678273426E-3</v>
      </c>
      <c r="M498" s="10">
        <f t="shared" si="37"/>
        <v>0.28052184202673097</v>
      </c>
      <c r="N498">
        <f t="shared" si="39"/>
        <v>5.3479238026730942E-2</v>
      </c>
    </row>
    <row r="499" spans="4:14" x14ac:dyDescent="0.2">
      <c r="D499"/>
      <c r="E499" s="19">
        <v>126.96214999999999</v>
      </c>
      <c r="F499" s="19">
        <v>4999.6069299999999</v>
      </c>
      <c r="G499" s="20">
        <v>1.03025E-4</v>
      </c>
      <c r="H499" s="20">
        <v>1.8003599999999999E-8</v>
      </c>
      <c r="I499" s="21">
        <v>1.7180200000000001E-4</v>
      </c>
      <c r="J499" s="21">
        <f t="shared" si="38"/>
        <v>3.43631014208551E-8</v>
      </c>
      <c r="K499" s="10">
        <f t="shared" si="35"/>
        <v>1.8141057181069232E-3</v>
      </c>
      <c r="L499" s="10">
        <f t="shared" si="36"/>
        <v>2.2232457181069233E-3</v>
      </c>
      <c r="M499" s="10">
        <f t="shared" si="37"/>
        <v>0.28226805634914892</v>
      </c>
      <c r="N499">
        <f t="shared" si="39"/>
        <v>5.3736186349148916E-2</v>
      </c>
    </row>
    <row r="500" spans="4:14" x14ac:dyDescent="0.2">
      <c r="D500"/>
      <c r="E500" s="19">
        <v>127.80712</v>
      </c>
      <c r="F500" s="19">
        <v>4999.6069299999999</v>
      </c>
      <c r="G500" s="20">
        <v>1.0296799999999999E-4</v>
      </c>
      <c r="H500" s="20">
        <v>1.5403400000000001E-8</v>
      </c>
      <c r="I500" s="21">
        <v>1.7175099999999999E-4</v>
      </c>
      <c r="J500" s="21">
        <f t="shared" si="38"/>
        <v>3.4352900618929255E-8</v>
      </c>
      <c r="K500" s="10">
        <f t="shared" si="35"/>
        <v>1.8135671947391891E-3</v>
      </c>
      <c r="L500" s="10">
        <f t="shared" si="36"/>
        <v>2.2227071947391892E-3</v>
      </c>
      <c r="M500" s="10">
        <f t="shared" si="37"/>
        <v>0.28407780516289494</v>
      </c>
      <c r="N500">
        <f t="shared" si="39"/>
        <v>5.4024989162894922E-2</v>
      </c>
    </row>
    <row r="501" spans="4:14" x14ac:dyDescent="0.2">
      <c r="D501"/>
      <c r="E501" s="19">
        <v>128.61772999999999</v>
      </c>
      <c r="F501" s="19">
        <v>4999.6069299999999</v>
      </c>
      <c r="G501" s="20">
        <v>1.02884E-4</v>
      </c>
      <c r="H501" s="20">
        <v>1.6103499999999999E-8</v>
      </c>
      <c r="I501" s="21">
        <v>1.71662E-4</v>
      </c>
      <c r="J501" s="21">
        <f t="shared" si="38"/>
        <v>3.4335099219490044E-8</v>
      </c>
      <c r="K501" s="10">
        <f t="shared" si="35"/>
        <v>1.8126274186660847E-3</v>
      </c>
      <c r="L501" s="10">
        <f t="shared" si="36"/>
        <v>2.2217674186660848E-3</v>
      </c>
      <c r="M501" s="10">
        <f t="shared" si="37"/>
        <v>0.28575868197679144</v>
      </c>
      <c r="N501">
        <f t="shared" si="39"/>
        <v>5.4246767976791462E-2</v>
      </c>
    </row>
    <row r="502" spans="4:14" x14ac:dyDescent="0.2">
      <c r="D502"/>
      <c r="E502" s="19">
        <v>129.39651000000001</v>
      </c>
      <c r="F502" s="19">
        <v>4999.6069299999999</v>
      </c>
      <c r="G502" s="20">
        <v>1.02845E-4</v>
      </c>
      <c r="H502" s="20">
        <v>1.9190199999999999E-8</v>
      </c>
      <c r="I502" s="21">
        <v>1.71621E-4</v>
      </c>
      <c r="J502" s="21">
        <f t="shared" si="38"/>
        <v>3.4326898574804559E-8</v>
      </c>
      <c r="K502" s="10">
        <f t="shared" si="35"/>
        <v>1.8121944881155532E-3</v>
      </c>
      <c r="L502" s="10">
        <f t="shared" si="36"/>
        <v>2.2213344881155533E-3</v>
      </c>
      <c r="M502" s="10">
        <f t="shared" si="37"/>
        <v>0.28743293030478911</v>
      </c>
      <c r="N502">
        <f t="shared" si="39"/>
        <v>5.4519212304789087E-2</v>
      </c>
    </row>
    <row r="503" spans="4:14" x14ac:dyDescent="0.2">
      <c r="D503"/>
      <c r="E503" s="19">
        <v>130.20927</v>
      </c>
      <c r="F503" s="19">
        <v>4999.6069299999999</v>
      </c>
      <c r="G503" s="20">
        <v>1.0278299999999999E-4</v>
      </c>
      <c r="H503" s="20">
        <v>1.60944E-8</v>
      </c>
      <c r="I503" s="21">
        <v>1.71564E-4</v>
      </c>
      <c r="J503" s="21">
        <f t="shared" si="38"/>
        <v>3.4315497678534499E-8</v>
      </c>
      <c r="K503" s="10">
        <f t="shared" si="35"/>
        <v>1.8115926090574975E-3</v>
      </c>
      <c r="L503" s="10">
        <f t="shared" si="36"/>
        <v>2.2207326090574976E-3</v>
      </c>
      <c r="M503" s="10">
        <f t="shared" si="37"/>
        <v>0.28915997189057213</v>
      </c>
      <c r="N503">
        <f t="shared" si="39"/>
        <v>5.4783285890572159E-2</v>
      </c>
    </row>
    <row r="504" spans="4:14" x14ac:dyDescent="0.2">
      <c r="D504"/>
      <c r="E504" s="19">
        <v>131.03116</v>
      </c>
      <c r="F504" s="19">
        <v>4999.6069299999999</v>
      </c>
      <c r="G504" s="20">
        <v>1.0270800000000001E-4</v>
      </c>
      <c r="H504" s="20">
        <v>2.08009E-8</v>
      </c>
      <c r="I504" s="21">
        <v>1.7148700000000001E-4</v>
      </c>
      <c r="J504" s="21">
        <f t="shared" si="38"/>
        <v>3.4300096467783719E-8</v>
      </c>
      <c r="K504" s="10">
        <f t="shared" si="35"/>
        <v>1.8107795443650363E-3</v>
      </c>
      <c r="L504" s="10">
        <f t="shared" si="36"/>
        <v>2.2199195443650364E-3</v>
      </c>
      <c r="M504" s="10">
        <f t="shared" si="37"/>
        <v>0.2908786330048222</v>
      </c>
      <c r="N504">
        <f t="shared" si="39"/>
        <v>5.5022545004822197E-2</v>
      </c>
    </row>
    <row r="505" spans="4:14" x14ac:dyDescent="0.2">
      <c r="D505"/>
      <c r="E505" s="19">
        <v>131.89069000000001</v>
      </c>
      <c r="F505" s="19">
        <v>4999.6069299999999</v>
      </c>
      <c r="G505" s="20">
        <v>1.0264600000000001E-4</v>
      </c>
      <c r="H505" s="20">
        <v>1.94931E-8</v>
      </c>
      <c r="I505" s="21">
        <v>1.7142000000000001E-4</v>
      </c>
      <c r="J505" s="21">
        <f t="shared" si="38"/>
        <v>3.4286695414273299E-8</v>
      </c>
      <c r="K505" s="10">
        <f t="shared" si="35"/>
        <v>1.8100720724897777E-3</v>
      </c>
      <c r="L505" s="10">
        <f t="shared" si="36"/>
        <v>2.2192120724897776E-3</v>
      </c>
      <c r="M505" s="10">
        <f t="shared" si="37"/>
        <v>0.29269341149700678</v>
      </c>
      <c r="N505">
        <f t="shared" si="39"/>
        <v>5.529016949700679E-2</v>
      </c>
    </row>
    <row r="506" spans="4:14" x14ac:dyDescent="0.2">
      <c r="D506"/>
      <c r="E506" s="19">
        <v>132.70867999999999</v>
      </c>
      <c r="F506" s="19">
        <v>4999.6069299999999</v>
      </c>
      <c r="G506" s="20">
        <v>1.02588E-4</v>
      </c>
      <c r="H506" s="20">
        <v>2.0196999999999999E-8</v>
      </c>
      <c r="I506" s="21">
        <v>1.71356E-4</v>
      </c>
      <c r="J506" s="21">
        <f t="shared" si="38"/>
        <v>3.4273894407934984E-8</v>
      </c>
      <c r="K506" s="10">
        <f t="shared" si="35"/>
        <v>1.8093962784596798E-3</v>
      </c>
      <c r="L506" s="10">
        <f t="shared" si="36"/>
        <v>2.2185362784596799E-3</v>
      </c>
      <c r="M506" s="10">
        <f t="shared" si="37"/>
        <v>0.29441902104649653</v>
      </c>
      <c r="N506">
        <f t="shared" si="39"/>
        <v>5.5543397046496558E-2</v>
      </c>
    </row>
    <row r="507" spans="4:14" x14ac:dyDescent="0.2">
      <c r="D507"/>
      <c r="E507" s="19">
        <v>133.53294</v>
      </c>
      <c r="F507" s="19">
        <v>4999.6069299999999</v>
      </c>
      <c r="G507" s="20">
        <v>1.02539E-4</v>
      </c>
      <c r="H507" s="20">
        <v>1.56884E-8</v>
      </c>
      <c r="I507" s="21">
        <v>1.7130499999999999E-4</v>
      </c>
      <c r="J507" s="21">
        <f t="shared" si="38"/>
        <v>3.4263693606009139E-8</v>
      </c>
      <c r="K507" s="10">
        <f t="shared" si="35"/>
        <v>1.8088577550919457E-3</v>
      </c>
      <c r="L507" s="10">
        <f t="shared" si="36"/>
        <v>2.2179977550919458E-3</v>
      </c>
      <c r="M507" s="10">
        <f t="shared" si="37"/>
        <v>0.2961757611508275</v>
      </c>
      <c r="N507">
        <f t="shared" si="39"/>
        <v>5.5816469150827497E-2</v>
      </c>
    </row>
    <row r="508" spans="4:14" x14ac:dyDescent="0.2">
      <c r="D508"/>
      <c r="E508" s="19">
        <v>134.36082999999999</v>
      </c>
      <c r="F508" s="19">
        <v>4999.6069299999999</v>
      </c>
      <c r="G508" s="20">
        <v>1.02457E-4</v>
      </c>
      <c r="H508" s="20">
        <v>2.0110299999999999E-8</v>
      </c>
      <c r="I508" s="21">
        <v>1.71225E-4</v>
      </c>
      <c r="J508" s="21">
        <f t="shared" si="38"/>
        <v>3.4247692348086255E-8</v>
      </c>
      <c r="K508" s="10">
        <f t="shared" si="35"/>
        <v>1.8080130125543239E-3</v>
      </c>
      <c r="L508" s="10">
        <f t="shared" si="36"/>
        <v>2.2171530125543238E-3</v>
      </c>
      <c r="M508" s="10">
        <f t="shared" si="37"/>
        <v>0.29789851900379938</v>
      </c>
      <c r="N508">
        <f t="shared" si="39"/>
        <v>5.6049025003799373E-2</v>
      </c>
    </row>
    <row r="509" spans="4:14" x14ac:dyDescent="0.2">
      <c r="D509"/>
      <c r="E509" s="19">
        <v>135.19175999999999</v>
      </c>
      <c r="F509" s="19">
        <v>4999.6069299999999</v>
      </c>
      <c r="G509" s="20">
        <v>1.02415E-4</v>
      </c>
      <c r="H509" s="20">
        <v>1.7186900000000002E-8</v>
      </c>
      <c r="I509" s="21">
        <v>1.7118E-4</v>
      </c>
      <c r="J509" s="21">
        <f t="shared" si="38"/>
        <v>3.4238691640504627E-8</v>
      </c>
      <c r="K509" s="10">
        <f t="shared" si="35"/>
        <v>1.8075378448769114E-3</v>
      </c>
      <c r="L509" s="10">
        <f t="shared" si="36"/>
        <v>2.2166778448769113E-3</v>
      </c>
      <c r="M509" s="10">
        <f t="shared" si="37"/>
        <v>0.29967657920191659</v>
      </c>
      <c r="N509">
        <f t="shared" si="39"/>
        <v>5.633141120191662E-2</v>
      </c>
    </row>
    <row r="510" spans="4:14" x14ac:dyDescent="0.2">
      <c r="D510"/>
      <c r="E510" s="19">
        <v>136.01614000000001</v>
      </c>
      <c r="F510" s="19">
        <v>4999.6069299999999</v>
      </c>
      <c r="G510" s="20">
        <v>1.02352E-4</v>
      </c>
      <c r="H510" s="20">
        <v>1.9152600000000001E-8</v>
      </c>
      <c r="I510" s="21">
        <v>1.7110899999999999E-4</v>
      </c>
      <c r="J510" s="21">
        <f t="shared" si="38"/>
        <v>3.4224490524098063E-8</v>
      </c>
      <c r="K510" s="10">
        <f t="shared" si="35"/>
        <v>1.8067881358747719E-3</v>
      </c>
      <c r="L510" s="10">
        <f t="shared" si="36"/>
        <v>2.2159281358747718E-3</v>
      </c>
      <c r="M510" s="10">
        <f t="shared" si="37"/>
        <v>0.30140199155908198</v>
      </c>
      <c r="N510">
        <f t="shared" si="39"/>
        <v>5.6572939559081985E-2</v>
      </c>
    </row>
    <row r="511" spans="4:14" x14ac:dyDescent="0.2">
      <c r="D511"/>
      <c r="E511" s="19">
        <v>136.85912999999999</v>
      </c>
      <c r="F511" s="19">
        <v>4999.6069299999999</v>
      </c>
      <c r="G511" s="20">
        <v>1.0230000000000001E-4</v>
      </c>
      <c r="H511" s="20">
        <v>2.00558E-8</v>
      </c>
      <c r="I511" s="21">
        <v>1.7105500000000001E-4</v>
      </c>
      <c r="J511" s="21">
        <f t="shared" si="38"/>
        <v>3.4213689675000114E-8</v>
      </c>
      <c r="K511" s="10">
        <f t="shared" si="35"/>
        <v>1.8062179346618769E-3</v>
      </c>
      <c r="L511" s="10">
        <f t="shared" si="36"/>
        <v>2.2153579346618768E-3</v>
      </c>
      <c r="M511" s="10">
        <f t="shared" si="37"/>
        <v>0.30319195957642131</v>
      </c>
      <c r="N511">
        <f t="shared" si="39"/>
        <v>5.6845525576421307E-2</v>
      </c>
    </row>
    <row r="512" spans="4:14" x14ac:dyDescent="0.2">
      <c r="D512"/>
      <c r="E512" s="19">
        <v>137.69717</v>
      </c>
      <c r="F512" s="19">
        <v>4999.6069299999999</v>
      </c>
      <c r="G512" s="20">
        <v>1.02256E-4</v>
      </c>
      <c r="H512" s="20">
        <v>1.75392E-8</v>
      </c>
      <c r="I512" s="21">
        <v>1.71013E-4</v>
      </c>
      <c r="J512" s="21">
        <f t="shared" si="38"/>
        <v>3.4205289014590596E-8</v>
      </c>
      <c r="K512" s="10">
        <f t="shared" si="35"/>
        <v>1.8057744448296254E-3</v>
      </c>
      <c r="L512" s="10">
        <f t="shared" si="36"/>
        <v>2.2149144448296255E-3</v>
      </c>
      <c r="M512" s="10">
        <f t="shared" si="37"/>
        <v>0.30498745084516055</v>
      </c>
      <c r="N512">
        <f t="shared" si="39"/>
        <v>5.7132544845160574E-2</v>
      </c>
    </row>
    <row r="513" spans="4:14" x14ac:dyDescent="0.2">
      <c r="D513"/>
      <c r="E513" s="19">
        <v>138.55717000000001</v>
      </c>
      <c r="F513" s="19">
        <v>4999.6069299999999</v>
      </c>
      <c r="G513" s="20">
        <v>1.02178E-4</v>
      </c>
      <c r="H513" s="20">
        <v>1.69669E-8</v>
      </c>
      <c r="I513" s="21">
        <v>1.7093499999999999E-4</v>
      </c>
      <c r="J513" s="21">
        <f t="shared" si="38"/>
        <v>3.4189687788115771E-8</v>
      </c>
      <c r="K513" s="10">
        <f t="shared" si="35"/>
        <v>1.8049508208554433E-3</v>
      </c>
      <c r="L513" s="10">
        <f t="shared" si="36"/>
        <v>2.2140908208554432E-3</v>
      </c>
      <c r="M513" s="10">
        <f t="shared" si="37"/>
        <v>0.3067781582607072</v>
      </c>
      <c r="N513">
        <f t="shared" si="39"/>
        <v>5.7375252260707207E-2</v>
      </c>
    </row>
    <row r="514" spans="4:14" x14ac:dyDescent="0.2">
      <c r="D514"/>
      <c r="E514" s="19">
        <v>139.42507000000001</v>
      </c>
      <c r="F514" s="19">
        <v>4999.6069299999999</v>
      </c>
      <c r="G514" s="20">
        <v>1.02095E-4</v>
      </c>
      <c r="H514" s="20">
        <v>1.9422500000000001E-8</v>
      </c>
      <c r="I514" s="21">
        <v>1.70855E-4</v>
      </c>
      <c r="J514" s="21">
        <f t="shared" si="38"/>
        <v>3.4173686530192886E-8</v>
      </c>
      <c r="K514" s="10">
        <f t="shared" si="35"/>
        <v>1.8041060783178216E-3</v>
      </c>
      <c r="L514" s="10">
        <f t="shared" si="36"/>
        <v>2.2132460783178217E-3</v>
      </c>
      <c r="M514" s="10">
        <f t="shared" si="37"/>
        <v>0.30858198939668779</v>
      </c>
      <c r="N514">
        <f t="shared" si="39"/>
        <v>5.7616863396687784E-2</v>
      </c>
    </row>
    <row r="515" spans="4:14" x14ac:dyDescent="0.2">
      <c r="D515"/>
      <c r="E515" s="19">
        <v>140.25518</v>
      </c>
      <c r="F515" s="19">
        <v>4999.6069299999999</v>
      </c>
      <c r="G515" s="20">
        <v>1.02049E-4</v>
      </c>
      <c r="H515" s="20">
        <v>1.8993399999999999E-8</v>
      </c>
      <c r="I515" s="21">
        <v>1.7081E-4</v>
      </c>
      <c r="J515" s="21">
        <f t="shared" si="38"/>
        <v>3.4164685822611258E-8</v>
      </c>
      <c r="K515" s="10">
        <f t="shared" si="35"/>
        <v>1.8036309106404091E-3</v>
      </c>
      <c r="L515" s="10">
        <f t="shared" si="36"/>
        <v>2.2127709106404092E-3</v>
      </c>
      <c r="M515" s="10">
        <f t="shared" si="37"/>
        <v>0.31035258237063451</v>
      </c>
      <c r="N515">
        <f t="shared" si="39"/>
        <v>5.7893258370634512E-2</v>
      </c>
    </row>
    <row r="516" spans="4:14" x14ac:dyDescent="0.2">
      <c r="D516"/>
      <c r="E516" s="19">
        <v>141.05070000000001</v>
      </c>
      <c r="F516" s="19">
        <v>4999.6069299999999</v>
      </c>
      <c r="G516" s="20">
        <v>1.0197299999999999E-4</v>
      </c>
      <c r="H516" s="20">
        <v>1.5561599999999999E-8</v>
      </c>
      <c r="I516" s="21">
        <v>1.70729E-4</v>
      </c>
      <c r="J516" s="21">
        <f t="shared" si="38"/>
        <v>3.4148484548964334E-8</v>
      </c>
      <c r="K516" s="10">
        <f t="shared" si="35"/>
        <v>1.8027756088210669E-3</v>
      </c>
      <c r="L516" s="10">
        <f t="shared" si="36"/>
        <v>2.211915608821067E-3</v>
      </c>
      <c r="M516" s="10">
        <f t="shared" si="37"/>
        <v>0.31199224496513767</v>
      </c>
      <c r="N516">
        <f t="shared" si="39"/>
        <v>5.8100984965137679E-2</v>
      </c>
    </row>
    <row r="517" spans="4:14" x14ac:dyDescent="0.2">
      <c r="D517"/>
      <c r="E517" s="19">
        <v>141.83383000000001</v>
      </c>
      <c r="F517" s="19">
        <v>4999.6069299999999</v>
      </c>
      <c r="G517" s="20">
        <v>1.01933E-4</v>
      </c>
      <c r="H517" s="20">
        <v>2.3190800000000001E-8</v>
      </c>
      <c r="I517" s="21">
        <v>1.7068300000000001E-4</v>
      </c>
      <c r="J517" s="21">
        <f t="shared" si="38"/>
        <v>3.4139283825658673E-8</v>
      </c>
      <c r="K517" s="10">
        <f t="shared" ref="K517:K580" si="40">J517*B$6</f>
        <v>1.8022898818619341E-3</v>
      </c>
      <c r="L517" s="10">
        <f t="shared" ref="L517:L580" si="41">K517+B$7</f>
        <v>2.2114298818619342E-3</v>
      </c>
      <c r="M517" s="10">
        <f t="shared" ref="M517:M580" si="42">L517*E517</f>
        <v>0.31365556992092569</v>
      </c>
      <c r="N517">
        <f t="shared" si="39"/>
        <v>5.8354675920925664E-2</v>
      </c>
    </row>
    <row r="518" spans="4:14" x14ac:dyDescent="0.2">
      <c r="D518"/>
      <c r="E518" s="19">
        <v>142.67572000000001</v>
      </c>
      <c r="F518" s="19">
        <v>4999.6069299999999</v>
      </c>
      <c r="G518" s="20">
        <v>1.0187399999999999E-4</v>
      </c>
      <c r="H518" s="20">
        <v>1.8591500000000001E-8</v>
      </c>
      <c r="I518" s="21">
        <v>1.70626E-4</v>
      </c>
      <c r="J518" s="21">
        <f t="shared" ref="J518:J581" si="43">I518/F518</f>
        <v>3.4127882929388612E-8</v>
      </c>
      <c r="K518" s="10">
        <f t="shared" si="40"/>
        <v>1.8016880028038783E-3</v>
      </c>
      <c r="L518" s="10">
        <f t="shared" si="41"/>
        <v>2.2108280028038784E-3</v>
      </c>
      <c r="M518" s="10">
        <f t="shared" si="42"/>
        <v>0.31543147709620539</v>
      </c>
      <c r="N518">
        <f t="shared" ref="N518:N581" si="44">((M518/E518)-$B$8)*E518</f>
        <v>5.8615181096205386E-2</v>
      </c>
    </row>
    <row r="519" spans="4:14" x14ac:dyDescent="0.2">
      <c r="D519"/>
      <c r="E519" s="19">
        <v>143.49328</v>
      </c>
      <c r="F519" s="19">
        <v>4999.6069299999999</v>
      </c>
      <c r="G519" s="20">
        <v>1.01791E-4</v>
      </c>
      <c r="H519" s="20">
        <v>1.4297000000000001E-8</v>
      </c>
      <c r="I519" s="21">
        <v>1.7054E-4</v>
      </c>
      <c r="J519" s="21">
        <f t="shared" si="43"/>
        <v>3.4110681577121506E-8</v>
      </c>
      <c r="K519" s="10">
        <f t="shared" si="40"/>
        <v>1.8007799045759345E-3</v>
      </c>
      <c r="L519" s="10">
        <f t="shared" si="41"/>
        <v>2.2099199045759344E-3</v>
      </c>
      <c r="M519" s="10">
        <f t="shared" si="42"/>
        <v>0.31710865564488783</v>
      </c>
      <c r="N519">
        <f t="shared" si="44"/>
        <v>5.8820751644887842E-2</v>
      </c>
    </row>
    <row r="520" spans="4:14" x14ac:dyDescent="0.2">
      <c r="D520"/>
      <c r="E520" s="19">
        <v>144.35368</v>
      </c>
      <c r="F520" s="19">
        <v>4999.6069299999999</v>
      </c>
      <c r="G520" s="20">
        <v>1.01743E-4</v>
      </c>
      <c r="H520" s="20">
        <v>1.53876E-8</v>
      </c>
      <c r="I520" s="21">
        <v>1.7048899999999999E-4</v>
      </c>
      <c r="J520" s="21">
        <f t="shared" si="43"/>
        <v>3.4100480775195661E-8</v>
      </c>
      <c r="K520" s="10">
        <f t="shared" si="40"/>
        <v>1.8002413812082004E-3</v>
      </c>
      <c r="L520" s="10">
        <f t="shared" si="41"/>
        <v>2.2093813812082003E-3</v>
      </c>
      <c r="M520" s="10">
        <f t="shared" si="42"/>
        <v>0.31893233290088657</v>
      </c>
      <c r="N520">
        <f t="shared" si="44"/>
        <v>5.9095708900886564E-2</v>
      </c>
    </row>
    <row r="521" spans="4:14" x14ac:dyDescent="0.2">
      <c r="D521"/>
      <c r="E521" s="19">
        <v>145.17976999999999</v>
      </c>
      <c r="F521" s="19">
        <v>4999.6069299999999</v>
      </c>
      <c r="G521" s="20">
        <v>1.01686E-4</v>
      </c>
      <c r="H521" s="20">
        <v>1.98611E-8</v>
      </c>
      <c r="I521" s="21">
        <v>1.70435E-4</v>
      </c>
      <c r="J521" s="21">
        <f t="shared" si="43"/>
        <v>3.4089679926097712E-8</v>
      </c>
      <c r="K521" s="10">
        <f t="shared" si="40"/>
        <v>1.7996711799953056E-3</v>
      </c>
      <c r="L521" s="10">
        <f t="shared" si="41"/>
        <v>2.2088111799953057E-3</v>
      </c>
      <c r="M521" s="10">
        <f t="shared" si="42"/>
        <v>0.32067469908514706</v>
      </c>
      <c r="N521">
        <f t="shared" si="44"/>
        <v>5.9351113085147095E-2</v>
      </c>
    </row>
    <row r="522" spans="4:14" x14ac:dyDescent="0.2">
      <c r="D522"/>
      <c r="E522" s="19">
        <v>145.99644000000001</v>
      </c>
      <c r="F522" s="19">
        <v>4999.6069299999999</v>
      </c>
      <c r="G522" s="20">
        <v>1.01592E-4</v>
      </c>
      <c r="H522" s="20">
        <v>1.8251100000000001E-8</v>
      </c>
      <c r="I522" s="21">
        <v>1.7034799999999999E-4</v>
      </c>
      <c r="J522" s="21">
        <f t="shared" si="43"/>
        <v>3.4072278558106566E-8</v>
      </c>
      <c r="K522" s="10">
        <f t="shared" si="40"/>
        <v>1.7987525224856414E-3</v>
      </c>
      <c r="L522" s="10">
        <f t="shared" si="41"/>
        <v>2.2078925224856415E-3</v>
      </c>
      <c r="M522" s="10">
        <f t="shared" si="42"/>
        <v>0.3223444481855236</v>
      </c>
      <c r="N522">
        <f t="shared" si="44"/>
        <v>5.9550856185523617E-2</v>
      </c>
    </row>
    <row r="523" spans="4:14" x14ac:dyDescent="0.2">
      <c r="D523"/>
      <c r="E523" s="19">
        <v>146.84805</v>
      </c>
      <c r="F523" s="19">
        <v>4999.6069299999999</v>
      </c>
      <c r="G523" s="20">
        <v>1.0156499999999999E-4</v>
      </c>
      <c r="H523" s="20">
        <v>1.68868E-8</v>
      </c>
      <c r="I523" s="21">
        <v>1.70316E-4</v>
      </c>
      <c r="J523" s="21">
        <f t="shared" si="43"/>
        <v>3.4065878054937408E-8</v>
      </c>
      <c r="K523" s="10">
        <f t="shared" si="40"/>
        <v>1.7984146254705923E-3</v>
      </c>
      <c r="L523" s="10">
        <f t="shared" si="41"/>
        <v>2.2075546254705924E-3</v>
      </c>
      <c r="M523" s="10">
        <f t="shared" si="42"/>
        <v>0.32417509201883682</v>
      </c>
      <c r="N523">
        <f t="shared" si="44"/>
        <v>5.9848602018836843E-2</v>
      </c>
    </row>
    <row r="524" spans="4:14" x14ac:dyDescent="0.2">
      <c r="D524"/>
      <c r="E524" s="19">
        <v>147.67236</v>
      </c>
      <c r="F524" s="19">
        <v>4999.6069299999999</v>
      </c>
      <c r="G524" s="20">
        <v>1.0150299999999999E-4</v>
      </c>
      <c r="H524" s="20">
        <v>1.7567000000000001E-8</v>
      </c>
      <c r="I524" s="21">
        <v>1.7025100000000001E-4</v>
      </c>
      <c r="J524" s="21">
        <f t="shared" si="43"/>
        <v>3.4052877032875067E-8</v>
      </c>
      <c r="K524" s="10">
        <f t="shared" si="40"/>
        <v>1.7977282721587749E-3</v>
      </c>
      <c r="L524" s="10">
        <f t="shared" si="41"/>
        <v>2.206868272158775E-3</v>
      </c>
      <c r="M524" s="10">
        <f t="shared" si="42"/>
        <v>0.32589344595880859</v>
      </c>
      <c r="N524">
        <f t="shared" si="44"/>
        <v>6.00831979588086E-2</v>
      </c>
    </row>
    <row r="525" spans="4:14" x14ac:dyDescent="0.2">
      <c r="D525"/>
      <c r="E525" s="19">
        <v>148.52287000000001</v>
      </c>
      <c r="F525" s="19">
        <v>4999.6069299999999</v>
      </c>
      <c r="G525" s="20">
        <v>1.0142899999999999E-4</v>
      </c>
      <c r="H525" s="20">
        <v>2.1338100000000001E-8</v>
      </c>
      <c r="I525" s="21">
        <v>1.7016899999999999E-4</v>
      </c>
      <c r="J525" s="21">
        <f t="shared" si="43"/>
        <v>3.4036475743504098E-8</v>
      </c>
      <c r="K525" s="10">
        <f t="shared" si="40"/>
        <v>1.7968624110577117E-3</v>
      </c>
      <c r="L525" s="10">
        <f t="shared" si="41"/>
        <v>2.2060024110577116E-3</v>
      </c>
      <c r="M525" s="10">
        <f t="shared" si="42"/>
        <v>0.3276418093172111</v>
      </c>
      <c r="N525">
        <f t="shared" si="44"/>
        <v>6.0300643317211078E-2</v>
      </c>
    </row>
    <row r="526" spans="4:14" x14ac:dyDescent="0.2">
      <c r="D526"/>
      <c r="E526" s="19">
        <v>149.34403</v>
      </c>
      <c r="F526" s="19">
        <v>4999.6069299999999</v>
      </c>
      <c r="G526" s="20">
        <v>1.01378E-4</v>
      </c>
      <c r="H526" s="20">
        <v>1.50702E-8</v>
      </c>
      <c r="I526" s="21">
        <v>1.7012400000000001E-4</v>
      </c>
      <c r="J526" s="21">
        <f t="shared" si="43"/>
        <v>3.4027475035922475E-8</v>
      </c>
      <c r="K526" s="10">
        <f t="shared" si="40"/>
        <v>1.7963872433802996E-3</v>
      </c>
      <c r="L526" s="10">
        <f t="shared" si="41"/>
        <v>2.2055272433802995E-3</v>
      </c>
      <c r="M526" s="10">
        <f t="shared" si="42"/>
        <v>0.32938232680120477</v>
      </c>
      <c r="N526">
        <f t="shared" si="44"/>
        <v>6.0563072801204758E-2</v>
      </c>
    </row>
    <row r="527" spans="4:14" x14ac:dyDescent="0.2">
      <c r="D527"/>
      <c r="E527" s="19">
        <v>150.14392000000001</v>
      </c>
      <c r="F527" s="19">
        <v>4999.6069299999999</v>
      </c>
      <c r="G527" s="20">
        <v>1.0131199999999999E-4</v>
      </c>
      <c r="H527" s="20">
        <v>1.4783700000000001E-8</v>
      </c>
      <c r="I527" s="21">
        <v>1.7005899999999999E-4</v>
      </c>
      <c r="J527" s="21">
        <f t="shared" si="43"/>
        <v>3.4014474013860127E-8</v>
      </c>
      <c r="K527" s="10">
        <f t="shared" si="40"/>
        <v>1.7957008900684817E-3</v>
      </c>
      <c r="L527" s="10">
        <f t="shared" si="41"/>
        <v>2.2048408900684816E-3</v>
      </c>
      <c r="M527" s="10">
        <f t="shared" si="42"/>
        <v>0.33104345421117093</v>
      </c>
      <c r="N527">
        <f t="shared" si="44"/>
        <v>6.0784398211170911E-2</v>
      </c>
    </row>
    <row r="528" spans="4:14" x14ac:dyDescent="0.2">
      <c r="D528"/>
      <c r="E528" s="19">
        <v>151.01616999999999</v>
      </c>
      <c r="F528" s="19">
        <v>4999.6069299999999</v>
      </c>
      <c r="G528" s="20">
        <v>1.01238E-4</v>
      </c>
      <c r="H528" s="20">
        <v>1.9009499999999999E-8</v>
      </c>
      <c r="I528" s="21">
        <v>1.69982E-4</v>
      </c>
      <c r="J528" s="21">
        <f t="shared" si="43"/>
        <v>3.3999072803109341E-8</v>
      </c>
      <c r="K528" s="10">
        <f t="shared" si="40"/>
        <v>1.7948878253760201E-3</v>
      </c>
      <c r="L528" s="10">
        <f t="shared" si="41"/>
        <v>2.20402782537602E-3</v>
      </c>
      <c r="M528" s="10">
        <f t="shared" si="42"/>
        <v>0.3328438407617153</v>
      </c>
      <c r="N528">
        <f t="shared" si="44"/>
        <v>6.1014734761715358E-2</v>
      </c>
    </row>
    <row r="529" spans="4:14" x14ac:dyDescent="0.2">
      <c r="D529"/>
      <c r="E529" s="19">
        <v>151.83202</v>
      </c>
      <c r="F529" s="19">
        <v>4999.6069299999999</v>
      </c>
      <c r="G529" s="20">
        <v>1.0117E-4</v>
      </c>
      <c r="H529" s="20">
        <v>1.6038800000000001E-8</v>
      </c>
      <c r="I529" s="21">
        <v>1.69908E-4</v>
      </c>
      <c r="J529" s="21">
        <f t="shared" si="43"/>
        <v>3.3984271639530673E-8</v>
      </c>
      <c r="K529" s="10">
        <f t="shared" si="40"/>
        <v>1.79410643852872E-3</v>
      </c>
      <c r="L529" s="10">
        <f t="shared" si="41"/>
        <v>2.2032464385287201E-3</v>
      </c>
      <c r="M529" s="10">
        <f t="shared" si="42"/>
        <v>0.33452335731962141</v>
      </c>
      <c r="N529">
        <f t="shared" si="44"/>
        <v>6.1225721319621416E-2</v>
      </c>
    </row>
    <row r="530" spans="4:14" x14ac:dyDescent="0.2">
      <c r="D530"/>
      <c r="E530" s="19">
        <v>152.60667000000001</v>
      </c>
      <c r="F530" s="19">
        <v>4999.6069299999999</v>
      </c>
      <c r="G530" s="20">
        <v>1.01131E-4</v>
      </c>
      <c r="H530" s="20">
        <v>1.6181999999999999E-8</v>
      </c>
      <c r="I530" s="21">
        <v>1.6986799999999999E-4</v>
      </c>
      <c r="J530" s="21">
        <f t="shared" si="43"/>
        <v>3.3976271010569227E-8</v>
      </c>
      <c r="K530" s="10">
        <f t="shared" si="40"/>
        <v>1.7936840672599088E-3</v>
      </c>
      <c r="L530" s="10">
        <f t="shared" si="41"/>
        <v>2.2028240672599089E-3</v>
      </c>
      <c r="M530" s="10">
        <f t="shared" si="42"/>
        <v>0.33616564550039074</v>
      </c>
      <c r="N530">
        <f t="shared" si="44"/>
        <v>6.1473639500390739E-2</v>
      </c>
    </row>
    <row r="531" spans="4:14" x14ac:dyDescent="0.2">
      <c r="D531"/>
      <c r="E531" s="19">
        <v>153.50452000000001</v>
      </c>
      <c r="F531" s="19">
        <v>4999.6069299999999</v>
      </c>
      <c r="G531" s="20">
        <v>1.01067E-4</v>
      </c>
      <c r="H531" s="20">
        <v>1.7784400000000001E-8</v>
      </c>
      <c r="I531" s="21">
        <v>1.6980200000000001E-4</v>
      </c>
      <c r="J531" s="21">
        <f t="shared" si="43"/>
        <v>3.3963069972782846E-8</v>
      </c>
      <c r="K531" s="10">
        <f t="shared" si="40"/>
        <v>1.7929871546663709E-3</v>
      </c>
      <c r="L531" s="10">
        <f t="shared" si="41"/>
        <v>2.2021271546663708E-3</v>
      </c>
      <c r="M531" s="10">
        <f t="shared" si="42"/>
        <v>0.33803647185602703</v>
      </c>
      <c r="N531">
        <f t="shared" si="44"/>
        <v>6.1728335856027015E-2</v>
      </c>
    </row>
    <row r="532" spans="4:14" x14ac:dyDescent="0.2">
      <c r="D532"/>
      <c r="E532" s="19">
        <v>154.33018000000001</v>
      </c>
      <c r="F532" s="19">
        <v>4999.6069299999999</v>
      </c>
      <c r="G532" s="20">
        <v>1.01025E-4</v>
      </c>
      <c r="H532" s="20">
        <v>1.5293399999999998E-8</v>
      </c>
      <c r="I532" s="21">
        <v>1.6976299999999999E-4</v>
      </c>
      <c r="J532" s="21">
        <f t="shared" si="43"/>
        <v>3.3955269359545434E-8</v>
      </c>
      <c r="K532" s="10">
        <f t="shared" si="40"/>
        <v>1.7925753426792797E-3</v>
      </c>
      <c r="L532" s="10">
        <f t="shared" si="41"/>
        <v>2.2017153426792798E-3</v>
      </c>
      <c r="M532" s="10">
        <f t="shared" si="42"/>
        <v>0.33979112514445498</v>
      </c>
      <c r="N532">
        <f t="shared" si="44"/>
        <v>6.1996801144454952E-2</v>
      </c>
    </row>
    <row r="533" spans="4:14" x14ac:dyDescent="0.2">
      <c r="D533"/>
      <c r="E533" s="19">
        <v>155.10265000000001</v>
      </c>
      <c r="F533" s="19">
        <v>4999.6069299999999</v>
      </c>
      <c r="G533" s="20">
        <v>1.00933E-4</v>
      </c>
      <c r="H533" s="20">
        <v>1.66347E-8</v>
      </c>
      <c r="I533" s="21">
        <v>1.6965799999999999E-4</v>
      </c>
      <c r="J533" s="21">
        <f t="shared" si="43"/>
        <v>3.393426770852164E-8</v>
      </c>
      <c r="K533" s="10">
        <f t="shared" si="40"/>
        <v>1.7914666180986508E-3</v>
      </c>
      <c r="L533" s="10">
        <f t="shared" si="41"/>
        <v>2.2006066180986507E-3</v>
      </c>
      <c r="M533" s="10">
        <f t="shared" si="42"/>
        <v>0.34131991807463874</v>
      </c>
      <c r="N533">
        <f t="shared" si="44"/>
        <v>6.2135148074638706E-2</v>
      </c>
    </row>
    <row r="534" spans="4:14" x14ac:dyDescent="0.2">
      <c r="D534"/>
      <c r="E534" s="19">
        <v>155.96153000000001</v>
      </c>
      <c r="F534" s="19">
        <v>4999.6069299999999</v>
      </c>
      <c r="G534" s="20">
        <v>1.00877E-4</v>
      </c>
      <c r="H534" s="20">
        <v>1.7358100000000001E-8</v>
      </c>
      <c r="I534" s="21">
        <v>1.6960099999999999E-4</v>
      </c>
      <c r="J534" s="21">
        <f t="shared" si="43"/>
        <v>3.392286681225158E-8</v>
      </c>
      <c r="K534" s="10">
        <f t="shared" si="40"/>
        <v>1.7908647390405951E-3</v>
      </c>
      <c r="L534" s="10">
        <f t="shared" si="41"/>
        <v>2.200004739040595E-3</v>
      </c>
      <c r="M534" s="10">
        <f t="shared" si="42"/>
        <v>0.34311610510802193</v>
      </c>
      <c r="N534">
        <f t="shared" si="44"/>
        <v>6.2385351108021937E-2</v>
      </c>
    </row>
    <row r="535" spans="4:14" x14ac:dyDescent="0.2">
      <c r="D535"/>
      <c r="E535" s="19">
        <v>156.79929999999999</v>
      </c>
      <c r="F535" s="19">
        <v>4999.6069299999999</v>
      </c>
      <c r="G535" s="20">
        <v>1.00827E-4</v>
      </c>
      <c r="H535" s="20">
        <v>1.6040700000000001E-8</v>
      </c>
      <c r="I535" s="21">
        <v>1.69555E-4</v>
      </c>
      <c r="J535" s="21">
        <f t="shared" si="43"/>
        <v>3.3913666088945919E-8</v>
      </c>
      <c r="K535" s="10">
        <f t="shared" si="40"/>
        <v>1.7903790120814623E-3</v>
      </c>
      <c r="L535" s="10">
        <f t="shared" si="41"/>
        <v>2.1995190120814622E-3</v>
      </c>
      <c r="M535" s="10">
        <f t="shared" si="42"/>
        <v>0.3448830414310648</v>
      </c>
      <c r="N535">
        <f t="shared" si="44"/>
        <v>6.2644301431064808E-2</v>
      </c>
    </row>
    <row r="536" spans="4:14" x14ac:dyDescent="0.2">
      <c r="D536"/>
      <c r="E536" s="19">
        <v>157.61829</v>
      </c>
      <c r="F536" s="19">
        <v>4999.6069299999999</v>
      </c>
      <c r="G536" s="20">
        <v>1.0074E-4</v>
      </c>
      <c r="H536" s="20">
        <v>1.69598E-8</v>
      </c>
      <c r="I536" s="21">
        <v>1.6947199999999999E-4</v>
      </c>
      <c r="J536" s="21">
        <f t="shared" si="43"/>
        <v>3.3897064783850916E-8</v>
      </c>
      <c r="K536" s="10">
        <f t="shared" si="40"/>
        <v>1.7895025916986793E-3</v>
      </c>
      <c r="L536" s="10">
        <f t="shared" si="41"/>
        <v>2.1986425916986794E-3</v>
      </c>
      <c r="M536" s="10">
        <f t="shared" si="42"/>
        <v>0.34654628562471407</v>
      </c>
      <c r="N536">
        <f t="shared" si="44"/>
        <v>6.2833363624714048E-2</v>
      </c>
    </row>
    <row r="537" spans="4:14" x14ac:dyDescent="0.2">
      <c r="D537"/>
      <c r="E537" s="19">
        <v>158.46673000000001</v>
      </c>
      <c r="F537" s="19">
        <v>4999.6069299999999</v>
      </c>
      <c r="G537" s="20">
        <v>1.00703E-4</v>
      </c>
      <c r="H537" s="20">
        <v>1.56638E-8</v>
      </c>
      <c r="I537" s="21">
        <v>1.69428E-4</v>
      </c>
      <c r="J537" s="21">
        <f t="shared" si="43"/>
        <v>3.3888264091993327E-8</v>
      </c>
      <c r="K537" s="10">
        <f t="shared" si="40"/>
        <v>1.789037983302987E-3</v>
      </c>
      <c r="L537" s="10">
        <f t="shared" si="41"/>
        <v>2.1981779833029872E-3</v>
      </c>
      <c r="M537" s="10">
        <f t="shared" si="42"/>
        <v>0.34833807697201902</v>
      </c>
      <c r="N537">
        <f t="shared" si="44"/>
        <v>6.3097962972018987E-2</v>
      </c>
    </row>
    <row r="538" spans="4:14" x14ac:dyDescent="0.2">
      <c r="D538"/>
      <c r="E538" s="19">
        <v>159.31715</v>
      </c>
      <c r="F538" s="19">
        <v>4999.6069299999999</v>
      </c>
      <c r="G538" s="20">
        <v>1.00629E-4</v>
      </c>
      <c r="H538" s="20">
        <v>1.5462899999999999E-8</v>
      </c>
      <c r="I538" s="21">
        <v>1.6935400000000001E-4</v>
      </c>
      <c r="J538" s="21">
        <f t="shared" si="43"/>
        <v>3.3873462928414659E-8</v>
      </c>
      <c r="K538" s="10">
        <f t="shared" si="40"/>
        <v>1.7882565964556869E-3</v>
      </c>
      <c r="L538" s="10">
        <f t="shared" si="41"/>
        <v>2.1973965964556868E-3</v>
      </c>
      <c r="M538" s="10">
        <f t="shared" si="42"/>
        <v>0.35008296316702014</v>
      </c>
      <c r="N538">
        <f t="shared" si="44"/>
        <v>6.3312093167020134E-2</v>
      </c>
    </row>
    <row r="539" spans="4:14" x14ac:dyDescent="0.2">
      <c r="D539"/>
      <c r="E539" s="19">
        <v>160.17223999999999</v>
      </c>
      <c r="F539" s="19">
        <v>4999.6069299999999</v>
      </c>
      <c r="G539" s="20">
        <v>1.0056900000000001E-4</v>
      </c>
      <c r="H539" s="20">
        <v>1.80541E-8</v>
      </c>
      <c r="I539" s="21">
        <v>1.6928700000000001E-4</v>
      </c>
      <c r="J539" s="21">
        <f t="shared" si="43"/>
        <v>3.3860061874904239E-8</v>
      </c>
      <c r="K539" s="10">
        <f t="shared" si="40"/>
        <v>1.7875491245804285E-3</v>
      </c>
      <c r="L539" s="10">
        <f t="shared" si="41"/>
        <v>2.1966891245804284E-3</v>
      </c>
      <c r="M539" s="10">
        <f t="shared" si="42"/>
        <v>0.35184861766768627</v>
      </c>
      <c r="N539">
        <f t="shared" si="44"/>
        <v>6.3538585667686276E-2</v>
      </c>
    </row>
    <row r="540" spans="4:14" x14ac:dyDescent="0.2">
      <c r="D540"/>
      <c r="E540" s="19">
        <v>160.98525000000001</v>
      </c>
      <c r="F540" s="19">
        <v>4999.6069299999999</v>
      </c>
      <c r="G540" s="20">
        <v>1.00504E-4</v>
      </c>
      <c r="H540" s="20">
        <v>1.6267599999999999E-8</v>
      </c>
      <c r="I540" s="21">
        <v>1.69221E-4</v>
      </c>
      <c r="J540" s="21">
        <f t="shared" si="43"/>
        <v>3.3846860837117851E-8</v>
      </c>
      <c r="K540" s="10">
        <f t="shared" si="40"/>
        <v>1.7868522119868901E-3</v>
      </c>
      <c r="L540" s="10">
        <f t="shared" si="41"/>
        <v>2.1959922119868902E-3</v>
      </c>
      <c r="M540" s="10">
        <f t="shared" si="42"/>
        <v>0.35352235524476255</v>
      </c>
      <c r="N540">
        <f t="shared" si="44"/>
        <v>6.3748905244762524E-2</v>
      </c>
    </row>
    <row r="541" spans="4:14" x14ac:dyDescent="0.2">
      <c r="D541"/>
      <c r="E541" s="19">
        <v>161.77118999999999</v>
      </c>
      <c r="F541" s="19">
        <v>4999.6069299999999</v>
      </c>
      <c r="G541" s="20">
        <v>1.0042100000000001E-4</v>
      </c>
      <c r="H541" s="20">
        <v>1.6949300000000001E-8</v>
      </c>
      <c r="I541" s="21">
        <v>1.6913299999999999E-4</v>
      </c>
      <c r="J541" s="21">
        <f t="shared" si="43"/>
        <v>3.3829259453402672E-8</v>
      </c>
      <c r="K541" s="10">
        <f t="shared" si="40"/>
        <v>1.7859229951955058E-3</v>
      </c>
      <c r="L541" s="10">
        <f t="shared" si="41"/>
        <v>2.1950629951955057E-3</v>
      </c>
      <c r="M541" s="10">
        <f t="shared" si="42"/>
        <v>0.35509795285774121</v>
      </c>
      <c r="N541">
        <f t="shared" si="44"/>
        <v>6.3909810857741237E-2</v>
      </c>
    </row>
    <row r="542" spans="4:14" x14ac:dyDescent="0.2">
      <c r="D542"/>
      <c r="E542" s="19">
        <v>162.60191</v>
      </c>
      <c r="F542" s="19">
        <v>4999.6069299999999</v>
      </c>
      <c r="G542" s="20">
        <v>1.0035399999999999E-4</v>
      </c>
      <c r="H542" s="20">
        <v>2.1994000000000002E-8</v>
      </c>
      <c r="I542" s="21">
        <v>1.6906700000000001E-4</v>
      </c>
      <c r="J542" s="21">
        <f t="shared" si="43"/>
        <v>3.3816058415616285E-8</v>
      </c>
      <c r="K542" s="10">
        <f t="shared" si="40"/>
        <v>1.7852260826019674E-3</v>
      </c>
      <c r="L542" s="10">
        <f t="shared" si="41"/>
        <v>2.1943660826019675E-3</v>
      </c>
      <c r="M542" s="10">
        <f t="shared" si="42"/>
        <v>0.35680811627029768</v>
      </c>
      <c r="N542">
        <f t="shared" si="44"/>
        <v>6.4124678270297691E-2</v>
      </c>
    </row>
    <row r="543" spans="4:14" x14ac:dyDescent="0.2">
      <c r="D543"/>
      <c r="E543" s="19">
        <v>163.44492</v>
      </c>
      <c r="F543" s="19">
        <v>4999.6069299999999</v>
      </c>
      <c r="G543" s="20">
        <v>1.00306E-4</v>
      </c>
      <c r="H543" s="20">
        <v>1.7393299999999999E-8</v>
      </c>
      <c r="I543" s="21">
        <v>1.6901399999999999E-4</v>
      </c>
      <c r="J543" s="21">
        <f t="shared" si="43"/>
        <v>3.3805457582242369E-8</v>
      </c>
      <c r="K543" s="10">
        <f t="shared" si="40"/>
        <v>1.7846664406707927E-3</v>
      </c>
      <c r="L543" s="10">
        <f t="shared" si="41"/>
        <v>2.1938064406707928E-3</v>
      </c>
      <c r="M543" s="10">
        <f t="shared" si="42"/>
        <v>0.35856651819092245</v>
      </c>
      <c r="N543">
        <f t="shared" si="44"/>
        <v>6.4365662190922476E-2</v>
      </c>
    </row>
    <row r="544" spans="4:14" x14ac:dyDescent="0.2">
      <c r="D544"/>
      <c r="E544" s="19">
        <v>164.21896000000001</v>
      </c>
      <c r="F544" s="19">
        <v>4999.6069299999999</v>
      </c>
      <c r="G544" s="20">
        <v>1.00221E-4</v>
      </c>
      <c r="H544" s="20">
        <v>1.8182200000000001E-8</v>
      </c>
      <c r="I544" s="21">
        <v>1.6894100000000001E-4</v>
      </c>
      <c r="J544" s="21">
        <f t="shared" si="43"/>
        <v>3.3790856434387733E-8</v>
      </c>
      <c r="K544" s="10">
        <f t="shared" si="40"/>
        <v>1.7838956131052126E-3</v>
      </c>
      <c r="L544" s="10">
        <f t="shared" si="41"/>
        <v>2.1930356131052127E-3</v>
      </c>
      <c r="M544" s="10">
        <f t="shared" si="42"/>
        <v>0.3601380276271004</v>
      </c>
      <c r="N544">
        <f t="shared" si="44"/>
        <v>6.4543899627100415E-2</v>
      </c>
    </row>
    <row r="545" spans="4:14" x14ac:dyDescent="0.2">
      <c r="D545"/>
      <c r="E545" s="19">
        <v>165.10837000000001</v>
      </c>
      <c r="F545" s="19">
        <v>4999.6069299999999</v>
      </c>
      <c r="G545" s="20">
        <v>1.00204E-4</v>
      </c>
      <c r="H545" s="20">
        <v>1.6590900000000001E-8</v>
      </c>
      <c r="I545" s="21">
        <v>1.6891700000000001E-4</v>
      </c>
      <c r="J545" s="21">
        <f t="shared" si="43"/>
        <v>3.378605605701087E-8</v>
      </c>
      <c r="K545" s="10">
        <f t="shared" si="40"/>
        <v>1.7836421903439262E-3</v>
      </c>
      <c r="L545" s="10">
        <f t="shared" si="41"/>
        <v>2.1927821903439263E-3</v>
      </c>
      <c r="M545" s="10">
        <f t="shared" si="42"/>
        <v>0.36204669321271543</v>
      </c>
      <c r="N545">
        <f t="shared" si="44"/>
        <v>6.4851627212715424E-2</v>
      </c>
    </row>
    <row r="546" spans="4:14" x14ac:dyDescent="0.2">
      <c r="D546"/>
      <c r="E546" s="19">
        <v>165.92854</v>
      </c>
      <c r="F546" s="19">
        <v>4999.6069299999999</v>
      </c>
      <c r="G546" s="20">
        <v>1.00111E-4</v>
      </c>
      <c r="H546" s="20">
        <v>1.5751099999999999E-8</v>
      </c>
      <c r="I546" s="21">
        <v>1.6881399999999999E-4</v>
      </c>
      <c r="J546" s="21">
        <f t="shared" si="43"/>
        <v>3.3765454437435141E-8</v>
      </c>
      <c r="K546" s="10">
        <f t="shared" si="40"/>
        <v>1.7825545843267372E-3</v>
      </c>
      <c r="L546" s="10">
        <f t="shared" si="41"/>
        <v>2.1916945843267373E-3</v>
      </c>
      <c r="M546" s="10">
        <f t="shared" si="42"/>
        <v>0.36366468250324241</v>
      </c>
      <c r="N546">
        <f t="shared" si="44"/>
        <v>6.4993310503242405E-2</v>
      </c>
    </row>
    <row r="547" spans="4:14" x14ac:dyDescent="0.2">
      <c r="D547"/>
      <c r="E547" s="19">
        <v>166.71969999999999</v>
      </c>
      <c r="F547" s="19">
        <v>4999.6069299999999</v>
      </c>
      <c r="G547" s="20">
        <v>1.00054E-4</v>
      </c>
      <c r="H547" s="20">
        <v>1.4151E-8</v>
      </c>
      <c r="I547" s="21">
        <v>1.6875500000000001E-4</v>
      </c>
      <c r="J547" s="21">
        <f t="shared" si="43"/>
        <v>3.3753653509717016E-8</v>
      </c>
      <c r="K547" s="10">
        <f t="shared" si="40"/>
        <v>1.7819315867052413E-3</v>
      </c>
      <c r="L547" s="10">
        <f t="shared" si="41"/>
        <v>2.1910715867052414E-3</v>
      </c>
      <c r="M547" s="10">
        <f t="shared" si="42"/>
        <v>0.36529479761402184</v>
      </c>
      <c r="N547">
        <f t="shared" si="44"/>
        <v>6.5199337614021843E-2</v>
      </c>
    </row>
    <row r="548" spans="4:14" x14ac:dyDescent="0.2">
      <c r="D548"/>
      <c r="E548" s="19">
        <v>167.54649000000001</v>
      </c>
      <c r="F548" s="19">
        <v>4999.6069299999999</v>
      </c>
      <c r="G548" s="20">
        <v>9.9985899999999994E-5</v>
      </c>
      <c r="H548" s="20">
        <v>1.7934500000000001E-8</v>
      </c>
      <c r="I548" s="21">
        <v>1.68686E-4</v>
      </c>
      <c r="J548" s="21">
        <f t="shared" si="43"/>
        <v>3.3739852424758524E-8</v>
      </c>
      <c r="K548" s="10">
        <f t="shared" si="40"/>
        <v>1.7812029962665423E-3</v>
      </c>
      <c r="L548" s="10">
        <f t="shared" si="41"/>
        <v>2.1903429962665424E-3</v>
      </c>
      <c r="M548" s="10">
        <f t="shared" si="42"/>
        <v>0.36698428092054231</v>
      </c>
      <c r="N548">
        <f t="shared" si="44"/>
        <v>6.5400598920542299E-2</v>
      </c>
    </row>
    <row r="549" spans="4:14" x14ac:dyDescent="0.2">
      <c r="D549"/>
      <c r="E549" s="19">
        <v>168.39261999999999</v>
      </c>
      <c r="F549" s="19">
        <v>4999.6069299999999</v>
      </c>
      <c r="G549" s="20">
        <v>9.99174E-5</v>
      </c>
      <c r="H549" s="20">
        <v>1.5387699999999999E-8</v>
      </c>
      <c r="I549" s="21">
        <v>1.6860700000000001E-4</v>
      </c>
      <c r="J549" s="21">
        <f t="shared" si="43"/>
        <v>3.3724051182559666E-8</v>
      </c>
      <c r="K549" s="10">
        <f t="shared" si="40"/>
        <v>1.7803688130106402E-3</v>
      </c>
      <c r="L549" s="10">
        <f t="shared" si="41"/>
        <v>2.1895088130106403E-3</v>
      </c>
      <c r="M549" s="10">
        <f t="shared" si="42"/>
        <v>0.3686971255359518</v>
      </c>
      <c r="N549">
        <f t="shared" si="44"/>
        <v>6.5590409535951813E-2</v>
      </c>
    </row>
    <row r="550" spans="4:14" x14ac:dyDescent="0.2">
      <c r="D550"/>
      <c r="E550" s="19">
        <v>169.22503</v>
      </c>
      <c r="F550" s="19">
        <v>4999.6069299999999</v>
      </c>
      <c r="G550" s="20">
        <v>9.9871799999999995E-5</v>
      </c>
      <c r="H550" s="20">
        <v>1.60567E-8</v>
      </c>
      <c r="I550" s="21">
        <v>1.6856099999999999E-4</v>
      </c>
      <c r="J550" s="21">
        <f t="shared" si="43"/>
        <v>3.3714850459254004E-8</v>
      </c>
      <c r="K550" s="10">
        <f t="shared" si="40"/>
        <v>1.7798830860515076E-3</v>
      </c>
      <c r="L550" s="10">
        <f t="shared" si="41"/>
        <v>2.1890230860515075E-3</v>
      </c>
      <c r="M550" s="10">
        <f t="shared" si="42"/>
        <v>0.37043749740775894</v>
      </c>
      <c r="N550">
        <f t="shared" si="44"/>
        <v>6.5832443407758956E-2</v>
      </c>
    </row>
    <row r="551" spans="4:14" x14ac:dyDescent="0.2">
      <c r="D551"/>
      <c r="E551" s="19">
        <v>170.07374999999999</v>
      </c>
      <c r="F551" s="19">
        <v>4999.6069299999999</v>
      </c>
      <c r="G551" s="20">
        <v>9.9798999999999998E-5</v>
      </c>
      <c r="H551" s="20">
        <v>1.92383E-8</v>
      </c>
      <c r="I551" s="21">
        <v>1.6848399999999999E-4</v>
      </c>
      <c r="J551" s="21">
        <f t="shared" si="43"/>
        <v>3.3699449248503225E-8</v>
      </c>
      <c r="K551" s="10">
        <f t="shared" si="40"/>
        <v>1.7790700213590463E-3</v>
      </c>
      <c r="L551" s="10">
        <f t="shared" si="41"/>
        <v>2.1882100213590464E-3</v>
      </c>
      <c r="M551" s="10">
        <f t="shared" si="42"/>
        <v>0.37215708412011311</v>
      </c>
      <c r="N551">
        <f t="shared" si="44"/>
        <v>6.6024334120113118E-2</v>
      </c>
    </row>
    <row r="552" spans="4:14" x14ac:dyDescent="0.2">
      <c r="D552"/>
      <c r="E552" s="19">
        <v>170.92738</v>
      </c>
      <c r="F552" s="19">
        <v>4999.6069299999999</v>
      </c>
      <c r="G552" s="20">
        <v>9.9746800000000005E-5</v>
      </c>
      <c r="H552" s="20">
        <v>1.80817E-8</v>
      </c>
      <c r="I552" s="21">
        <v>1.6843399999999999E-4</v>
      </c>
      <c r="J552" s="21">
        <f t="shared" si="43"/>
        <v>3.3689448462301413E-8</v>
      </c>
      <c r="K552" s="10">
        <f t="shared" si="40"/>
        <v>1.7785420572730322E-3</v>
      </c>
      <c r="L552" s="10">
        <f t="shared" si="41"/>
        <v>2.1876820572730321E-3</v>
      </c>
      <c r="M552" s="10">
        <f t="shared" si="42"/>
        <v>0.3739347623226893</v>
      </c>
      <c r="N552">
        <f t="shared" si="44"/>
        <v>6.6265478322689322E-2</v>
      </c>
    </row>
    <row r="553" spans="4:14" x14ac:dyDescent="0.2">
      <c r="D553"/>
      <c r="E553" s="19">
        <v>171.73706999999999</v>
      </c>
      <c r="F553" s="19">
        <v>4999.6069299999999</v>
      </c>
      <c r="G553" s="20">
        <v>9.9663300000000005E-5</v>
      </c>
      <c r="H553" s="20">
        <v>1.5252200000000001E-8</v>
      </c>
      <c r="I553" s="21">
        <v>1.6835299999999999E-4</v>
      </c>
      <c r="J553" s="21">
        <f t="shared" si="43"/>
        <v>3.3673247188654489E-8</v>
      </c>
      <c r="K553" s="10">
        <f t="shared" si="40"/>
        <v>1.7776867554536899E-3</v>
      </c>
      <c r="L553" s="10">
        <f t="shared" si="41"/>
        <v>2.1868267554536898E-3</v>
      </c>
      <c r="M553" s="10">
        <f t="shared" si="42"/>
        <v>0.37555921957922317</v>
      </c>
      <c r="N553">
        <f t="shared" si="44"/>
        <v>6.643249357922322E-2</v>
      </c>
    </row>
    <row r="554" spans="4:14" x14ac:dyDescent="0.2">
      <c r="D554"/>
      <c r="E554" s="19">
        <v>172.56086999999999</v>
      </c>
      <c r="F554" s="19">
        <v>4999.6069299999999</v>
      </c>
      <c r="G554" s="20">
        <v>9.9603099999999995E-5</v>
      </c>
      <c r="H554" s="20">
        <v>1.56091E-8</v>
      </c>
      <c r="I554" s="21">
        <v>1.6827899999999999E-4</v>
      </c>
      <c r="J554" s="21">
        <f t="shared" si="43"/>
        <v>3.3658446025075814E-8</v>
      </c>
      <c r="K554" s="10">
        <f t="shared" si="40"/>
        <v>1.7769053686063894E-3</v>
      </c>
      <c r="L554" s="10">
        <f t="shared" si="41"/>
        <v>2.1860453686063895E-3</v>
      </c>
      <c r="M554" s="10">
        <f t="shared" si="42"/>
        <v>0.37722589066618922</v>
      </c>
      <c r="N554">
        <f t="shared" si="44"/>
        <v>6.6616324666189261E-2</v>
      </c>
    </row>
    <row r="555" spans="4:14" x14ac:dyDescent="0.2">
      <c r="D555"/>
      <c r="E555" s="19">
        <v>173.39001999999999</v>
      </c>
      <c r="F555" s="19">
        <v>4999.6069299999999</v>
      </c>
      <c r="G555" s="20">
        <v>9.9536299999999998E-5</v>
      </c>
      <c r="H555" s="20">
        <v>1.3513E-8</v>
      </c>
      <c r="I555" s="21">
        <v>1.6821100000000001E-4</v>
      </c>
      <c r="J555" s="21">
        <f t="shared" si="43"/>
        <v>3.3644844955841361E-8</v>
      </c>
      <c r="K555" s="10">
        <f t="shared" si="40"/>
        <v>1.7761873374494109E-3</v>
      </c>
      <c r="L555" s="10">
        <f t="shared" si="41"/>
        <v>2.1853273374494108E-3</v>
      </c>
      <c r="M555" s="10">
        <f t="shared" si="42"/>
        <v>0.3789139507469001</v>
      </c>
      <c r="N555">
        <f t="shared" si="44"/>
        <v>6.6811914746900097E-2</v>
      </c>
    </row>
    <row r="556" spans="4:14" x14ac:dyDescent="0.2">
      <c r="D556"/>
      <c r="E556" s="19">
        <v>174.2056</v>
      </c>
      <c r="F556" s="19">
        <v>4999.6069299999999</v>
      </c>
      <c r="G556" s="20">
        <v>9.9474000000000003E-5</v>
      </c>
      <c r="H556" s="20">
        <v>1.67583E-8</v>
      </c>
      <c r="I556" s="21">
        <v>1.6813900000000001E-4</v>
      </c>
      <c r="J556" s="21">
        <f t="shared" si="43"/>
        <v>3.3630443823710758E-8</v>
      </c>
      <c r="K556" s="10">
        <f t="shared" si="40"/>
        <v>1.7754270691655509E-3</v>
      </c>
      <c r="L556" s="10">
        <f t="shared" si="41"/>
        <v>2.184567069165551E-3</v>
      </c>
      <c r="M556" s="10">
        <f t="shared" si="42"/>
        <v>0.38056381702422631</v>
      </c>
      <c r="N556">
        <f t="shared" si="44"/>
        <v>6.6993737024226327E-2</v>
      </c>
    </row>
    <row r="557" spans="4:14" x14ac:dyDescent="0.2">
      <c r="D557"/>
      <c r="E557" s="19">
        <v>175.04095000000001</v>
      </c>
      <c r="F557" s="19">
        <v>4999.6069299999999</v>
      </c>
      <c r="G557" s="20">
        <v>9.94232E-5</v>
      </c>
      <c r="H557" s="20">
        <v>1.5976200000000001E-8</v>
      </c>
      <c r="I557" s="21">
        <v>1.68085E-4</v>
      </c>
      <c r="J557" s="21">
        <f t="shared" si="43"/>
        <v>3.3619642974612809E-8</v>
      </c>
      <c r="K557" s="10">
        <f t="shared" si="40"/>
        <v>1.7748568679526561E-3</v>
      </c>
      <c r="L557" s="10">
        <f t="shared" si="41"/>
        <v>2.183996867952656E-3</v>
      </c>
      <c r="M557" s="10">
        <f t="shared" si="42"/>
        <v>0.3822888865634575</v>
      </c>
      <c r="N557">
        <f t="shared" si="44"/>
        <v>6.7215176563457477E-2</v>
      </c>
    </row>
    <row r="558" spans="4:14" x14ac:dyDescent="0.2">
      <c r="D558"/>
      <c r="E558" s="19">
        <v>175.87213</v>
      </c>
      <c r="F558" s="19">
        <v>4999.6069299999999</v>
      </c>
      <c r="G558" s="20">
        <v>9.9357699999999999E-5</v>
      </c>
      <c r="H558" s="20">
        <v>1.6781099999999999E-8</v>
      </c>
      <c r="I558" s="21">
        <v>1.6802200000000001E-4</v>
      </c>
      <c r="J558" s="21">
        <f t="shared" si="43"/>
        <v>3.3607041983998533E-8</v>
      </c>
      <c r="K558" s="10">
        <f t="shared" si="40"/>
        <v>1.7741916332042788E-3</v>
      </c>
      <c r="L558" s="10">
        <f t="shared" si="41"/>
        <v>2.1833316332042787E-3</v>
      </c>
      <c r="M558" s="10">
        <f t="shared" si="42"/>
        <v>0.38398718482801519</v>
      </c>
      <c r="N558">
        <f t="shared" si="44"/>
        <v>6.7417350828015227E-2</v>
      </c>
    </row>
    <row r="559" spans="4:14" x14ac:dyDescent="0.2">
      <c r="D559"/>
      <c r="E559" s="19">
        <v>176.68489</v>
      </c>
      <c r="F559" s="19">
        <v>4999.6069299999999</v>
      </c>
      <c r="G559" s="20">
        <v>9.9283000000000005E-5</v>
      </c>
      <c r="H559" s="20">
        <v>1.74591E-8</v>
      </c>
      <c r="I559" s="21">
        <v>1.6793299999999999E-4</v>
      </c>
      <c r="J559" s="21">
        <f t="shared" si="43"/>
        <v>3.3589240584559315E-8</v>
      </c>
      <c r="K559" s="10">
        <f t="shared" si="40"/>
        <v>1.773251857131174E-3</v>
      </c>
      <c r="L559" s="10">
        <f t="shared" si="41"/>
        <v>2.1823918571311739E-3</v>
      </c>
      <c r="M559" s="10">
        <f t="shared" si="42"/>
        <v>0.38559566521411714</v>
      </c>
      <c r="N559">
        <f t="shared" si="44"/>
        <v>6.7562863214117183E-2</v>
      </c>
    </row>
    <row r="560" spans="4:14" x14ac:dyDescent="0.2">
      <c r="D560"/>
      <c r="E560" s="19">
        <v>177.53219000000001</v>
      </c>
      <c r="F560" s="19">
        <v>4999.6069299999999</v>
      </c>
      <c r="G560" s="20">
        <v>9.9215099999999998E-5</v>
      </c>
      <c r="H560" s="20">
        <v>1.7904400000000001E-8</v>
      </c>
      <c r="I560" s="21">
        <v>1.6787099999999999E-4</v>
      </c>
      <c r="J560" s="21">
        <f t="shared" si="43"/>
        <v>3.3576839609669072E-8</v>
      </c>
      <c r="K560" s="10">
        <f t="shared" si="40"/>
        <v>1.7725971816645167E-3</v>
      </c>
      <c r="L560" s="10">
        <f t="shared" si="41"/>
        <v>2.1817371816645168E-3</v>
      </c>
      <c r="M560" s="10">
        <f t="shared" si="42"/>
        <v>0.38732857986532954</v>
      </c>
      <c r="N560">
        <f t="shared" si="44"/>
        <v>6.7770637865329525E-2</v>
      </c>
    </row>
    <row r="561" spans="4:14" x14ac:dyDescent="0.2">
      <c r="D561"/>
      <c r="E561" s="19">
        <v>178.37164000000001</v>
      </c>
      <c r="F561" s="19">
        <v>4999.6069299999999</v>
      </c>
      <c r="G561" s="20">
        <v>9.9164800000000003E-5</v>
      </c>
      <c r="H561" s="20">
        <v>1.4932500000000002E-8</v>
      </c>
      <c r="I561" s="21">
        <v>1.67818E-4</v>
      </c>
      <c r="J561" s="21">
        <f t="shared" si="43"/>
        <v>3.3566238776295162E-8</v>
      </c>
      <c r="K561" s="10">
        <f t="shared" si="40"/>
        <v>1.7720375397333422E-3</v>
      </c>
      <c r="L561" s="10">
        <f t="shared" si="41"/>
        <v>2.1811775397333421E-3</v>
      </c>
      <c r="M561" s="10">
        <f t="shared" si="42"/>
        <v>0.38906021489340142</v>
      </c>
      <c r="N561">
        <f t="shared" si="44"/>
        <v>6.7991262893401405E-2</v>
      </c>
    </row>
    <row r="562" spans="4:14" x14ac:dyDescent="0.2">
      <c r="D562"/>
      <c r="E562" s="19">
        <v>179.17814000000001</v>
      </c>
      <c r="F562" s="19">
        <v>4999.6069299999999</v>
      </c>
      <c r="G562" s="20">
        <v>9.9096899999999996E-5</v>
      </c>
      <c r="H562" s="20">
        <v>1.6367699999999998E-8</v>
      </c>
      <c r="I562" s="21">
        <v>1.6773999999999999E-4</v>
      </c>
      <c r="J562" s="21">
        <f t="shared" si="43"/>
        <v>3.3550637549820343E-8</v>
      </c>
      <c r="K562" s="10">
        <f t="shared" si="40"/>
        <v>1.7712139157591606E-3</v>
      </c>
      <c r="L562" s="10">
        <f t="shared" si="41"/>
        <v>2.1803539157591607E-3</v>
      </c>
      <c r="M562" s="10">
        <f t="shared" si="42"/>
        <v>0.39067175916744312</v>
      </c>
      <c r="N562">
        <f t="shared" si="44"/>
        <v>6.8151107167443103E-2</v>
      </c>
    </row>
    <row r="563" spans="4:14" x14ac:dyDescent="0.2">
      <c r="D563"/>
      <c r="E563" s="19">
        <v>179.99252000000001</v>
      </c>
      <c r="F563" s="19">
        <v>4999.6069299999999</v>
      </c>
      <c r="G563" s="20">
        <v>9.90181E-5</v>
      </c>
      <c r="H563" s="20">
        <v>1.6101299999999999E-8</v>
      </c>
      <c r="I563" s="21">
        <v>1.6766700000000001E-4</v>
      </c>
      <c r="J563" s="21">
        <f t="shared" si="43"/>
        <v>3.3536036401965707E-8</v>
      </c>
      <c r="K563" s="10">
        <f t="shared" si="40"/>
        <v>1.7704430881935805E-3</v>
      </c>
      <c r="L563" s="10">
        <f t="shared" si="41"/>
        <v>2.1795830881935806E-3</v>
      </c>
      <c r="M563" s="10">
        <f t="shared" si="42"/>
        <v>0.39230865259334485</v>
      </c>
      <c r="N563">
        <f t="shared" si="44"/>
        <v>6.8322116593344834E-2</v>
      </c>
    </row>
    <row r="564" spans="4:14" x14ac:dyDescent="0.2">
      <c r="D564"/>
      <c r="E564" s="19">
        <v>180.80852999999999</v>
      </c>
      <c r="F564" s="19">
        <v>4999.6069299999999</v>
      </c>
      <c r="G564" s="20">
        <v>9.8948400000000003E-5</v>
      </c>
      <c r="H564" s="20">
        <v>1.37703E-8</v>
      </c>
      <c r="I564" s="21">
        <v>1.6760399999999999E-4</v>
      </c>
      <c r="J564" s="21">
        <f t="shared" si="43"/>
        <v>3.3523435411351424E-8</v>
      </c>
      <c r="K564" s="10">
        <f t="shared" si="40"/>
        <v>1.7697778534452029E-3</v>
      </c>
      <c r="L564" s="10">
        <f t="shared" si="41"/>
        <v>2.1789178534452028E-3</v>
      </c>
      <c r="M564" s="10">
        <f t="shared" si="42"/>
        <v>0.39396693407218253</v>
      </c>
      <c r="N564">
        <f t="shared" si="44"/>
        <v>6.8511580072182554E-2</v>
      </c>
    </row>
    <row r="565" spans="4:14" x14ac:dyDescent="0.2">
      <c r="D565"/>
      <c r="E565" s="19">
        <v>181.66068999999999</v>
      </c>
      <c r="F565" s="19">
        <v>4999.6069299999999</v>
      </c>
      <c r="G565" s="20">
        <v>9.8896500000000004E-5</v>
      </c>
      <c r="H565" s="20">
        <v>1.68715E-8</v>
      </c>
      <c r="I565" s="21">
        <v>1.6755200000000001E-4</v>
      </c>
      <c r="J565" s="21">
        <f t="shared" si="43"/>
        <v>3.3513034593701554E-8</v>
      </c>
      <c r="K565" s="10">
        <f t="shared" si="40"/>
        <v>1.7692287707957489E-3</v>
      </c>
      <c r="L565" s="10">
        <f t="shared" si="41"/>
        <v>2.1783687707957488E-3</v>
      </c>
      <c r="M565" s="10">
        <f t="shared" si="42"/>
        <v>0.39572397397720754</v>
      </c>
      <c r="N565">
        <f t="shared" si="44"/>
        <v>6.8734731977207586E-2</v>
      </c>
    </row>
    <row r="566" spans="4:14" x14ac:dyDescent="0.2">
      <c r="D566"/>
      <c r="E566" s="19">
        <v>182.54638</v>
      </c>
      <c r="F566" s="19">
        <v>4999.6069299999999</v>
      </c>
      <c r="G566" s="20">
        <v>9.8822700000000005E-5</v>
      </c>
      <c r="H566" s="20">
        <v>1.23429E-8</v>
      </c>
      <c r="I566" s="21">
        <v>1.67472E-4</v>
      </c>
      <c r="J566" s="21">
        <f t="shared" si="43"/>
        <v>3.3497033335778656E-8</v>
      </c>
      <c r="K566" s="10">
        <f t="shared" si="40"/>
        <v>1.7683840282581263E-3</v>
      </c>
      <c r="L566" s="10">
        <f t="shared" si="41"/>
        <v>2.1775240282581264E-3</v>
      </c>
      <c r="M566" s="10">
        <f t="shared" si="42"/>
        <v>0.3974991287215387</v>
      </c>
      <c r="N566">
        <f t="shared" si="44"/>
        <v>6.8915644721538688E-2</v>
      </c>
    </row>
    <row r="567" spans="4:14" x14ac:dyDescent="0.2">
      <c r="D567"/>
      <c r="E567" s="19">
        <v>183.36072999999999</v>
      </c>
      <c r="F567" s="19">
        <v>4999.6069299999999</v>
      </c>
      <c r="G567" s="20">
        <v>9.8762600000000002E-5</v>
      </c>
      <c r="H567" s="20">
        <v>2.14765E-8</v>
      </c>
      <c r="I567" s="21">
        <v>1.6740900000000001E-4</v>
      </c>
      <c r="J567" s="21">
        <f t="shared" si="43"/>
        <v>3.3484432345164387E-8</v>
      </c>
      <c r="K567" s="10">
        <f t="shared" si="40"/>
        <v>1.7677187935097494E-3</v>
      </c>
      <c r="L567" s="10">
        <f t="shared" si="41"/>
        <v>2.1768587935097495E-3</v>
      </c>
      <c r="M567" s="10">
        <f t="shared" si="42"/>
        <v>0.3991504174848669</v>
      </c>
      <c r="N567">
        <f t="shared" si="44"/>
        <v>6.9101103484866935E-2</v>
      </c>
    </row>
    <row r="568" spans="4:14" x14ac:dyDescent="0.2">
      <c r="D568"/>
      <c r="E568" s="19">
        <v>184.16376</v>
      </c>
      <c r="F568" s="19">
        <v>4999.6069299999999</v>
      </c>
      <c r="G568" s="20">
        <v>9.8704799999999997E-5</v>
      </c>
      <c r="H568" s="20">
        <v>1.8370600000000001E-8</v>
      </c>
      <c r="I568" s="21">
        <v>1.6734200000000001E-4</v>
      </c>
      <c r="J568" s="21">
        <f t="shared" si="43"/>
        <v>3.3471031291653967E-8</v>
      </c>
      <c r="K568" s="10">
        <f t="shared" si="40"/>
        <v>1.7670113216344909E-3</v>
      </c>
      <c r="L568" s="10">
        <f t="shared" si="41"/>
        <v>2.176151321634491E-3</v>
      </c>
      <c r="M568" s="10">
        <f t="shared" si="42"/>
        <v>0.40076820972117722</v>
      </c>
      <c r="N568">
        <f t="shared" si="44"/>
        <v>6.927344172117722E-2</v>
      </c>
    </row>
    <row r="569" spans="4:14" x14ac:dyDescent="0.2">
      <c r="D569"/>
      <c r="E569" s="19">
        <v>185.02049</v>
      </c>
      <c r="F569" s="19">
        <v>4999.6069299999999</v>
      </c>
      <c r="G569" s="20">
        <v>9.8608400000000003E-5</v>
      </c>
      <c r="H569" s="20">
        <v>1.4009599999999999E-8</v>
      </c>
      <c r="I569" s="21">
        <v>1.67252E-4</v>
      </c>
      <c r="J569" s="21">
        <f t="shared" si="43"/>
        <v>3.345302987649071E-8</v>
      </c>
      <c r="K569" s="10">
        <f t="shared" si="40"/>
        <v>1.7660609862796656E-3</v>
      </c>
      <c r="L569" s="10">
        <f t="shared" si="41"/>
        <v>2.1752009862796655E-3</v>
      </c>
      <c r="M569" s="10">
        <f t="shared" si="42"/>
        <v>0.40245675232994699</v>
      </c>
      <c r="N569">
        <f t="shared" si="44"/>
        <v>6.9419870329947009E-2</v>
      </c>
    </row>
    <row r="570" spans="4:14" x14ac:dyDescent="0.2">
      <c r="D570"/>
      <c r="E570" s="19">
        <v>185.83831000000001</v>
      </c>
      <c r="F570" s="19">
        <v>4999.6069299999999</v>
      </c>
      <c r="G570" s="20">
        <v>9.8564099999999994E-5</v>
      </c>
      <c r="H570" s="20">
        <v>1.7677599999999999E-8</v>
      </c>
      <c r="I570" s="21">
        <v>1.6721999999999999E-4</v>
      </c>
      <c r="J570" s="21">
        <f t="shared" si="43"/>
        <v>3.3446629373321552E-8</v>
      </c>
      <c r="K570" s="10">
        <f t="shared" si="40"/>
        <v>1.7657230892646168E-3</v>
      </c>
      <c r="L570" s="10">
        <f t="shared" si="41"/>
        <v>2.1748630892646169E-3</v>
      </c>
      <c r="M570" s="10">
        <f t="shared" si="42"/>
        <v>0.40417288099031556</v>
      </c>
      <c r="N570">
        <f t="shared" si="44"/>
        <v>6.9663922990315569E-2</v>
      </c>
    </row>
    <row r="571" spans="4:14" x14ac:dyDescent="0.2">
      <c r="D571"/>
      <c r="E571" s="19">
        <v>186.66542000000001</v>
      </c>
      <c r="F571" s="19">
        <v>4999.6069299999999</v>
      </c>
      <c r="G571" s="20">
        <v>9.8501100000000005E-5</v>
      </c>
      <c r="H571" s="20">
        <v>1.8032900000000001E-8</v>
      </c>
      <c r="I571" s="21">
        <v>1.6715600000000001E-4</v>
      </c>
      <c r="J571" s="21">
        <f t="shared" si="43"/>
        <v>3.3433828366983243E-8</v>
      </c>
      <c r="K571" s="10">
        <f t="shared" si="40"/>
        <v>1.7650472952345192E-3</v>
      </c>
      <c r="L571" s="10">
        <f t="shared" si="41"/>
        <v>2.1741872952345193E-3</v>
      </c>
      <c r="M571" s="10">
        <f t="shared" si="42"/>
        <v>0.40584558462361559</v>
      </c>
      <c r="N571">
        <f t="shared" si="44"/>
        <v>6.9847828623615549E-2</v>
      </c>
    </row>
    <row r="572" spans="4:14" x14ac:dyDescent="0.2">
      <c r="D572"/>
      <c r="E572" s="19">
        <v>187.54492999999999</v>
      </c>
      <c r="F572" s="19">
        <v>4999.6069299999999</v>
      </c>
      <c r="G572" s="20">
        <v>9.8423400000000004E-5</v>
      </c>
      <c r="H572" s="20">
        <v>1.4905899999999999E-8</v>
      </c>
      <c r="I572" s="21">
        <v>1.67071E-4</v>
      </c>
      <c r="J572" s="21">
        <f t="shared" si="43"/>
        <v>3.3416827030440169E-8</v>
      </c>
      <c r="K572" s="10">
        <f t="shared" si="40"/>
        <v>1.7641497562882957E-3</v>
      </c>
      <c r="L572" s="10">
        <f t="shared" si="41"/>
        <v>2.1732897562882956E-3</v>
      </c>
      <c r="M572" s="10">
        <f t="shared" si="42"/>
        <v>0.40758947521280542</v>
      </c>
      <c r="N572">
        <f t="shared" si="44"/>
        <v>7.0008601212805457E-2</v>
      </c>
    </row>
    <row r="573" spans="4:14" x14ac:dyDescent="0.2">
      <c r="D573"/>
      <c r="E573" s="19">
        <v>188.43129999999999</v>
      </c>
      <c r="F573" s="19">
        <v>4999.6069299999999</v>
      </c>
      <c r="G573" s="20">
        <v>9.8354299999999994E-5</v>
      </c>
      <c r="H573" s="20">
        <v>1.7156199999999999E-8</v>
      </c>
      <c r="I573" s="21">
        <v>1.6699799999999999E-4</v>
      </c>
      <c r="J573" s="21">
        <f t="shared" si="43"/>
        <v>3.3402225882585533E-8</v>
      </c>
      <c r="K573" s="10">
        <f t="shared" si="40"/>
        <v>1.7633789287227154E-3</v>
      </c>
      <c r="L573" s="10">
        <f t="shared" si="41"/>
        <v>2.1725189287227155E-3</v>
      </c>
      <c r="M573" s="10">
        <f t="shared" si="42"/>
        <v>0.4093705660138286</v>
      </c>
      <c r="N573">
        <f t="shared" si="44"/>
        <v>7.0194226013828631E-2</v>
      </c>
    </row>
    <row r="574" spans="4:14" x14ac:dyDescent="0.2">
      <c r="D574"/>
      <c r="E574" s="19">
        <v>189.26996</v>
      </c>
      <c r="F574" s="19">
        <v>4999.6069299999999</v>
      </c>
      <c r="G574" s="20">
        <v>9.82736E-5</v>
      </c>
      <c r="H574" s="20">
        <v>1.8134900000000001E-8</v>
      </c>
      <c r="I574" s="21">
        <v>1.6691699999999999E-4</v>
      </c>
      <c r="J574" s="21">
        <f t="shared" si="43"/>
        <v>3.3386024608938603E-8</v>
      </c>
      <c r="K574" s="10">
        <f t="shared" si="40"/>
        <v>1.762523626903373E-3</v>
      </c>
      <c r="L574" s="10">
        <f t="shared" si="41"/>
        <v>2.1716636269033729E-3</v>
      </c>
      <c r="M574" s="10">
        <f t="shared" si="42"/>
        <v>0.41103068779745627</v>
      </c>
      <c r="N574">
        <f t="shared" si="44"/>
        <v>7.0344759797456316E-2</v>
      </c>
    </row>
    <row r="575" spans="4:14" x14ac:dyDescent="0.2">
      <c r="D575"/>
      <c r="E575" s="19">
        <v>190.03421</v>
      </c>
      <c r="F575" s="19">
        <v>4999.6069299999999</v>
      </c>
      <c r="G575" s="20">
        <v>9.8204100000000004E-5</v>
      </c>
      <c r="H575" s="20">
        <v>1.9636999999999999E-8</v>
      </c>
      <c r="I575" s="21">
        <v>1.6683400000000001E-4</v>
      </c>
      <c r="J575" s="21">
        <f t="shared" si="43"/>
        <v>3.3369423303843614E-8</v>
      </c>
      <c r="K575" s="10">
        <f t="shared" si="40"/>
        <v>1.7616472065205904E-3</v>
      </c>
      <c r="L575" s="10">
        <f t="shared" si="41"/>
        <v>2.1707872065205905E-3</v>
      </c>
      <c r="M575" s="10">
        <f t="shared" si="42"/>
        <v>0.41252383186924729</v>
      </c>
      <c r="N575">
        <f t="shared" si="44"/>
        <v>7.0462253869247288E-2</v>
      </c>
    </row>
    <row r="576" spans="4:14" x14ac:dyDescent="0.2">
      <c r="D576"/>
      <c r="E576" s="19">
        <v>190.86597</v>
      </c>
      <c r="F576" s="19">
        <v>4999.6069299999999</v>
      </c>
      <c r="G576" s="20">
        <v>9.8125099999999993E-5</v>
      </c>
      <c r="H576" s="20">
        <v>1.5875600000000001E-8</v>
      </c>
      <c r="I576" s="21">
        <v>1.6675699999999999E-4</v>
      </c>
      <c r="J576" s="21">
        <f t="shared" si="43"/>
        <v>3.3354022093092828E-8</v>
      </c>
      <c r="K576" s="10">
        <f t="shared" si="40"/>
        <v>1.7608341418281291E-3</v>
      </c>
      <c r="L576" s="10">
        <f t="shared" si="41"/>
        <v>2.169974141828129E-3</v>
      </c>
      <c r="M576" s="10">
        <f t="shared" si="42"/>
        <v>0.41417421945494343</v>
      </c>
      <c r="N576">
        <f t="shared" si="44"/>
        <v>7.0615473454943414E-2</v>
      </c>
    </row>
    <row r="577" spans="4:14" x14ac:dyDescent="0.2">
      <c r="D577"/>
      <c r="E577" s="19">
        <v>191.69586000000001</v>
      </c>
      <c r="F577" s="19">
        <v>4999.6069299999999</v>
      </c>
      <c r="G577" s="20">
        <v>9.8077200000000003E-5</v>
      </c>
      <c r="H577" s="20">
        <v>1.3700100000000001E-8</v>
      </c>
      <c r="I577" s="21">
        <v>1.6670000000000001E-4</v>
      </c>
      <c r="J577" s="21">
        <f t="shared" si="43"/>
        <v>3.3342621196822767E-8</v>
      </c>
      <c r="K577" s="10">
        <f t="shared" si="40"/>
        <v>1.7602322627700731E-3</v>
      </c>
      <c r="L577" s="10">
        <f t="shared" si="41"/>
        <v>2.1693722627700732E-3</v>
      </c>
      <c r="M577" s="10">
        <f t="shared" si="42"/>
        <v>0.41585968157185521</v>
      </c>
      <c r="N577">
        <f t="shared" si="44"/>
        <v>7.0807133571855183E-2</v>
      </c>
    </row>
    <row r="578" spans="4:14" x14ac:dyDescent="0.2">
      <c r="D578"/>
      <c r="E578" s="19">
        <v>192.50583</v>
      </c>
      <c r="F578" s="19">
        <v>4999.6069299999999</v>
      </c>
      <c r="G578" s="20">
        <v>9.7994999999999999E-5</v>
      </c>
      <c r="H578" s="20">
        <v>1.7504700000000001E-8</v>
      </c>
      <c r="I578" s="21">
        <v>1.6661599999999999E-4</v>
      </c>
      <c r="J578" s="21">
        <f t="shared" si="43"/>
        <v>3.3325819876003733E-8</v>
      </c>
      <c r="K578" s="10">
        <f t="shared" si="40"/>
        <v>1.7593452831055699E-3</v>
      </c>
      <c r="L578" s="10">
        <f t="shared" si="41"/>
        <v>2.1684852831055697E-3</v>
      </c>
      <c r="M578" s="10">
        <f t="shared" si="42"/>
        <v>0.41744605926702266</v>
      </c>
      <c r="N578">
        <f t="shared" si="44"/>
        <v>7.0935565267022688E-2</v>
      </c>
    </row>
    <row r="579" spans="4:14" x14ac:dyDescent="0.2">
      <c r="D579"/>
      <c r="E579" s="19">
        <v>193.33545000000001</v>
      </c>
      <c r="F579" s="19">
        <v>4999.6069299999999</v>
      </c>
      <c r="G579" s="20">
        <v>9.7919900000000004E-5</v>
      </c>
      <c r="H579" s="20">
        <v>1.89878E-8</v>
      </c>
      <c r="I579" s="21">
        <v>1.6653100000000001E-4</v>
      </c>
      <c r="J579" s="21">
        <f t="shared" si="43"/>
        <v>3.3308818539460665E-8</v>
      </c>
      <c r="K579" s="10">
        <f t="shared" si="40"/>
        <v>1.7584477441593466E-3</v>
      </c>
      <c r="L579" s="10">
        <f t="shared" si="41"/>
        <v>2.1675877441593465E-3</v>
      </c>
      <c r="M579" s="10">
        <f t="shared" si="42"/>
        <v>0.41907155193153212</v>
      </c>
      <c r="N579">
        <f t="shared" si="44"/>
        <v>7.1067741931532133E-2</v>
      </c>
    </row>
    <row r="580" spans="4:14" x14ac:dyDescent="0.2">
      <c r="D580"/>
      <c r="E580" s="19">
        <v>194.17839000000001</v>
      </c>
      <c r="F580" s="19">
        <v>4999.6069299999999</v>
      </c>
      <c r="G580" s="20">
        <v>9.78685E-5</v>
      </c>
      <c r="H580" s="20">
        <v>1.75414E-8</v>
      </c>
      <c r="I580" s="21">
        <v>1.66477E-4</v>
      </c>
      <c r="J580" s="21">
        <f t="shared" si="43"/>
        <v>3.3298017690362709E-8</v>
      </c>
      <c r="K580" s="10">
        <f t="shared" si="40"/>
        <v>1.7578775429464514E-3</v>
      </c>
      <c r="L580" s="10">
        <f t="shared" si="41"/>
        <v>2.1670175429464515E-3</v>
      </c>
      <c r="M580" s="10">
        <f t="shared" si="42"/>
        <v>0.42078797759109782</v>
      </c>
      <c r="N580">
        <f t="shared" si="44"/>
        <v>7.1266875591097817E-2</v>
      </c>
    </row>
    <row r="581" spans="4:14" x14ac:dyDescent="0.2">
      <c r="D581"/>
      <c r="E581" s="19">
        <v>195.02542</v>
      </c>
      <c r="F581" s="19">
        <v>4999.6069299999999</v>
      </c>
      <c r="G581" s="20">
        <v>9.7804000000000001E-5</v>
      </c>
      <c r="H581" s="20">
        <v>1.3949600000000001E-8</v>
      </c>
      <c r="I581" s="21">
        <v>1.6641099999999999E-4</v>
      </c>
      <c r="J581" s="21">
        <f t="shared" si="43"/>
        <v>3.3284816652576322E-8</v>
      </c>
      <c r="K581" s="10">
        <f t="shared" ref="K581:K644" si="45">J581*B$6</f>
        <v>1.757180630352913E-3</v>
      </c>
      <c r="L581" s="10">
        <f t="shared" ref="L581:L644" si="46">K581+B$7</f>
        <v>2.1663206303529129E-3</v>
      </c>
      <c r="M581" s="10">
        <f t="shared" ref="M581:M644" si="47">L581*E581</f>
        <v>0.42248759078924158</v>
      </c>
      <c r="N581">
        <f t="shared" si="44"/>
        <v>7.1441834789241598E-2</v>
      </c>
    </row>
    <row r="582" spans="4:14" x14ac:dyDescent="0.2">
      <c r="D582"/>
      <c r="E582" s="19">
        <v>195.82549</v>
      </c>
      <c r="F582" s="19">
        <v>4999.6069299999999</v>
      </c>
      <c r="G582" s="20">
        <v>9.7734399999999997E-5</v>
      </c>
      <c r="H582" s="20">
        <v>1.9975499999999999E-8</v>
      </c>
      <c r="I582" s="21">
        <v>1.66334E-4</v>
      </c>
      <c r="J582" s="21">
        <f t="shared" ref="J582:J645" si="48">I582/F582</f>
        <v>3.3269415441825542E-8</v>
      </c>
      <c r="K582" s="10">
        <f t="shared" si="45"/>
        <v>1.7563675656604519E-3</v>
      </c>
      <c r="L582" s="10">
        <f t="shared" si="46"/>
        <v>2.1655075656604517E-3</v>
      </c>
      <c r="M582" s="10">
        <f t="shared" si="47"/>
        <v>0.42406158014416512</v>
      </c>
      <c r="N582">
        <f t="shared" ref="N582:N645" si="49">((M582/E582)-$B$8)*E582</f>
        <v>7.1575698144165145E-2</v>
      </c>
    </row>
    <row r="583" spans="4:14" x14ac:dyDescent="0.2">
      <c r="D583"/>
      <c r="E583" s="19">
        <v>196.64855</v>
      </c>
      <c r="F583" s="19">
        <v>4999.6069299999999</v>
      </c>
      <c r="G583" s="20">
        <v>9.7650499999999996E-5</v>
      </c>
      <c r="H583" s="20">
        <v>1.9026000000000001E-8</v>
      </c>
      <c r="I583" s="21">
        <v>1.6624399999999999E-4</v>
      </c>
      <c r="J583" s="21">
        <f t="shared" si="48"/>
        <v>3.3251414026662292E-8</v>
      </c>
      <c r="K583" s="10">
        <f t="shared" si="45"/>
        <v>1.755417230305627E-3</v>
      </c>
      <c r="L583" s="10">
        <f t="shared" si="46"/>
        <v>2.1645572303056271E-3</v>
      </c>
      <c r="M583" s="10">
        <f t="shared" si="47"/>
        <v>0.42565704073161764</v>
      </c>
      <c r="N583">
        <f t="shared" si="49"/>
        <v>7.1689650731617635E-2</v>
      </c>
    </row>
    <row r="584" spans="4:14" x14ac:dyDescent="0.2">
      <c r="D584"/>
      <c r="E584" s="19">
        <v>197.46118999999999</v>
      </c>
      <c r="F584" s="19">
        <v>4999.6069299999999</v>
      </c>
      <c r="G584" s="20">
        <v>9.7575E-5</v>
      </c>
      <c r="H584" s="20">
        <v>1.4730100000000001E-8</v>
      </c>
      <c r="I584" s="21">
        <v>1.66162E-4</v>
      </c>
      <c r="J584" s="21">
        <f t="shared" si="48"/>
        <v>3.3235012737291329E-8</v>
      </c>
      <c r="K584" s="10">
        <f t="shared" si="45"/>
        <v>1.7545513692045645E-3</v>
      </c>
      <c r="L584" s="10">
        <f t="shared" si="46"/>
        <v>2.1636913692045646E-3</v>
      </c>
      <c r="M584" s="10">
        <f t="shared" si="47"/>
        <v>0.42724507255586264</v>
      </c>
      <c r="N584">
        <f t="shared" si="49"/>
        <v>7.1814930555862688E-2</v>
      </c>
    </row>
    <row r="585" spans="4:14" x14ac:dyDescent="0.2">
      <c r="D585"/>
      <c r="E585" s="19">
        <v>198.32705999999999</v>
      </c>
      <c r="F585" s="19">
        <v>4999.6069299999999</v>
      </c>
      <c r="G585" s="20">
        <v>9.7505399999999997E-5</v>
      </c>
      <c r="H585" s="20">
        <v>1.9061000000000001E-8</v>
      </c>
      <c r="I585" s="21">
        <v>1.6609799999999999E-4</v>
      </c>
      <c r="J585" s="21">
        <f t="shared" si="48"/>
        <v>3.3222211730953013E-8</v>
      </c>
      <c r="K585" s="10">
        <f t="shared" si="45"/>
        <v>1.7538755751744667E-3</v>
      </c>
      <c r="L585" s="10">
        <f t="shared" si="46"/>
        <v>2.1630155751744666E-3</v>
      </c>
      <c r="M585" s="10">
        <f t="shared" si="47"/>
        <v>0.42898451975856089</v>
      </c>
      <c r="N585">
        <f t="shared" si="49"/>
        <v>7.1995811758560943E-2</v>
      </c>
    </row>
    <row r="586" spans="4:14" x14ac:dyDescent="0.2">
      <c r="D586"/>
      <c r="E586" s="19">
        <v>199.12533999999999</v>
      </c>
      <c r="F586" s="19">
        <v>4999.6069299999999</v>
      </c>
      <c r="G586" s="20">
        <v>9.7424900000000003E-5</v>
      </c>
      <c r="H586" s="20">
        <v>1.59807E-8</v>
      </c>
      <c r="I586" s="21">
        <v>1.6601800000000001E-4</v>
      </c>
      <c r="J586" s="21">
        <f t="shared" si="48"/>
        <v>3.3206210473030129E-8</v>
      </c>
      <c r="K586" s="10">
        <f t="shared" si="45"/>
        <v>1.7530308326368447E-3</v>
      </c>
      <c r="L586" s="10">
        <f t="shared" si="46"/>
        <v>2.1621708326368446E-3</v>
      </c>
      <c r="M586" s="10">
        <f t="shared" si="47"/>
        <v>0.43054300218689479</v>
      </c>
      <c r="N586">
        <f t="shared" si="49"/>
        <v>7.2117390186894781E-2</v>
      </c>
    </row>
    <row r="587" spans="4:14" x14ac:dyDescent="0.2">
      <c r="D587"/>
      <c r="E587" s="19">
        <v>199.99961999999999</v>
      </c>
      <c r="F587" s="19">
        <v>4999.6069299999999</v>
      </c>
      <c r="G587" s="20">
        <v>9.7321899999999994E-5</v>
      </c>
      <c r="H587" s="20">
        <v>1.78039E-8</v>
      </c>
      <c r="I587" s="21">
        <v>1.6590999999999999E-4</v>
      </c>
      <c r="J587" s="21">
        <f t="shared" si="48"/>
        <v>3.3184608774834224E-8</v>
      </c>
      <c r="K587" s="10">
        <f t="shared" si="45"/>
        <v>1.7518904302110548E-3</v>
      </c>
      <c r="L587" s="10">
        <f t="shared" si="46"/>
        <v>2.1610304302110547E-3</v>
      </c>
      <c r="M587" s="10">
        <f t="shared" si="47"/>
        <v>0.43220526485064742</v>
      </c>
      <c r="N587">
        <f t="shared" si="49"/>
        <v>7.2205948850647461E-2</v>
      </c>
    </row>
    <row r="588" spans="4:14" x14ac:dyDescent="0.2">
      <c r="D588"/>
      <c r="E588" s="19">
        <v>200.83457000000001</v>
      </c>
      <c r="F588" s="19">
        <v>4999.6069299999999</v>
      </c>
      <c r="G588" s="20">
        <v>9.7250999999999994E-5</v>
      </c>
      <c r="H588" s="20">
        <v>1.6697999999999998E-8</v>
      </c>
      <c r="I588" s="21">
        <v>1.65835E-4</v>
      </c>
      <c r="J588" s="21">
        <f t="shared" si="48"/>
        <v>3.3169607595531517E-8</v>
      </c>
      <c r="K588" s="10">
        <f t="shared" si="45"/>
        <v>1.7510984840820342E-3</v>
      </c>
      <c r="L588" s="10">
        <f t="shared" si="46"/>
        <v>2.1602384840820341E-3</v>
      </c>
      <c r="M588" s="10">
        <f t="shared" si="47"/>
        <v>0.43385056704806718</v>
      </c>
      <c r="N588">
        <f t="shared" si="49"/>
        <v>7.2348341048067172E-2</v>
      </c>
    </row>
    <row r="589" spans="4:14" x14ac:dyDescent="0.2">
      <c r="D589"/>
      <c r="E589" s="19">
        <v>201.62996999999999</v>
      </c>
      <c r="F589" s="19">
        <v>4999.6069299999999</v>
      </c>
      <c r="G589" s="20">
        <v>9.7173499999999994E-5</v>
      </c>
      <c r="H589" s="20">
        <v>2.0887500000000001E-8</v>
      </c>
      <c r="I589" s="21">
        <v>1.6574999999999999E-4</v>
      </c>
      <c r="J589" s="21">
        <f t="shared" si="48"/>
        <v>3.3152606258988443E-8</v>
      </c>
      <c r="K589" s="10">
        <f t="shared" si="45"/>
        <v>1.7502009451358105E-3</v>
      </c>
      <c r="L589" s="10">
        <f t="shared" si="46"/>
        <v>2.1593409451358104E-3</v>
      </c>
      <c r="M589" s="10">
        <f t="shared" si="47"/>
        <v>0.43538784998750507</v>
      </c>
      <c r="N589">
        <f t="shared" si="49"/>
        <v>7.2453903987505092E-2</v>
      </c>
    </row>
    <row r="590" spans="4:14" x14ac:dyDescent="0.2">
      <c r="D590"/>
      <c r="E590" s="19">
        <v>202.44856999999999</v>
      </c>
      <c r="F590" s="19">
        <v>4999.6069299999999</v>
      </c>
      <c r="G590" s="20">
        <v>9.7094400000000003E-5</v>
      </c>
      <c r="H590" s="20">
        <v>2.29104E-8</v>
      </c>
      <c r="I590" s="21">
        <v>1.6567099999999999E-4</v>
      </c>
      <c r="J590" s="21">
        <f t="shared" si="48"/>
        <v>3.3136805016789591E-8</v>
      </c>
      <c r="K590" s="10">
        <f t="shared" si="45"/>
        <v>1.7493667618799088E-3</v>
      </c>
      <c r="L590" s="10">
        <f t="shared" si="46"/>
        <v>2.1585067618799087E-3</v>
      </c>
      <c r="M590" s="10">
        <f t="shared" si="47"/>
        <v>0.43698660727791799</v>
      </c>
      <c r="N590">
        <f t="shared" si="49"/>
        <v>7.2579181277918028E-2</v>
      </c>
    </row>
    <row r="591" spans="4:14" x14ac:dyDescent="0.2">
      <c r="D591"/>
      <c r="E591" s="19">
        <v>203.30468999999999</v>
      </c>
      <c r="F591" s="19">
        <v>4999.6069299999999</v>
      </c>
      <c r="G591" s="20">
        <v>9.7036999999999999E-5</v>
      </c>
      <c r="H591" s="20">
        <v>1.7721500000000001E-8</v>
      </c>
      <c r="I591" s="21">
        <v>1.6559499999999999E-4</v>
      </c>
      <c r="J591" s="21">
        <f t="shared" si="48"/>
        <v>3.3121603821762844E-8</v>
      </c>
      <c r="K591" s="10">
        <f t="shared" si="45"/>
        <v>1.7485642564691677E-3</v>
      </c>
      <c r="L591" s="10">
        <f t="shared" si="46"/>
        <v>2.1577042564691678E-3</v>
      </c>
      <c r="M591" s="10">
        <f t="shared" si="47"/>
        <v>0.43867139497314467</v>
      </c>
      <c r="N591">
        <f t="shared" si="49"/>
        <v>7.2722952973144669E-2</v>
      </c>
    </row>
    <row r="592" spans="4:14" x14ac:dyDescent="0.2">
      <c r="D592"/>
      <c r="E592" s="19">
        <v>204.13392999999999</v>
      </c>
      <c r="F592" s="19">
        <v>4999.6069299999999</v>
      </c>
      <c r="G592" s="20">
        <v>9.6950399999999999E-5</v>
      </c>
      <c r="H592" s="20">
        <v>1.5498000000000001E-8</v>
      </c>
      <c r="I592" s="21">
        <v>1.65513E-4</v>
      </c>
      <c r="J592" s="21">
        <f t="shared" si="48"/>
        <v>3.3105202532391881E-8</v>
      </c>
      <c r="K592" s="10">
        <f t="shared" si="45"/>
        <v>1.747698395368105E-3</v>
      </c>
      <c r="L592" s="10">
        <f t="shared" si="46"/>
        <v>2.1568383953681049E-3</v>
      </c>
      <c r="M592" s="10">
        <f t="shared" si="47"/>
        <v>0.44028389802138501</v>
      </c>
      <c r="N592">
        <f t="shared" si="49"/>
        <v>7.2842824021385061E-2</v>
      </c>
    </row>
    <row r="593" spans="4:14" x14ac:dyDescent="0.2">
      <c r="D593"/>
      <c r="E593" s="19">
        <v>205.00536</v>
      </c>
      <c r="F593" s="19">
        <v>4999.6069299999999</v>
      </c>
      <c r="G593" s="20">
        <v>9.6886999999999996E-5</v>
      </c>
      <c r="H593" s="20">
        <v>1.91385E-8</v>
      </c>
      <c r="I593" s="21">
        <v>1.65432E-4</v>
      </c>
      <c r="J593" s="21">
        <f t="shared" si="48"/>
        <v>3.3089001258744957E-8</v>
      </c>
      <c r="K593" s="10">
        <f t="shared" si="45"/>
        <v>1.7468430935487628E-3</v>
      </c>
      <c r="L593" s="10">
        <f t="shared" si="46"/>
        <v>2.1559830935487627E-3</v>
      </c>
      <c r="M593" s="10">
        <f t="shared" si="47"/>
        <v>0.44198809024687774</v>
      </c>
      <c r="N593">
        <f t="shared" si="49"/>
        <v>7.2978442246877787E-2</v>
      </c>
    </row>
    <row r="594" spans="4:14" x14ac:dyDescent="0.2">
      <c r="D594"/>
      <c r="E594" s="19">
        <v>205.85005000000001</v>
      </c>
      <c r="F594" s="19">
        <v>4999.6069299999999</v>
      </c>
      <c r="G594" s="20">
        <v>9.6831500000000003E-5</v>
      </c>
      <c r="H594" s="20">
        <v>2.1223500000000001E-8</v>
      </c>
      <c r="I594" s="21">
        <v>1.6538100000000001E-4</v>
      </c>
      <c r="J594" s="21">
        <f t="shared" si="48"/>
        <v>3.3078800456819113E-8</v>
      </c>
      <c r="K594" s="10">
        <f t="shared" si="45"/>
        <v>1.7463045701810286E-3</v>
      </c>
      <c r="L594" s="10">
        <f t="shared" si="46"/>
        <v>2.1554445701810285E-3</v>
      </c>
      <c r="M594" s="10">
        <f t="shared" si="47"/>
        <v>0.44369837254399325</v>
      </c>
      <c r="N594">
        <f t="shared" si="49"/>
        <v>7.3168282543993254E-2</v>
      </c>
    </row>
    <row r="595" spans="4:14" x14ac:dyDescent="0.2">
      <c r="D595"/>
      <c r="E595" s="19">
        <v>206.63579999999999</v>
      </c>
      <c r="F595" s="19">
        <v>4999.6069299999999</v>
      </c>
      <c r="G595" s="20">
        <v>9.6744100000000001E-5</v>
      </c>
      <c r="H595" s="20">
        <v>1.8133999999999999E-8</v>
      </c>
      <c r="I595" s="21">
        <v>1.6529000000000001E-4</v>
      </c>
      <c r="J595" s="21">
        <f t="shared" si="48"/>
        <v>3.306059902593183E-8</v>
      </c>
      <c r="K595" s="10">
        <f t="shared" si="45"/>
        <v>1.7453436755444837E-3</v>
      </c>
      <c r="L595" s="10">
        <f t="shared" si="46"/>
        <v>2.1544836755444836E-3</v>
      </c>
      <c r="M595" s="10">
        <f t="shared" si="47"/>
        <v>0.44519345788307479</v>
      </c>
      <c r="N595">
        <f t="shared" si="49"/>
        <v>7.3249017883074821E-2</v>
      </c>
    </row>
    <row r="596" spans="4:14" x14ac:dyDescent="0.2">
      <c r="D596"/>
      <c r="E596" s="19">
        <v>207.41161</v>
      </c>
      <c r="F596" s="19">
        <v>4999.6069299999999</v>
      </c>
      <c r="G596" s="20">
        <v>9.6667800000000003E-5</v>
      </c>
      <c r="H596" s="20">
        <v>1.8200399999999999E-8</v>
      </c>
      <c r="I596" s="21">
        <v>1.6521299999999999E-4</v>
      </c>
      <c r="J596" s="21">
        <f t="shared" si="48"/>
        <v>3.3045197815181043E-8</v>
      </c>
      <c r="K596" s="10">
        <f t="shared" si="45"/>
        <v>1.7445306108520222E-3</v>
      </c>
      <c r="L596" s="10">
        <f t="shared" si="46"/>
        <v>2.1536706108520221E-3</v>
      </c>
      <c r="M596" s="10">
        <f t="shared" si="47"/>
        <v>0.44669628880650136</v>
      </c>
      <c r="N596">
        <f t="shared" si="49"/>
        <v>7.3355390806501372E-2</v>
      </c>
    </row>
    <row r="597" spans="4:14" x14ac:dyDescent="0.2">
      <c r="D597"/>
      <c r="E597" s="19">
        <v>208.21473</v>
      </c>
      <c r="F597" s="19">
        <v>4999.6069299999999</v>
      </c>
      <c r="G597" s="20">
        <v>9.6607200000000006E-5</v>
      </c>
      <c r="H597" s="20">
        <v>1.8957799999999999E-8</v>
      </c>
      <c r="I597" s="21">
        <v>1.6515E-4</v>
      </c>
      <c r="J597" s="21">
        <f t="shared" si="48"/>
        <v>3.3032596824566767E-8</v>
      </c>
      <c r="K597" s="10">
        <f t="shared" si="45"/>
        <v>1.7438653761036448E-3</v>
      </c>
      <c r="L597" s="10">
        <f t="shared" si="46"/>
        <v>2.1530053761036447E-3</v>
      </c>
      <c r="M597" s="10">
        <f t="shared" si="47"/>
        <v>0.44828743307396884</v>
      </c>
      <c r="N597">
        <f t="shared" si="49"/>
        <v>7.3500919073968843E-2</v>
      </c>
    </row>
    <row r="598" spans="4:14" x14ac:dyDescent="0.2">
      <c r="D598"/>
      <c r="E598" s="19">
        <v>209.05507</v>
      </c>
      <c r="F598" s="19">
        <v>4999.6069299999999</v>
      </c>
      <c r="G598" s="20">
        <v>9.6538099999999996E-5</v>
      </c>
      <c r="H598" s="20">
        <v>2.27909E-8</v>
      </c>
      <c r="I598" s="21">
        <v>1.6507699999999999E-4</v>
      </c>
      <c r="J598" s="21">
        <f t="shared" si="48"/>
        <v>3.3017995676712125E-8</v>
      </c>
      <c r="K598" s="10">
        <f t="shared" si="45"/>
        <v>1.7430945485380643E-3</v>
      </c>
      <c r="L598" s="10">
        <f t="shared" si="46"/>
        <v>2.1522345485380642E-3</v>
      </c>
      <c r="M598" s="10">
        <f t="shared" si="47"/>
        <v>0.44993554420104342</v>
      </c>
      <c r="N598">
        <f t="shared" si="49"/>
        <v>7.3636418201043413E-2</v>
      </c>
    </row>
    <row r="599" spans="4:14" x14ac:dyDescent="0.2">
      <c r="D599"/>
      <c r="E599" s="19">
        <v>209.92802</v>
      </c>
      <c r="F599" s="19">
        <v>4999.6069299999999</v>
      </c>
      <c r="G599" s="20">
        <v>9.6437300000000006E-5</v>
      </c>
      <c r="H599" s="20">
        <v>1.8357099999999999E-8</v>
      </c>
      <c r="I599" s="21">
        <v>1.64969E-4</v>
      </c>
      <c r="J599" s="21">
        <f t="shared" si="48"/>
        <v>3.2996393978516227E-8</v>
      </c>
      <c r="K599" s="10">
        <f t="shared" si="45"/>
        <v>1.7419541461122746E-3</v>
      </c>
      <c r="L599" s="10">
        <f t="shared" si="46"/>
        <v>2.1510941461122747E-3</v>
      </c>
      <c r="M599" s="10">
        <f t="shared" si="47"/>
        <v>0.45157493492694056</v>
      </c>
      <c r="N599">
        <f t="shared" si="49"/>
        <v>7.3704498926940545E-2</v>
      </c>
    </row>
    <row r="600" spans="4:14" x14ac:dyDescent="0.2">
      <c r="D600"/>
      <c r="E600" s="19">
        <v>210.75691</v>
      </c>
      <c r="F600" s="19">
        <v>4999.6069299999999</v>
      </c>
      <c r="G600" s="20">
        <v>9.6395000000000001E-5</v>
      </c>
      <c r="H600" s="20">
        <v>1.6846399999999999E-8</v>
      </c>
      <c r="I600" s="21">
        <v>1.6492000000000001E-4</v>
      </c>
      <c r="J600" s="21">
        <f t="shared" si="48"/>
        <v>3.2986593208038461E-8</v>
      </c>
      <c r="K600" s="10">
        <f t="shared" si="45"/>
        <v>1.7414367413079814E-3</v>
      </c>
      <c r="L600" s="10">
        <f t="shared" si="46"/>
        <v>2.1505767413079815E-3</v>
      </c>
      <c r="M600" s="10">
        <f t="shared" si="47"/>
        <v>0.45324890871593954</v>
      </c>
      <c r="N600">
        <f t="shared" si="49"/>
        <v>7.3886470715939567E-2</v>
      </c>
    </row>
    <row r="601" spans="4:14" x14ac:dyDescent="0.2">
      <c r="D601"/>
      <c r="E601" s="19">
        <v>211.58353</v>
      </c>
      <c r="F601" s="19">
        <v>4999.6069299999999</v>
      </c>
      <c r="G601" s="20">
        <v>9.6287399999999996E-5</v>
      </c>
      <c r="H601" s="20">
        <v>2.2867100000000001E-8</v>
      </c>
      <c r="I601" s="21">
        <v>1.6480800000000001E-4</v>
      </c>
      <c r="J601" s="21">
        <f t="shared" si="48"/>
        <v>3.2964191446946412E-8</v>
      </c>
      <c r="K601" s="10">
        <f t="shared" si="45"/>
        <v>1.7402541017553102E-3</v>
      </c>
      <c r="L601" s="10">
        <f t="shared" si="46"/>
        <v>2.1493941017553101E-3</v>
      </c>
      <c r="M601" s="10">
        <f t="shared" si="47"/>
        <v>0.45477639141056769</v>
      </c>
      <c r="N601">
        <f t="shared" si="49"/>
        <v>7.3926037410567719E-2</v>
      </c>
    </row>
    <row r="602" spans="4:14" x14ac:dyDescent="0.2">
      <c r="D602"/>
      <c r="E602" s="19">
        <v>212.38305</v>
      </c>
      <c r="F602" s="19">
        <v>4999.6069299999999</v>
      </c>
      <c r="G602" s="20">
        <v>9.6212900000000002E-5</v>
      </c>
      <c r="H602" s="20">
        <v>2.1901100000000001E-8</v>
      </c>
      <c r="I602" s="21">
        <v>1.6472399999999999E-4</v>
      </c>
      <c r="J602" s="21">
        <f t="shared" si="48"/>
        <v>3.2947390126127377E-8</v>
      </c>
      <c r="K602" s="10">
        <f t="shared" si="45"/>
        <v>1.7393671220908072E-3</v>
      </c>
      <c r="L602" s="10">
        <f t="shared" si="46"/>
        <v>2.1485071220908071E-3</v>
      </c>
      <c r="M602" s="10">
        <f t="shared" si="47"/>
        <v>0.45630649553636798</v>
      </c>
      <c r="N602">
        <f t="shared" si="49"/>
        <v>7.4017005536368002E-2</v>
      </c>
    </row>
    <row r="603" spans="4:14" x14ac:dyDescent="0.2">
      <c r="D603"/>
      <c r="E603" s="19">
        <v>213.19452999999999</v>
      </c>
      <c r="F603" s="19">
        <v>4999.6069299999999</v>
      </c>
      <c r="G603" s="20">
        <v>9.6139100000000003E-5</v>
      </c>
      <c r="H603" s="20">
        <v>1.8759299999999999E-8</v>
      </c>
      <c r="I603" s="21">
        <v>1.6464499999999999E-4</v>
      </c>
      <c r="J603" s="21">
        <f t="shared" si="48"/>
        <v>3.2931588883928519E-8</v>
      </c>
      <c r="K603" s="10">
        <f t="shared" si="45"/>
        <v>1.7385329388349051E-3</v>
      </c>
      <c r="L603" s="10">
        <f t="shared" si="46"/>
        <v>2.147672938834905E-3</v>
      </c>
      <c r="M603" s="10">
        <f t="shared" si="47"/>
        <v>0.45787212278862627</v>
      </c>
      <c r="N603">
        <f t="shared" si="49"/>
        <v>7.4121968788626327E-2</v>
      </c>
    </row>
    <row r="604" spans="4:14" x14ac:dyDescent="0.2">
      <c r="D604"/>
      <c r="E604" s="19">
        <v>214.0515</v>
      </c>
      <c r="F604" s="19">
        <v>4999.6069299999999</v>
      </c>
      <c r="G604" s="20">
        <v>9.6074000000000002E-5</v>
      </c>
      <c r="H604" s="20">
        <v>2.23326E-8</v>
      </c>
      <c r="I604" s="21">
        <v>1.6458400000000001E-4</v>
      </c>
      <c r="J604" s="21">
        <f t="shared" si="48"/>
        <v>3.2919387924762321E-8</v>
      </c>
      <c r="K604" s="10">
        <f t="shared" si="45"/>
        <v>1.7378888226499685E-3</v>
      </c>
      <c r="L604" s="10">
        <f t="shared" si="46"/>
        <v>2.1470288226499686E-3</v>
      </c>
      <c r="M604" s="10">
        <f t="shared" si="47"/>
        <v>0.45957474003145976</v>
      </c>
      <c r="N604">
        <f t="shared" si="49"/>
        <v>7.4282040031459759E-2</v>
      </c>
    </row>
    <row r="605" spans="4:14" x14ac:dyDescent="0.2">
      <c r="D605"/>
      <c r="E605" s="19">
        <v>214.89167</v>
      </c>
      <c r="F605" s="19">
        <v>4999.6069299999999</v>
      </c>
      <c r="G605" s="20">
        <v>9.6001200000000005E-5</v>
      </c>
      <c r="H605" s="20">
        <v>2.0126000000000001E-8</v>
      </c>
      <c r="I605" s="21">
        <v>1.64504E-4</v>
      </c>
      <c r="J605" s="21">
        <f t="shared" si="48"/>
        <v>3.2903386666839424E-8</v>
      </c>
      <c r="K605" s="10">
        <f t="shared" si="45"/>
        <v>1.7370440801123461E-3</v>
      </c>
      <c r="L605" s="10">
        <f t="shared" si="46"/>
        <v>2.1461840801123462E-3</v>
      </c>
      <c r="M605" s="10">
        <f t="shared" si="47"/>
        <v>0.46119708110275587</v>
      </c>
      <c r="N605">
        <f t="shared" si="49"/>
        <v>7.4392075102755875E-2</v>
      </c>
    </row>
    <row r="606" spans="4:14" x14ac:dyDescent="0.2">
      <c r="D606"/>
      <c r="E606" s="19">
        <v>215.73420999999999</v>
      </c>
      <c r="F606" s="19">
        <v>4999.6069299999999</v>
      </c>
      <c r="G606" s="20">
        <v>9.5911100000000004E-5</v>
      </c>
      <c r="H606" s="20">
        <v>2.4124999999999999E-8</v>
      </c>
      <c r="I606" s="21">
        <v>1.64415E-4</v>
      </c>
      <c r="J606" s="21">
        <f t="shared" si="48"/>
        <v>3.2885585267400212E-8</v>
      </c>
      <c r="K606" s="10">
        <f t="shared" si="45"/>
        <v>1.7361043040392417E-3</v>
      </c>
      <c r="L606" s="10">
        <f t="shared" si="46"/>
        <v>2.1452443040392418E-3</v>
      </c>
      <c r="M606" s="10">
        <f t="shared" si="47"/>
        <v>0.4628025851889056</v>
      </c>
      <c r="N606">
        <f t="shared" si="49"/>
        <v>7.4481007188905657E-2</v>
      </c>
    </row>
    <row r="607" spans="4:14" x14ac:dyDescent="0.2">
      <c r="D607"/>
      <c r="E607" s="19">
        <v>216.58482000000001</v>
      </c>
      <c r="F607" s="19">
        <v>4999.6069299999999</v>
      </c>
      <c r="G607" s="20">
        <v>9.5827000000000003E-5</v>
      </c>
      <c r="H607" s="20">
        <v>2.06508E-8</v>
      </c>
      <c r="I607" s="21">
        <v>1.64322E-4</v>
      </c>
      <c r="J607" s="21">
        <f t="shared" si="48"/>
        <v>3.2866983805064851E-8</v>
      </c>
      <c r="K607" s="10">
        <f t="shared" si="45"/>
        <v>1.7351222908392559E-3</v>
      </c>
      <c r="L607" s="10">
        <f t="shared" si="46"/>
        <v>2.144262290839256E-3</v>
      </c>
      <c r="M607" s="10">
        <f t="shared" si="47"/>
        <v>0.46441466229420791</v>
      </c>
      <c r="N607">
        <f t="shared" si="49"/>
        <v>7.4561986294207919E-2</v>
      </c>
    </row>
    <row r="608" spans="4:14" x14ac:dyDescent="0.2">
      <c r="D608"/>
      <c r="E608" s="19">
        <v>217.40217999999999</v>
      </c>
      <c r="F608" s="19">
        <v>4999.6069299999999</v>
      </c>
      <c r="G608" s="20">
        <v>9.5744399999999998E-5</v>
      </c>
      <c r="H608" s="20">
        <v>2.0837E-8</v>
      </c>
      <c r="I608" s="21">
        <v>1.64229E-4</v>
      </c>
      <c r="J608" s="21">
        <f t="shared" si="48"/>
        <v>3.2848382342729495E-8</v>
      </c>
      <c r="K608" s="10">
        <f t="shared" si="45"/>
        <v>1.7341402776392704E-3</v>
      </c>
      <c r="L608" s="10">
        <f t="shared" si="46"/>
        <v>2.1432802776392705E-3</v>
      </c>
      <c r="M608" s="10">
        <f t="shared" si="47"/>
        <v>0.46595380470978265</v>
      </c>
      <c r="N608">
        <f t="shared" si="49"/>
        <v>7.4629880709782673E-2</v>
      </c>
    </row>
    <row r="609" spans="4:14" x14ac:dyDescent="0.2">
      <c r="D609"/>
      <c r="E609" s="19">
        <v>218.24641</v>
      </c>
      <c r="F609" s="19">
        <v>4999.6069299999999</v>
      </c>
      <c r="G609" s="20">
        <v>9.5643900000000001E-5</v>
      </c>
      <c r="H609" s="20">
        <v>2.0926499999999999E-8</v>
      </c>
      <c r="I609" s="21">
        <v>1.64131E-4</v>
      </c>
      <c r="J609" s="21">
        <f t="shared" si="48"/>
        <v>3.282878080177395E-8</v>
      </c>
      <c r="K609" s="10">
        <f t="shared" si="45"/>
        <v>1.7331054680306832E-3</v>
      </c>
      <c r="L609" s="10">
        <f t="shared" si="46"/>
        <v>2.1422454680306833E-3</v>
      </c>
      <c r="M609" s="10">
        <f t="shared" si="47"/>
        <v>0.46753738273646639</v>
      </c>
      <c r="N609">
        <f t="shared" si="49"/>
        <v>7.4693844736466411E-2</v>
      </c>
    </row>
    <row r="610" spans="4:14" x14ac:dyDescent="0.2">
      <c r="D610"/>
      <c r="E610" s="19">
        <v>219.08076</v>
      </c>
      <c r="F610" s="19">
        <v>4999.6069299999999</v>
      </c>
      <c r="G610" s="20">
        <v>9.5571599999999998E-5</v>
      </c>
      <c r="H610" s="20">
        <v>2.0558499999999998E-8</v>
      </c>
      <c r="I610" s="21">
        <v>1.64057E-4</v>
      </c>
      <c r="J610" s="21">
        <f t="shared" si="48"/>
        <v>3.2813979638195282E-8</v>
      </c>
      <c r="K610" s="10">
        <f t="shared" si="45"/>
        <v>1.7323240811833829E-3</v>
      </c>
      <c r="L610" s="10">
        <f t="shared" si="46"/>
        <v>2.141464081183383E-3</v>
      </c>
      <c r="M610" s="10">
        <f t="shared" si="47"/>
        <v>0.46915357841835725</v>
      </c>
      <c r="N610">
        <f t="shared" si="49"/>
        <v>7.4808210418357252E-2</v>
      </c>
    </row>
    <row r="611" spans="4:14" x14ac:dyDescent="0.2">
      <c r="D611"/>
      <c r="E611" s="19">
        <v>219.97094999999999</v>
      </c>
      <c r="F611" s="19">
        <v>4999.6069299999999</v>
      </c>
      <c r="G611" s="20">
        <v>9.5490399999999996E-5</v>
      </c>
      <c r="H611" s="20">
        <v>2.18112E-8</v>
      </c>
      <c r="I611" s="21">
        <v>1.63967E-4</v>
      </c>
      <c r="J611" s="21">
        <f t="shared" si="48"/>
        <v>3.2795978223032025E-8</v>
      </c>
      <c r="K611" s="10">
        <f t="shared" si="45"/>
        <v>1.7313737458285578E-3</v>
      </c>
      <c r="L611" s="10">
        <f t="shared" si="46"/>
        <v>2.1405137458285579E-3</v>
      </c>
      <c r="M611" s="10">
        <f t="shared" si="47"/>
        <v>0.47085084215796641</v>
      </c>
      <c r="N611">
        <f t="shared" si="49"/>
        <v>7.4903132157966429E-2</v>
      </c>
    </row>
    <row r="612" spans="4:14" x14ac:dyDescent="0.2">
      <c r="D612"/>
      <c r="E612" s="19">
        <v>220.79670999999999</v>
      </c>
      <c r="F612" s="19">
        <v>4999.6069299999999</v>
      </c>
      <c r="G612" s="20">
        <v>9.5421500000000001E-5</v>
      </c>
      <c r="H612" s="20">
        <v>2.04014E-8</v>
      </c>
      <c r="I612" s="21">
        <v>1.6389400000000001E-4</v>
      </c>
      <c r="J612" s="21">
        <f t="shared" si="48"/>
        <v>3.2781377075177389E-8</v>
      </c>
      <c r="K612" s="10">
        <f t="shared" si="45"/>
        <v>1.7306029182629777E-3</v>
      </c>
      <c r="L612" s="10">
        <f t="shared" si="46"/>
        <v>2.1397429182629778E-3</v>
      </c>
      <c r="M612" s="10">
        <f t="shared" si="47"/>
        <v>0.47244819659826442</v>
      </c>
      <c r="N612">
        <f t="shared" si="49"/>
        <v>7.5014118598264429E-2</v>
      </c>
    </row>
    <row r="613" spans="4:14" x14ac:dyDescent="0.2">
      <c r="D613"/>
      <c r="E613" s="19">
        <v>221.58201</v>
      </c>
      <c r="F613" s="19">
        <v>4999.6069299999999</v>
      </c>
      <c r="G613" s="20">
        <v>9.5321099999999998E-5</v>
      </c>
      <c r="H613" s="20">
        <v>2.1333E-8</v>
      </c>
      <c r="I613" s="21">
        <v>1.63785E-4</v>
      </c>
      <c r="J613" s="21">
        <f t="shared" si="48"/>
        <v>3.2759575361257451E-8</v>
      </c>
      <c r="K613" s="10">
        <f t="shared" si="45"/>
        <v>1.7294519565554676E-3</v>
      </c>
      <c r="L613" s="10">
        <f t="shared" si="46"/>
        <v>2.1385919565554677E-3</v>
      </c>
      <c r="M613" s="10">
        <f t="shared" si="47"/>
        <v>0.4738735043033932</v>
      </c>
      <c r="N613">
        <f t="shared" si="49"/>
        <v>7.5025886303393213E-2</v>
      </c>
    </row>
    <row r="614" spans="4:14" x14ac:dyDescent="0.2">
      <c r="D614"/>
      <c r="E614" s="19">
        <v>222.36171999999999</v>
      </c>
      <c r="F614" s="19">
        <v>4999.6069299999999</v>
      </c>
      <c r="G614" s="20">
        <v>9.5256799999999999E-5</v>
      </c>
      <c r="H614" s="20">
        <v>2.0258799999999999E-8</v>
      </c>
      <c r="I614" s="21">
        <v>1.63719E-4</v>
      </c>
      <c r="J614" s="21">
        <f t="shared" si="48"/>
        <v>3.2746374323471064E-8</v>
      </c>
      <c r="K614" s="10">
        <f t="shared" si="45"/>
        <v>1.7287550439619292E-3</v>
      </c>
      <c r="L614" s="10">
        <f t="shared" si="46"/>
        <v>2.137895043961929E-3</v>
      </c>
      <c r="M614" s="10">
        <f t="shared" si="47"/>
        <v>0.47538601915485013</v>
      </c>
      <c r="N614">
        <f t="shared" si="49"/>
        <v>7.5134923154850167E-2</v>
      </c>
    </row>
    <row r="615" spans="4:14" x14ac:dyDescent="0.2">
      <c r="D615"/>
      <c r="E615" s="19">
        <v>223.18333999999999</v>
      </c>
      <c r="F615" s="19">
        <v>4999.6069299999999</v>
      </c>
      <c r="G615" s="20">
        <v>9.5157999999999999E-5</v>
      </c>
      <c r="H615" s="20">
        <v>2.26878E-8</v>
      </c>
      <c r="I615" s="21">
        <v>1.6361899999999999E-4</v>
      </c>
      <c r="J615" s="21">
        <f t="shared" si="48"/>
        <v>3.2726372751067454E-8</v>
      </c>
      <c r="K615" s="10">
        <f t="shared" si="45"/>
        <v>1.7276991157899016E-3</v>
      </c>
      <c r="L615" s="10">
        <f t="shared" si="46"/>
        <v>2.1368391157899017E-3</v>
      </c>
      <c r="M615" s="10">
        <f t="shared" si="47"/>
        <v>0.476906890904637</v>
      </c>
      <c r="N615">
        <f t="shared" si="49"/>
        <v>7.5176878904637007E-2</v>
      </c>
    </row>
    <row r="616" spans="4:14" x14ac:dyDescent="0.2">
      <c r="D616"/>
      <c r="E616" s="19">
        <v>224.05664999999999</v>
      </c>
      <c r="F616" s="19">
        <v>4999.6069299999999</v>
      </c>
      <c r="G616" s="20">
        <v>9.5124799999999994E-5</v>
      </c>
      <c r="H616" s="20">
        <v>1.9139899999999999E-8</v>
      </c>
      <c r="I616" s="21">
        <v>1.6357500000000001E-4</v>
      </c>
      <c r="J616" s="21">
        <f t="shared" si="48"/>
        <v>3.2717572059209864E-8</v>
      </c>
      <c r="K616" s="10">
        <f t="shared" si="45"/>
        <v>1.7272345073942096E-3</v>
      </c>
      <c r="L616" s="10">
        <f t="shared" si="46"/>
        <v>2.1363745073942095E-3</v>
      </c>
      <c r="M616" s="10">
        <f t="shared" si="47"/>
        <v>0.47866891527214678</v>
      </c>
      <c r="N616">
        <f t="shared" si="49"/>
        <v>7.536694527214681E-2</v>
      </c>
    </row>
    <row r="617" spans="4:14" x14ac:dyDescent="0.2">
      <c r="D617"/>
      <c r="E617" s="19">
        <v>224.87870000000001</v>
      </c>
      <c r="F617" s="19">
        <v>4999.6069299999999</v>
      </c>
      <c r="G617" s="20">
        <v>9.5006800000000007E-5</v>
      </c>
      <c r="H617" s="20">
        <v>2.3249300000000002E-8</v>
      </c>
      <c r="I617" s="21">
        <v>1.6345300000000001E-4</v>
      </c>
      <c r="J617" s="21">
        <f t="shared" si="48"/>
        <v>3.2693170140877456E-8</v>
      </c>
      <c r="K617" s="10">
        <f t="shared" si="45"/>
        <v>1.7259462750243357E-3</v>
      </c>
      <c r="L617" s="10">
        <f t="shared" si="46"/>
        <v>2.1350862750243358E-3</v>
      </c>
      <c r="M617" s="10">
        <f t="shared" si="47"/>
        <v>0.48013542591531511</v>
      </c>
      <c r="N617">
        <f t="shared" si="49"/>
        <v>7.5353765915315118E-2</v>
      </c>
    </row>
    <row r="618" spans="4:14" x14ac:dyDescent="0.2">
      <c r="D618"/>
      <c r="E618" s="19">
        <v>225.70425</v>
      </c>
      <c r="F618" s="19">
        <v>4999.6069299999999</v>
      </c>
      <c r="G618" s="20">
        <v>9.4888800000000005E-5</v>
      </c>
      <c r="H618" s="20">
        <v>2.07336E-8</v>
      </c>
      <c r="I618" s="21">
        <v>1.6333600000000001E-4</v>
      </c>
      <c r="J618" s="21">
        <f t="shared" si="48"/>
        <v>3.2669768301165231E-8</v>
      </c>
      <c r="K618" s="10">
        <f t="shared" si="45"/>
        <v>1.7247108390630636E-3</v>
      </c>
      <c r="L618" s="10">
        <f t="shared" si="46"/>
        <v>2.1338508390630635E-3</v>
      </c>
      <c r="M618" s="10">
        <f t="shared" si="47"/>
        <v>0.48161920324259944</v>
      </c>
      <c r="N618">
        <f t="shared" si="49"/>
        <v>7.5351553242599456E-2</v>
      </c>
    </row>
    <row r="619" spans="4:14" x14ac:dyDescent="0.2">
      <c r="D619"/>
      <c r="E619" s="19">
        <v>226.56419</v>
      </c>
      <c r="F619" s="19">
        <v>4999.6069299999999</v>
      </c>
      <c r="G619" s="20">
        <v>9.48306E-5</v>
      </c>
      <c r="H619" s="20">
        <v>2.2292499999999999E-8</v>
      </c>
      <c r="I619" s="21">
        <v>1.63277E-4</v>
      </c>
      <c r="J619" s="21">
        <f t="shared" si="48"/>
        <v>3.2657967373447099E-8</v>
      </c>
      <c r="K619" s="10">
        <f t="shared" si="45"/>
        <v>1.7240878414415673E-3</v>
      </c>
      <c r="L619" s="10">
        <f t="shared" si="46"/>
        <v>2.1332278414415672E-3</v>
      </c>
      <c r="M619" s="10">
        <f t="shared" si="47"/>
        <v>0.48331303798165709</v>
      </c>
      <c r="N619">
        <f t="shared" si="49"/>
        <v>7.5497495981657101E-2</v>
      </c>
    </row>
    <row r="620" spans="4:14" x14ac:dyDescent="0.2">
      <c r="D620"/>
      <c r="E620" s="19">
        <v>227.36578</v>
      </c>
      <c r="F620" s="19">
        <v>4999.6069299999999</v>
      </c>
      <c r="G620" s="20">
        <v>9.47504E-5</v>
      </c>
      <c r="H620" s="20">
        <v>2.26159E-8</v>
      </c>
      <c r="I620" s="21">
        <v>1.63182E-4</v>
      </c>
      <c r="J620" s="21">
        <f t="shared" si="48"/>
        <v>3.2638965879663665E-8</v>
      </c>
      <c r="K620" s="10">
        <f t="shared" si="45"/>
        <v>1.7230847096781408E-3</v>
      </c>
      <c r="L620" s="10">
        <f t="shared" si="46"/>
        <v>2.1322247096781407E-3</v>
      </c>
      <c r="M620" s="10">
        <f t="shared" si="47"/>
        <v>0.48479493425124404</v>
      </c>
      <c r="N620">
        <f t="shared" si="49"/>
        <v>7.553653025124403E-2</v>
      </c>
    </row>
    <row r="621" spans="4:14" x14ac:dyDescent="0.2">
      <c r="D621"/>
      <c r="E621" s="19">
        <v>228.22597999999999</v>
      </c>
      <c r="F621" s="19">
        <v>4999.6069299999999</v>
      </c>
      <c r="G621" s="20">
        <v>9.4671800000000004E-5</v>
      </c>
      <c r="H621" s="20">
        <v>2.2537600000000001E-8</v>
      </c>
      <c r="I621" s="21">
        <v>1.6309899999999999E-4</v>
      </c>
      <c r="J621" s="21">
        <f t="shared" si="48"/>
        <v>3.2622364574568663E-8</v>
      </c>
      <c r="K621" s="10">
        <f t="shared" si="45"/>
        <v>1.7222082892953577E-3</v>
      </c>
      <c r="L621" s="10">
        <f t="shared" si="46"/>
        <v>2.1313482892953576E-3</v>
      </c>
      <c r="M621" s="10">
        <f t="shared" si="47"/>
        <v>0.48642905204575648</v>
      </c>
      <c r="N621">
        <f t="shared" si="49"/>
        <v>7.5622288045756492E-2</v>
      </c>
    </row>
    <row r="622" spans="4:14" x14ac:dyDescent="0.2">
      <c r="D622"/>
      <c r="E622" s="19">
        <v>229.10789</v>
      </c>
      <c r="F622" s="19">
        <v>4999.6069299999999</v>
      </c>
      <c r="G622" s="20">
        <v>9.4590499999999995E-5</v>
      </c>
      <c r="H622" s="20">
        <v>2.15479E-8</v>
      </c>
      <c r="I622" s="21">
        <v>1.6301400000000001E-4</v>
      </c>
      <c r="J622" s="21">
        <f t="shared" si="48"/>
        <v>3.2605363238025595E-8</v>
      </c>
      <c r="K622" s="10">
        <f t="shared" si="45"/>
        <v>1.7213107503491344E-3</v>
      </c>
      <c r="L622" s="10">
        <f t="shared" si="46"/>
        <v>2.1304507503491343E-3</v>
      </c>
      <c r="M622" s="10">
        <f t="shared" si="47"/>
        <v>0.48810307616140691</v>
      </c>
      <c r="N622">
        <f t="shared" si="49"/>
        <v>7.5708874161406925E-2</v>
      </c>
    </row>
    <row r="623" spans="4:14" x14ac:dyDescent="0.2">
      <c r="D623"/>
      <c r="E623" s="19">
        <v>229.90178</v>
      </c>
      <c r="F623" s="19">
        <v>4999.6069299999999</v>
      </c>
      <c r="G623" s="20">
        <v>9.4488999999999996E-5</v>
      </c>
      <c r="H623" s="20">
        <v>2.14087E-8</v>
      </c>
      <c r="I623" s="21">
        <v>1.6290200000000001E-4</v>
      </c>
      <c r="J623" s="21">
        <f t="shared" si="48"/>
        <v>3.2582961476933546E-8</v>
      </c>
      <c r="K623" s="10">
        <f t="shared" si="45"/>
        <v>1.7201281107964634E-3</v>
      </c>
      <c r="L623" s="10">
        <f t="shared" si="46"/>
        <v>2.1292681107964633E-3</v>
      </c>
      <c r="M623" s="10">
        <f t="shared" si="47"/>
        <v>0.48952252876934416</v>
      </c>
      <c r="N623">
        <f t="shared" si="49"/>
        <v>7.5699324769344142E-2</v>
      </c>
    </row>
    <row r="624" spans="4:14" x14ac:dyDescent="0.2">
      <c r="D624"/>
      <c r="E624" s="19">
        <v>230.71897000000001</v>
      </c>
      <c r="F624" s="19">
        <v>4999.6069299999999</v>
      </c>
      <c r="G624" s="20">
        <v>9.44195E-5</v>
      </c>
      <c r="H624" s="20">
        <v>2.2912500000000001E-8</v>
      </c>
      <c r="I624" s="21">
        <v>1.6282800000000001E-4</v>
      </c>
      <c r="J624" s="21">
        <f t="shared" si="48"/>
        <v>3.2568160313354878E-8</v>
      </c>
      <c r="K624" s="10">
        <f t="shared" si="45"/>
        <v>1.7193467239491633E-3</v>
      </c>
      <c r="L624" s="10">
        <f t="shared" si="46"/>
        <v>2.1284867239491634E-3</v>
      </c>
      <c r="M624" s="10">
        <f t="shared" si="47"/>
        <v>0.49108226460822535</v>
      </c>
      <c r="N624">
        <f t="shared" si="49"/>
        <v>7.5788118608225319E-2</v>
      </c>
    </row>
    <row r="625" spans="4:14" x14ac:dyDescent="0.2">
      <c r="D625"/>
      <c r="E625" s="19">
        <v>231.59361000000001</v>
      </c>
      <c r="F625" s="19">
        <v>4999.6069299999999</v>
      </c>
      <c r="G625" s="20">
        <v>9.4323700000000006E-5</v>
      </c>
      <c r="H625" s="20">
        <v>2.27458E-8</v>
      </c>
      <c r="I625" s="21">
        <v>1.6273200000000001E-4</v>
      </c>
      <c r="J625" s="21">
        <f t="shared" si="48"/>
        <v>3.2548958803847412E-8</v>
      </c>
      <c r="K625" s="10">
        <f t="shared" si="45"/>
        <v>1.7183330329040168E-3</v>
      </c>
      <c r="L625" s="10">
        <f t="shared" si="46"/>
        <v>2.1274730329040167E-3</v>
      </c>
      <c r="M625" s="10">
        <f t="shared" si="47"/>
        <v>0.49270915986789005</v>
      </c>
      <c r="N625">
        <f t="shared" si="49"/>
        <v>7.5840661867890027E-2</v>
      </c>
    </row>
    <row r="626" spans="4:14" x14ac:dyDescent="0.2">
      <c r="D626"/>
      <c r="E626" s="19">
        <v>232.38139000000001</v>
      </c>
      <c r="F626" s="19">
        <v>4999.6069299999999</v>
      </c>
      <c r="G626" s="20">
        <v>9.4225600000000001E-5</v>
      </c>
      <c r="H626" s="20">
        <v>2.31595E-8</v>
      </c>
      <c r="I626" s="21">
        <v>1.6263200000000001E-4</v>
      </c>
      <c r="J626" s="21">
        <f t="shared" si="48"/>
        <v>3.2528957231443795E-8</v>
      </c>
      <c r="K626" s="10">
        <f t="shared" si="45"/>
        <v>1.7172771047319888E-3</v>
      </c>
      <c r="L626" s="10">
        <f t="shared" si="46"/>
        <v>2.1264171047319889E-3</v>
      </c>
      <c r="M626" s="10">
        <f t="shared" si="47"/>
        <v>0.49413976251739516</v>
      </c>
      <c r="N626">
        <f t="shared" si="49"/>
        <v>7.5853260517395188E-2</v>
      </c>
    </row>
    <row r="627" spans="4:14" x14ac:dyDescent="0.2">
      <c r="D627"/>
      <c r="E627" s="19">
        <v>233.20522</v>
      </c>
      <c r="F627" s="19">
        <v>4999.6069299999999</v>
      </c>
      <c r="G627" s="20">
        <v>9.4122699999999999E-5</v>
      </c>
      <c r="H627" s="20">
        <v>2.57163E-8</v>
      </c>
      <c r="I627" s="21">
        <v>1.62521E-4</v>
      </c>
      <c r="J627" s="21">
        <f t="shared" si="48"/>
        <v>3.2506755486075785E-8</v>
      </c>
      <c r="K627" s="10">
        <f t="shared" si="45"/>
        <v>1.7161050244610383E-3</v>
      </c>
      <c r="L627" s="10">
        <f t="shared" si="46"/>
        <v>2.1252450244610382E-3</v>
      </c>
      <c r="M627" s="10">
        <f t="shared" si="47"/>
        <v>0.49561823348334177</v>
      </c>
      <c r="N627">
        <f t="shared" si="49"/>
        <v>7.5848837483341813E-2</v>
      </c>
    </row>
    <row r="628" spans="4:14" x14ac:dyDescent="0.2">
      <c r="D628"/>
      <c r="E628" s="19">
        <v>234.04353</v>
      </c>
      <c r="F628" s="19">
        <v>4999.6069299999999</v>
      </c>
      <c r="G628" s="20">
        <v>9.4062100000000002E-5</v>
      </c>
      <c r="H628" s="20">
        <v>2.2577399999999999E-8</v>
      </c>
      <c r="I628" s="21">
        <v>1.6244600000000001E-4</v>
      </c>
      <c r="J628" s="21">
        <f t="shared" si="48"/>
        <v>3.2491754306773077E-8</v>
      </c>
      <c r="K628" s="10">
        <f t="shared" si="45"/>
        <v>1.7153130783320177E-3</v>
      </c>
      <c r="L628" s="10">
        <f t="shared" si="46"/>
        <v>2.1244530783320176E-3</v>
      </c>
      <c r="M628" s="10">
        <f t="shared" si="47"/>
        <v>0.4972144977721919</v>
      </c>
      <c r="N628">
        <f t="shared" si="49"/>
        <v>7.5936143772191933E-2</v>
      </c>
    </row>
    <row r="629" spans="4:14" x14ac:dyDescent="0.2">
      <c r="D629"/>
      <c r="E629" s="19">
        <v>234.90405999999999</v>
      </c>
      <c r="F629" s="19">
        <v>4999.6069299999999</v>
      </c>
      <c r="G629" s="20">
        <v>9.3959899999999995E-5</v>
      </c>
      <c r="H629" s="20">
        <v>2.0409199999999999E-8</v>
      </c>
      <c r="I629" s="21">
        <v>1.62349E-4</v>
      </c>
      <c r="J629" s="21">
        <f t="shared" si="48"/>
        <v>3.2472352781541572E-8</v>
      </c>
      <c r="K629" s="10">
        <f t="shared" si="45"/>
        <v>1.7142888280051508E-3</v>
      </c>
      <c r="L629" s="10">
        <f t="shared" si="46"/>
        <v>2.1234288280051507E-3</v>
      </c>
      <c r="M629" s="10">
        <f t="shared" si="47"/>
        <v>0.49880205281945156</v>
      </c>
      <c r="N629">
        <f t="shared" si="49"/>
        <v>7.5974744819451601E-2</v>
      </c>
    </row>
    <row r="630" spans="4:14" x14ac:dyDescent="0.2">
      <c r="D630"/>
      <c r="E630" s="19">
        <v>235.75564</v>
      </c>
      <c r="F630" s="19">
        <v>4999.6069299999999</v>
      </c>
      <c r="G630" s="20">
        <v>9.3861800000000003E-5</v>
      </c>
      <c r="H630" s="20">
        <v>2.24795E-8</v>
      </c>
      <c r="I630" s="21">
        <v>1.62244E-4</v>
      </c>
      <c r="J630" s="21">
        <f t="shared" si="48"/>
        <v>3.2451351130517778E-8</v>
      </c>
      <c r="K630" s="10">
        <f t="shared" si="45"/>
        <v>1.7131801034245217E-3</v>
      </c>
      <c r="L630" s="10">
        <f t="shared" si="46"/>
        <v>2.1223201034245216E-3</v>
      </c>
      <c r="M630" s="10">
        <f t="shared" si="47"/>
        <v>0.50034893426771432</v>
      </c>
      <c r="N630">
        <f t="shared" si="49"/>
        <v>7.5988782267714286E-2</v>
      </c>
    </row>
    <row r="631" spans="4:14" x14ac:dyDescent="0.2">
      <c r="D631"/>
      <c r="E631" s="19">
        <v>236.54857999999999</v>
      </c>
      <c r="F631" s="19">
        <v>4999.6069299999999</v>
      </c>
      <c r="G631" s="20">
        <v>9.3757000000000004E-5</v>
      </c>
      <c r="H631" s="20">
        <v>2.3267799999999999E-8</v>
      </c>
      <c r="I631" s="21">
        <v>1.6213800000000001E-4</v>
      </c>
      <c r="J631" s="21">
        <f t="shared" si="48"/>
        <v>3.2430149463769945E-8</v>
      </c>
      <c r="K631" s="10">
        <f t="shared" si="45"/>
        <v>1.7120608195621723E-3</v>
      </c>
      <c r="L631" s="10">
        <f t="shared" si="46"/>
        <v>2.1212008195621722E-3</v>
      </c>
      <c r="M631" s="10">
        <f t="shared" si="47"/>
        <v>0.50176704176226805</v>
      </c>
      <c r="N631">
        <f t="shared" si="49"/>
        <v>7.5979597762268064E-2</v>
      </c>
    </row>
    <row r="632" spans="4:14" x14ac:dyDescent="0.2">
      <c r="D632"/>
      <c r="E632" s="19">
        <v>237.38310000000001</v>
      </c>
      <c r="F632" s="19">
        <v>4999.6069299999999</v>
      </c>
      <c r="G632" s="20">
        <v>9.3683899999999999E-5</v>
      </c>
      <c r="H632" s="20">
        <v>2.0546999999999999E-8</v>
      </c>
      <c r="I632" s="21">
        <v>1.6205599999999999E-4</v>
      </c>
      <c r="J632" s="21">
        <f t="shared" si="48"/>
        <v>3.2413748174398982E-8</v>
      </c>
      <c r="K632" s="10">
        <f t="shared" si="45"/>
        <v>1.7111949584611096E-3</v>
      </c>
      <c r="L632" s="10">
        <f t="shared" si="46"/>
        <v>2.1203349584611097E-3</v>
      </c>
      <c r="M632" s="10">
        <f t="shared" si="47"/>
        <v>0.50333168547786944</v>
      </c>
      <c r="N632">
        <f t="shared" si="49"/>
        <v>7.6042105477869465E-2</v>
      </c>
    </row>
    <row r="633" spans="4:14" x14ac:dyDescent="0.2">
      <c r="D633"/>
      <c r="E633" s="19">
        <v>238.23480000000001</v>
      </c>
      <c r="F633" s="19">
        <v>4999.6069299999999</v>
      </c>
      <c r="G633" s="20">
        <v>9.3596899999999998E-5</v>
      </c>
      <c r="H633" s="20">
        <v>2.4842499999999999E-8</v>
      </c>
      <c r="I633" s="21">
        <v>1.6196E-4</v>
      </c>
      <c r="J633" s="21">
        <f t="shared" si="48"/>
        <v>3.2394546664891516E-8</v>
      </c>
      <c r="K633" s="10">
        <f t="shared" si="45"/>
        <v>1.7101812674159631E-3</v>
      </c>
      <c r="L633" s="10">
        <f t="shared" si="46"/>
        <v>2.119321267415963E-3</v>
      </c>
      <c r="M633" s="10">
        <f t="shared" si="47"/>
        <v>0.50489607827858851</v>
      </c>
      <c r="N633">
        <f t="shared" si="49"/>
        <v>7.6073438278588479E-2</v>
      </c>
    </row>
    <row r="634" spans="4:14" x14ac:dyDescent="0.2">
      <c r="D634"/>
      <c r="E634" s="19">
        <v>238.98847000000001</v>
      </c>
      <c r="F634" s="19">
        <v>4999.6069299999999</v>
      </c>
      <c r="G634" s="20">
        <v>9.3524599999999996E-5</v>
      </c>
      <c r="H634" s="20">
        <v>2.0744699999999998E-8</v>
      </c>
      <c r="I634" s="21">
        <v>1.6188300000000001E-4</v>
      </c>
      <c r="J634" s="21">
        <f t="shared" si="48"/>
        <v>3.2379145454140736E-8</v>
      </c>
      <c r="K634" s="10">
        <f t="shared" si="45"/>
        <v>1.709368202723502E-3</v>
      </c>
      <c r="L634" s="10">
        <f t="shared" si="46"/>
        <v>2.1185082027235019E-3</v>
      </c>
      <c r="M634" s="10">
        <f t="shared" si="47"/>
        <v>0.50629903405133958</v>
      </c>
      <c r="N634">
        <f t="shared" si="49"/>
        <v>7.6119788051339565E-2</v>
      </c>
    </row>
    <row r="635" spans="4:14" x14ac:dyDescent="0.2">
      <c r="D635"/>
      <c r="E635" s="19">
        <v>239.85406</v>
      </c>
      <c r="F635" s="19">
        <v>4999.6069299999999</v>
      </c>
      <c r="G635" s="20">
        <v>9.3413599999999996E-5</v>
      </c>
      <c r="H635" s="20">
        <v>2.21046E-8</v>
      </c>
      <c r="I635" s="21">
        <v>1.6176499999999999E-4</v>
      </c>
      <c r="J635" s="21">
        <f t="shared" si="48"/>
        <v>3.2355543598704465E-8</v>
      </c>
      <c r="K635" s="10">
        <f t="shared" si="45"/>
        <v>1.708122207480509E-3</v>
      </c>
      <c r="L635" s="10">
        <f t="shared" si="46"/>
        <v>2.1172622074805089E-3</v>
      </c>
      <c r="M635" s="10">
        <f t="shared" si="47"/>
        <v>0.50783393654876241</v>
      </c>
      <c r="N635">
        <f t="shared" si="49"/>
        <v>7.6096628548762438E-2</v>
      </c>
    </row>
    <row r="636" spans="4:14" x14ac:dyDescent="0.2">
      <c r="D636"/>
      <c r="E636" s="19">
        <v>240.72963999999999</v>
      </c>
      <c r="F636" s="19">
        <v>4999.6069299999999</v>
      </c>
      <c r="G636" s="20">
        <v>9.3338199999999993E-5</v>
      </c>
      <c r="H636" s="20">
        <v>2.2634100000000001E-8</v>
      </c>
      <c r="I636" s="21">
        <v>1.6168899999999999E-4</v>
      </c>
      <c r="J636" s="21">
        <f t="shared" si="48"/>
        <v>3.2340342403677718E-8</v>
      </c>
      <c r="K636" s="10">
        <f t="shared" si="45"/>
        <v>1.7073197020697679E-3</v>
      </c>
      <c r="L636" s="10">
        <f t="shared" si="46"/>
        <v>2.116459702069768E-3</v>
      </c>
      <c r="M636" s="10">
        <f t="shared" si="47"/>
        <v>0.50949458215376253</v>
      </c>
      <c r="N636">
        <f t="shared" si="49"/>
        <v>7.6181230153762519E-2</v>
      </c>
    </row>
    <row r="637" spans="4:14" x14ac:dyDescent="0.2">
      <c r="D637"/>
      <c r="E637" s="19">
        <v>241.51988</v>
      </c>
      <c r="F637" s="19">
        <v>4999.6069299999999</v>
      </c>
      <c r="G637" s="20">
        <v>9.3236E-5</v>
      </c>
      <c r="H637" s="20">
        <v>2.3032399999999999E-8</v>
      </c>
      <c r="I637" s="21">
        <v>1.6158399999999999E-4</v>
      </c>
      <c r="J637" s="21">
        <f t="shared" si="48"/>
        <v>3.2319340752653925E-8</v>
      </c>
      <c r="K637" s="10">
        <f t="shared" si="45"/>
        <v>1.706210977489139E-3</v>
      </c>
      <c r="L637" s="10">
        <f t="shared" si="46"/>
        <v>2.1153509774891389E-3</v>
      </c>
      <c r="M637" s="10">
        <f t="shared" si="47"/>
        <v>0.5108993142410595</v>
      </c>
      <c r="N637">
        <f t="shared" si="49"/>
        <v>7.6163530241059541E-2</v>
      </c>
    </row>
    <row r="638" spans="4:14" x14ac:dyDescent="0.2">
      <c r="D638"/>
      <c r="E638" s="19">
        <v>242.33939000000001</v>
      </c>
      <c r="F638" s="19">
        <v>4999.6069299999999</v>
      </c>
      <c r="G638" s="20">
        <v>9.3172599999999996E-5</v>
      </c>
      <c r="H638" s="20">
        <v>2.2484499999999999E-8</v>
      </c>
      <c r="I638" s="21">
        <v>1.6151499999999999E-4</v>
      </c>
      <c r="J638" s="21">
        <f t="shared" si="48"/>
        <v>3.2305539667695433E-8</v>
      </c>
      <c r="K638" s="10">
        <f t="shared" si="45"/>
        <v>1.70548238705044E-3</v>
      </c>
      <c r="L638" s="10">
        <f t="shared" si="46"/>
        <v>2.1146223870504399E-3</v>
      </c>
      <c r="M638" s="10">
        <f t="shared" si="47"/>
        <v>0.51245629935814752</v>
      </c>
      <c r="N638">
        <f t="shared" si="49"/>
        <v>7.6245397358147518E-2</v>
      </c>
    </row>
    <row r="639" spans="4:14" x14ac:dyDescent="0.2">
      <c r="D639"/>
      <c r="E639" s="19">
        <v>243.18325999999999</v>
      </c>
      <c r="F639" s="19">
        <v>4999.6069299999999</v>
      </c>
      <c r="G639" s="20">
        <v>9.3090299999999999E-5</v>
      </c>
      <c r="H639" s="20">
        <v>2.0158399999999999E-8</v>
      </c>
      <c r="I639" s="21">
        <v>1.61423E-4</v>
      </c>
      <c r="J639" s="21">
        <f t="shared" si="48"/>
        <v>3.228713822108411E-8</v>
      </c>
      <c r="K639" s="10">
        <f t="shared" si="45"/>
        <v>1.7045109331321746E-3</v>
      </c>
      <c r="L639" s="10">
        <f t="shared" si="46"/>
        <v>2.1136509331321747E-3</v>
      </c>
      <c r="M639" s="10">
        <f t="shared" si="47"/>
        <v>0.51400452442112421</v>
      </c>
      <c r="N639">
        <f t="shared" si="49"/>
        <v>7.6274656421124271E-2</v>
      </c>
    </row>
    <row r="640" spans="4:14" x14ac:dyDescent="0.2">
      <c r="D640"/>
      <c r="E640" s="19">
        <v>243.99449000000001</v>
      </c>
      <c r="F640" s="19">
        <v>4999.6069299999999</v>
      </c>
      <c r="G640" s="20">
        <v>9.3012799999999998E-5</v>
      </c>
      <c r="H640" s="20">
        <v>2.3949000000000002E-8</v>
      </c>
      <c r="I640" s="21">
        <v>1.6134799999999999E-4</v>
      </c>
      <c r="J640" s="21">
        <f t="shared" si="48"/>
        <v>3.2272137041781402E-8</v>
      </c>
      <c r="K640" s="10">
        <f t="shared" si="45"/>
        <v>1.703718987003154E-3</v>
      </c>
      <c r="L640" s="10">
        <f t="shared" si="46"/>
        <v>2.1128589870031541E-3</v>
      </c>
      <c r="M640" s="10">
        <f t="shared" si="47"/>
        <v>0.51552595097575127</v>
      </c>
      <c r="N640">
        <f t="shared" si="49"/>
        <v>7.6335868975751231E-2</v>
      </c>
    </row>
    <row r="641" spans="4:14" x14ac:dyDescent="0.2">
      <c r="D641"/>
      <c r="E641" s="19">
        <v>244.84997999999999</v>
      </c>
      <c r="F641" s="19">
        <v>4999.6069299999999</v>
      </c>
      <c r="G641" s="20">
        <v>9.2939899999999994E-5</v>
      </c>
      <c r="H641" s="20">
        <v>1.9128699999999999E-8</v>
      </c>
      <c r="I641" s="21">
        <v>1.6126199999999999E-4</v>
      </c>
      <c r="J641" s="21">
        <f t="shared" si="48"/>
        <v>3.2254935689514296E-8</v>
      </c>
      <c r="K641" s="10">
        <f t="shared" si="45"/>
        <v>1.7028108887752102E-3</v>
      </c>
      <c r="L641" s="10">
        <f t="shared" si="46"/>
        <v>2.1119508887752101E-3</v>
      </c>
      <c r="M641" s="10">
        <f t="shared" si="47"/>
        <v>0.51711113287759236</v>
      </c>
      <c r="N641">
        <f t="shared" si="49"/>
        <v>7.6381168877592429E-2</v>
      </c>
    </row>
    <row r="642" spans="4:14" x14ac:dyDescent="0.2">
      <c r="D642"/>
      <c r="E642" s="19">
        <v>245.70597000000001</v>
      </c>
      <c r="F642" s="19">
        <v>4999.6069299999999</v>
      </c>
      <c r="G642" s="20">
        <v>9.2860099999999995E-5</v>
      </c>
      <c r="H642" s="20">
        <v>2.06716E-8</v>
      </c>
      <c r="I642" s="21">
        <v>1.6117900000000001E-4</v>
      </c>
      <c r="J642" s="21">
        <f t="shared" si="48"/>
        <v>3.22383343844193E-8</v>
      </c>
      <c r="K642" s="10">
        <f t="shared" si="45"/>
        <v>1.7019344683924275E-3</v>
      </c>
      <c r="L642" s="10">
        <f t="shared" si="46"/>
        <v>2.1110744683924274E-3</v>
      </c>
      <c r="M642" s="10">
        <f t="shared" si="47"/>
        <v>0.51870359999859572</v>
      </c>
      <c r="N642">
        <f t="shared" si="49"/>
        <v>7.6432853998595729E-2</v>
      </c>
    </row>
    <row r="643" spans="4:14" x14ac:dyDescent="0.2">
      <c r="D643"/>
      <c r="E643" s="19">
        <v>246.50636</v>
      </c>
      <c r="F643" s="19">
        <v>4999.6069299999999</v>
      </c>
      <c r="G643" s="20">
        <v>9.2792699999999997E-5</v>
      </c>
      <c r="H643" s="20">
        <v>2.4767400000000001E-8</v>
      </c>
      <c r="I643" s="21">
        <v>1.6110500000000001E-4</v>
      </c>
      <c r="J643" s="21">
        <f t="shared" si="48"/>
        <v>3.2223533220840625E-8</v>
      </c>
      <c r="K643" s="10">
        <f t="shared" si="45"/>
        <v>1.7011530815451269E-3</v>
      </c>
      <c r="L643" s="10">
        <f t="shared" si="46"/>
        <v>2.1102930815451271E-3</v>
      </c>
      <c r="M643" s="10">
        <f t="shared" si="47"/>
        <v>0.52020066606487247</v>
      </c>
      <c r="N643">
        <f t="shared" si="49"/>
        <v>7.6489218064872452E-2</v>
      </c>
    </row>
    <row r="644" spans="4:14" x14ac:dyDescent="0.2">
      <c r="D644"/>
      <c r="E644" s="19">
        <v>247.339</v>
      </c>
      <c r="F644" s="19">
        <v>4999.6069299999999</v>
      </c>
      <c r="G644" s="20">
        <v>9.2675200000000003E-5</v>
      </c>
      <c r="H644" s="20">
        <v>2.2754899999999999E-8</v>
      </c>
      <c r="I644" s="21">
        <v>1.6098100000000001E-4</v>
      </c>
      <c r="J644" s="21">
        <f t="shared" si="48"/>
        <v>3.2198731271060145E-8</v>
      </c>
      <c r="K644" s="10">
        <f t="shared" si="45"/>
        <v>1.6998437306118125E-3</v>
      </c>
      <c r="L644" s="10">
        <f t="shared" si="46"/>
        <v>2.1089837306118124E-3</v>
      </c>
      <c r="M644" s="10">
        <f t="shared" si="47"/>
        <v>0.52163392694579502</v>
      </c>
      <c r="N644">
        <f t="shared" si="49"/>
        <v>7.6423726945795079E-2</v>
      </c>
    </row>
    <row r="645" spans="4:14" x14ac:dyDescent="0.2">
      <c r="D645"/>
      <c r="E645" s="19">
        <v>248.15573000000001</v>
      </c>
      <c r="F645" s="19">
        <v>4999.6069299999999</v>
      </c>
      <c r="G645" s="20">
        <v>9.2599499999999993E-5</v>
      </c>
      <c r="H645" s="20">
        <v>2.0760300000000002E-8</v>
      </c>
      <c r="I645" s="21">
        <v>1.6089500000000001E-4</v>
      </c>
      <c r="J645" s="21">
        <f t="shared" si="48"/>
        <v>3.2181529918793038E-8</v>
      </c>
      <c r="K645" s="10">
        <f t="shared" ref="K645:K708" si="50">J645*B$6</f>
        <v>1.6989356323838687E-3</v>
      </c>
      <c r="L645" s="10">
        <f t="shared" ref="L645:L708" si="51">K645+B$7</f>
        <v>2.1080756323838688E-3</v>
      </c>
      <c r="M645" s="10">
        <f t="shared" ref="M645:M708" si="52">L645*E645</f>
        <v>0.52313104744943062</v>
      </c>
      <c r="N645">
        <f t="shared" si="49"/>
        <v>7.6450733449430625E-2</v>
      </c>
    </row>
    <row r="646" spans="4:14" x14ac:dyDescent="0.2">
      <c r="D646"/>
      <c r="E646" s="19">
        <v>248.97046</v>
      </c>
      <c r="F646" s="19">
        <v>4999.6069299999999</v>
      </c>
      <c r="G646" s="20">
        <v>9.2520699999999997E-5</v>
      </c>
      <c r="H646" s="20">
        <v>2.24114E-8</v>
      </c>
      <c r="I646" s="21">
        <v>1.60822E-4</v>
      </c>
      <c r="J646" s="21">
        <f t="shared" ref="J646:J709" si="53">I646/F646</f>
        <v>3.2166928770938402E-8</v>
      </c>
      <c r="K646" s="10">
        <f t="shared" si="50"/>
        <v>1.6981648048182887E-3</v>
      </c>
      <c r="L646" s="10">
        <f t="shared" si="51"/>
        <v>2.1073048048182888E-3</v>
      </c>
      <c r="M646" s="10">
        <f t="shared" si="52"/>
        <v>0.52465664661581957</v>
      </c>
      <c r="N646">
        <f t="shared" ref="N646:N709" si="54">((M646/E646)-$B$8)*E646</f>
        <v>7.6509818615819583E-2</v>
      </c>
    </row>
    <row r="647" spans="4:14" x14ac:dyDescent="0.2">
      <c r="D647"/>
      <c r="E647" s="19">
        <v>249.79129</v>
      </c>
      <c r="F647" s="19">
        <v>4999.6069299999999</v>
      </c>
      <c r="G647" s="20">
        <v>9.24295E-5</v>
      </c>
      <c r="H647" s="20">
        <v>2.2588099999999999E-8</v>
      </c>
      <c r="I647" s="21">
        <v>1.60722E-4</v>
      </c>
      <c r="J647" s="21">
        <f t="shared" si="53"/>
        <v>3.2146927198534785E-8</v>
      </c>
      <c r="K647" s="10">
        <f t="shared" si="50"/>
        <v>1.6971088766462609E-3</v>
      </c>
      <c r="L647" s="10">
        <f t="shared" si="51"/>
        <v>2.106248876646261E-3</v>
      </c>
      <c r="M647" s="10">
        <f t="shared" si="52"/>
        <v>0.52612262395852039</v>
      </c>
      <c r="N647">
        <f t="shared" si="54"/>
        <v>7.6498301958520434E-2</v>
      </c>
    </row>
    <row r="648" spans="4:14" x14ac:dyDescent="0.2">
      <c r="D648"/>
      <c r="E648" s="19">
        <v>250.61752000000001</v>
      </c>
      <c r="F648" s="19">
        <v>4999.6069299999999</v>
      </c>
      <c r="G648" s="20">
        <v>9.2344199999999996E-5</v>
      </c>
      <c r="H648" s="20">
        <v>2.32281E-8</v>
      </c>
      <c r="I648" s="21">
        <v>1.6062300000000001E-4</v>
      </c>
      <c r="J648" s="21">
        <f t="shared" si="53"/>
        <v>3.2127125641855214E-8</v>
      </c>
      <c r="K648" s="10">
        <f t="shared" si="50"/>
        <v>1.6960635077559539E-3</v>
      </c>
      <c r="L648" s="10">
        <f t="shared" si="51"/>
        <v>2.105203507755954E-3</v>
      </c>
      <c r="M648" s="10">
        <f t="shared" si="52"/>
        <v>0.52760088220909795</v>
      </c>
      <c r="N648">
        <f t="shared" si="54"/>
        <v>7.6489346209097961E-2</v>
      </c>
    </row>
    <row r="649" spans="4:14" x14ac:dyDescent="0.2">
      <c r="D649"/>
      <c r="E649" s="19">
        <v>251.46671000000001</v>
      </c>
      <c r="F649" s="19">
        <v>4999.6069299999999</v>
      </c>
      <c r="G649" s="20">
        <v>9.2246599999999999E-5</v>
      </c>
      <c r="H649" s="20">
        <v>2.15452E-8</v>
      </c>
      <c r="I649" s="21">
        <v>1.6051600000000001E-4</v>
      </c>
      <c r="J649" s="21">
        <f t="shared" si="53"/>
        <v>3.2105723959383342E-8</v>
      </c>
      <c r="K649" s="10">
        <f t="shared" si="50"/>
        <v>1.694933664611884E-3</v>
      </c>
      <c r="L649" s="10">
        <f t="shared" si="51"/>
        <v>2.1040736646118839E-3</v>
      </c>
      <c r="M649" s="10">
        <f t="shared" si="52"/>
        <v>0.52910448203759386</v>
      </c>
      <c r="N649">
        <f t="shared" si="54"/>
        <v>7.6464404037593886E-2</v>
      </c>
    </row>
    <row r="650" spans="4:14" x14ac:dyDescent="0.2">
      <c r="D650"/>
      <c r="E650" s="19">
        <v>252.33205000000001</v>
      </c>
      <c r="F650" s="19">
        <v>4999.6069299999999</v>
      </c>
      <c r="G650" s="20">
        <v>9.2181699999999999E-5</v>
      </c>
      <c r="H650" s="20">
        <v>2.1906800000000001E-8</v>
      </c>
      <c r="I650" s="21">
        <v>1.6045100000000001E-4</v>
      </c>
      <c r="J650" s="21">
        <f t="shared" si="53"/>
        <v>3.2092722937321E-8</v>
      </c>
      <c r="K650" s="10">
        <f t="shared" si="50"/>
        <v>1.6942473113000663E-3</v>
      </c>
      <c r="L650" s="10">
        <f t="shared" si="51"/>
        <v>2.1033873113000664E-3</v>
      </c>
      <c r="M650" s="10">
        <f t="shared" si="52"/>
        <v>0.53075203220433398</v>
      </c>
      <c r="N650">
        <f t="shared" si="54"/>
        <v>7.6554342204333936E-2</v>
      </c>
    </row>
    <row r="651" spans="4:14" x14ac:dyDescent="0.2">
      <c r="D651"/>
      <c r="E651" s="19">
        <v>253.11770000000001</v>
      </c>
      <c r="F651" s="19">
        <v>4999.6069299999999</v>
      </c>
      <c r="G651" s="20">
        <v>9.2108000000000006E-5</v>
      </c>
      <c r="H651" s="20">
        <v>2.2772399999999999E-8</v>
      </c>
      <c r="I651" s="21">
        <v>1.6036499999999999E-4</v>
      </c>
      <c r="J651" s="21">
        <f t="shared" si="53"/>
        <v>3.2075521585053887E-8</v>
      </c>
      <c r="K651" s="10">
        <f t="shared" si="50"/>
        <v>1.6933392130721223E-3</v>
      </c>
      <c r="L651" s="10">
        <f t="shared" si="51"/>
        <v>2.1024792130721224E-3</v>
      </c>
      <c r="M651" s="10">
        <f t="shared" si="52"/>
        <v>0.53217470271062561</v>
      </c>
      <c r="N651">
        <f t="shared" si="54"/>
        <v>7.6562842710625578E-2</v>
      </c>
    </row>
    <row r="652" spans="4:14" x14ac:dyDescent="0.2">
      <c r="D652"/>
      <c r="E652" s="19">
        <v>253.92146</v>
      </c>
      <c r="F652" s="19">
        <v>4999.6069299999999</v>
      </c>
      <c r="G652" s="20">
        <v>9.2016999999999997E-5</v>
      </c>
      <c r="H652" s="20">
        <v>1.90534E-8</v>
      </c>
      <c r="I652" s="21">
        <v>1.60273E-4</v>
      </c>
      <c r="J652" s="21">
        <f t="shared" si="53"/>
        <v>3.2057120138442565E-8</v>
      </c>
      <c r="K652" s="10">
        <f t="shared" si="50"/>
        <v>1.6923677591538569E-3</v>
      </c>
      <c r="L652" s="10">
        <f t="shared" si="51"/>
        <v>2.1015077591538568E-3</v>
      </c>
      <c r="M652" s="10">
        <f t="shared" si="52"/>
        <v>0.53361791840567563</v>
      </c>
      <c r="N652">
        <f t="shared" si="54"/>
        <v>7.6559290405675703E-2</v>
      </c>
    </row>
    <row r="653" spans="4:14" x14ac:dyDescent="0.2">
      <c r="D653"/>
      <c r="E653" s="19">
        <v>254.77734000000001</v>
      </c>
      <c r="F653" s="19">
        <v>4999.6069299999999</v>
      </c>
      <c r="G653" s="20">
        <v>9.1925399999999999E-5</v>
      </c>
      <c r="H653" s="20">
        <v>2.43724E-8</v>
      </c>
      <c r="I653" s="21">
        <v>1.6018299999999999E-4</v>
      </c>
      <c r="J653" s="21">
        <f t="shared" si="53"/>
        <v>3.2039118723279314E-8</v>
      </c>
      <c r="K653" s="10">
        <f t="shared" si="50"/>
        <v>1.6914174237990321E-3</v>
      </c>
      <c r="L653" s="10">
        <f t="shared" si="51"/>
        <v>2.1005574237990322E-3</v>
      </c>
      <c r="M653" s="10">
        <f t="shared" si="52"/>
        <v>0.53517443295277012</v>
      </c>
      <c r="N653">
        <f t="shared" si="54"/>
        <v>7.6575220952770126E-2</v>
      </c>
    </row>
    <row r="654" spans="4:14" x14ac:dyDescent="0.2">
      <c r="D654"/>
      <c r="E654" s="19">
        <v>255.58941999999999</v>
      </c>
      <c r="F654" s="19">
        <v>4999.6069299999999</v>
      </c>
      <c r="G654" s="20">
        <v>9.1833E-5</v>
      </c>
      <c r="H654" s="20">
        <v>2.67252E-8</v>
      </c>
      <c r="I654" s="21">
        <v>1.6007799999999999E-4</v>
      </c>
      <c r="J654" s="21">
        <f t="shared" si="53"/>
        <v>3.201811707225552E-8</v>
      </c>
      <c r="K654" s="10">
        <f t="shared" si="50"/>
        <v>1.690308699218403E-3</v>
      </c>
      <c r="L654" s="10">
        <f t="shared" si="51"/>
        <v>2.0994486992184031E-3</v>
      </c>
      <c r="M654" s="10">
        <f t="shared" si="52"/>
        <v>0.53659687535298606</v>
      </c>
      <c r="N654">
        <f t="shared" si="54"/>
        <v>7.6535919352986106E-2</v>
      </c>
    </row>
    <row r="655" spans="4:14" x14ac:dyDescent="0.2">
      <c r="D655"/>
      <c r="E655" s="19">
        <v>256.46769999999998</v>
      </c>
      <c r="F655" s="19">
        <v>4999.6069299999999</v>
      </c>
      <c r="G655" s="20">
        <v>9.1748400000000004E-5</v>
      </c>
      <c r="H655" s="20">
        <v>2.3540000000000001E-8</v>
      </c>
      <c r="I655" s="21">
        <v>1.5998400000000001E-4</v>
      </c>
      <c r="J655" s="21">
        <f t="shared" si="53"/>
        <v>3.1999315594196126E-8</v>
      </c>
      <c r="K655" s="10">
        <f t="shared" si="50"/>
        <v>1.689316126736697E-3</v>
      </c>
      <c r="L655" s="10">
        <f t="shared" si="51"/>
        <v>2.0984561267366969E-3</v>
      </c>
      <c r="M655" s="10">
        <f t="shared" si="52"/>
        <v>0.53818621637506914</v>
      </c>
      <c r="N655">
        <f t="shared" si="54"/>
        <v>7.6544356375069178E-2</v>
      </c>
    </row>
    <row r="656" spans="4:14" x14ac:dyDescent="0.2">
      <c r="D656"/>
      <c r="E656" s="19">
        <v>257.29266000000001</v>
      </c>
      <c r="F656" s="19">
        <v>4999.6069299999999</v>
      </c>
      <c r="G656" s="20">
        <v>9.1684100000000005E-5</v>
      </c>
      <c r="H656" s="20">
        <v>1.9301199999999999E-8</v>
      </c>
      <c r="I656" s="21">
        <v>1.59913E-4</v>
      </c>
      <c r="J656" s="21">
        <f t="shared" si="53"/>
        <v>3.1985114477789555E-8</v>
      </c>
      <c r="K656" s="10">
        <f t="shared" si="50"/>
        <v>1.6885664177345573E-3</v>
      </c>
      <c r="L656" s="10">
        <f t="shared" si="51"/>
        <v>2.0977064177345574E-3</v>
      </c>
      <c r="M656" s="10">
        <f t="shared" si="52"/>
        <v>0.53972446411799546</v>
      </c>
      <c r="N656">
        <f t="shared" si="54"/>
        <v>7.6597676117995464E-2</v>
      </c>
    </row>
    <row r="657" spans="4:14" x14ac:dyDescent="0.2">
      <c r="D657"/>
      <c r="E657" s="19">
        <v>258.10201000000001</v>
      </c>
      <c r="F657" s="19">
        <v>4999.6069299999999</v>
      </c>
      <c r="G657" s="20">
        <v>9.1597900000000006E-5</v>
      </c>
      <c r="H657" s="20">
        <v>2.76223E-8</v>
      </c>
      <c r="I657" s="21">
        <v>1.5982299999999999E-4</v>
      </c>
      <c r="J657" s="21">
        <f t="shared" si="53"/>
        <v>3.1967113062626305E-8</v>
      </c>
      <c r="K657" s="10">
        <f t="shared" si="50"/>
        <v>1.6876160823797324E-3</v>
      </c>
      <c r="L657" s="10">
        <f t="shared" si="51"/>
        <v>2.0967560823797323E-3</v>
      </c>
      <c r="M657" s="10">
        <f t="shared" si="52"/>
        <v>0.54117695934193455</v>
      </c>
      <c r="N657">
        <f t="shared" si="54"/>
        <v>7.6593341341934518E-2</v>
      </c>
    </row>
    <row r="658" spans="4:14" x14ac:dyDescent="0.2">
      <c r="D658"/>
      <c r="E658" s="19">
        <v>258.93752000000001</v>
      </c>
      <c r="F658" s="19">
        <v>4999.6069299999999</v>
      </c>
      <c r="G658" s="20">
        <v>9.1512099999999994E-5</v>
      </c>
      <c r="H658" s="20">
        <v>2.27871E-8</v>
      </c>
      <c r="I658" s="21">
        <v>1.5973800000000001E-4</v>
      </c>
      <c r="J658" s="21">
        <f t="shared" si="53"/>
        <v>3.1950111726083237E-8</v>
      </c>
      <c r="K658" s="10">
        <f t="shared" si="50"/>
        <v>1.6867185434335092E-3</v>
      </c>
      <c r="L658" s="10">
        <f t="shared" si="51"/>
        <v>2.0958585434335091E-3</v>
      </c>
      <c r="M658" s="10">
        <f t="shared" si="52"/>
        <v>0.5426964135074851</v>
      </c>
      <c r="N658">
        <f t="shared" si="54"/>
        <v>7.6608877507485129E-2</v>
      </c>
    </row>
    <row r="659" spans="4:14" x14ac:dyDescent="0.2">
      <c r="D659"/>
      <c r="E659" s="19">
        <v>259.73723000000001</v>
      </c>
      <c r="F659" s="19">
        <v>4999.6069299999999</v>
      </c>
      <c r="G659" s="20">
        <v>9.1418199999999998E-5</v>
      </c>
      <c r="H659" s="20">
        <v>2.1842499999999999E-8</v>
      </c>
      <c r="I659" s="21">
        <v>1.5964000000000001E-4</v>
      </c>
      <c r="J659" s="21">
        <f t="shared" si="53"/>
        <v>3.1930510185127699E-8</v>
      </c>
      <c r="K659" s="10">
        <f t="shared" si="50"/>
        <v>1.6856837338249222E-3</v>
      </c>
      <c r="L659" s="10">
        <f t="shared" si="51"/>
        <v>2.0948237338249223E-3</v>
      </c>
      <c r="M659" s="10">
        <f t="shared" si="52"/>
        <v>0.54410371396194268</v>
      </c>
      <c r="N659">
        <f t="shared" si="54"/>
        <v>7.6576699961942635E-2</v>
      </c>
    </row>
    <row r="660" spans="4:14" x14ac:dyDescent="0.2">
      <c r="D660"/>
      <c r="E660" s="19">
        <v>260.56995000000001</v>
      </c>
      <c r="F660" s="19">
        <v>4999.6069299999999</v>
      </c>
      <c r="G660" s="20">
        <v>9.1337300000000004E-5</v>
      </c>
      <c r="H660" s="20">
        <v>2.3562400000000001E-8</v>
      </c>
      <c r="I660" s="21">
        <v>1.59553E-4</v>
      </c>
      <c r="J660" s="21">
        <f t="shared" si="53"/>
        <v>3.1913108817136553E-8</v>
      </c>
      <c r="K660" s="10">
        <f t="shared" si="50"/>
        <v>1.6847650763152579E-3</v>
      </c>
      <c r="L660" s="10">
        <f t="shared" si="51"/>
        <v>2.093905076315258E-3</v>
      </c>
      <c r="M660" s="10">
        <f t="shared" si="52"/>
        <v>0.54560874104021295</v>
      </c>
      <c r="N660">
        <f t="shared" si="54"/>
        <v>7.6582831040212976E-2</v>
      </c>
    </row>
    <row r="661" spans="4:14" x14ac:dyDescent="0.2">
      <c r="D661"/>
      <c r="E661" s="19">
        <v>261.38342</v>
      </c>
      <c r="F661" s="19">
        <v>4999.6069299999999</v>
      </c>
      <c r="G661" s="20">
        <v>9.1263700000000005E-5</v>
      </c>
      <c r="H661" s="20">
        <v>2.3924E-8</v>
      </c>
      <c r="I661" s="21">
        <v>1.5947499999999999E-4</v>
      </c>
      <c r="J661" s="21">
        <f t="shared" si="53"/>
        <v>3.1897507590661727E-8</v>
      </c>
      <c r="K661" s="10">
        <f t="shared" si="50"/>
        <v>1.6839414523410761E-3</v>
      </c>
      <c r="L661" s="10">
        <f t="shared" si="51"/>
        <v>2.0930814523410762E-3</v>
      </c>
      <c r="M661" s="10">
        <f t="shared" si="52"/>
        <v>0.54709678835147746</v>
      </c>
      <c r="N661">
        <f t="shared" si="54"/>
        <v>7.6606632351477508E-2</v>
      </c>
    </row>
    <row r="662" spans="4:14" x14ac:dyDescent="0.2">
      <c r="D662"/>
      <c r="E662" s="19">
        <v>262.19542999999999</v>
      </c>
      <c r="F662" s="19">
        <v>4999.6069299999999</v>
      </c>
      <c r="G662" s="20">
        <v>9.11687E-5</v>
      </c>
      <c r="H662" s="20">
        <v>2.1185999999999999E-8</v>
      </c>
      <c r="I662" s="21">
        <v>1.5938000000000001E-4</v>
      </c>
      <c r="J662" s="21">
        <f t="shared" si="53"/>
        <v>3.18785060968783E-8</v>
      </c>
      <c r="K662" s="10">
        <f t="shared" si="50"/>
        <v>1.6829383205776501E-3</v>
      </c>
      <c r="L662" s="10">
        <f t="shared" si="51"/>
        <v>2.0920783205776502E-3</v>
      </c>
      <c r="M662" s="10">
        <f t="shared" si="52"/>
        <v>0.54853337485753484</v>
      </c>
      <c r="N662">
        <f t="shared" si="54"/>
        <v>7.6581600857534848E-2</v>
      </c>
    </row>
    <row r="663" spans="4:14" x14ac:dyDescent="0.2">
      <c r="D663"/>
      <c r="E663" s="19">
        <v>263.02332999999999</v>
      </c>
      <c r="F663" s="19">
        <v>4999.6069299999999</v>
      </c>
      <c r="G663" s="20">
        <v>9.1111699999999997E-5</v>
      </c>
      <c r="H663" s="20">
        <v>2.6583699999999999E-8</v>
      </c>
      <c r="I663" s="21">
        <v>1.5931499999999999E-4</v>
      </c>
      <c r="J663" s="21">
        <f t="shared" si="53"/>
        <v>3.1865505074815952E-8</v>
      </c>
      <c r="K663" s="10">
        <f t="shared" si="50"/>
        <v>1.6822519672658322E-3</v>
      </c>
      <c r="L663" s="10">
        <f t="shared" si="51"/>
        <v>2.0913919672658323E-3</v>
      </c>
      <c r="M663" s="10">
        <f t="shared" si="52"/>
        <v>0.55008487956551022</v>
      </c>
      <c r="N663">
        <f t="shared" si="54"/>
        <v>7.6642885565510202E-2</v>
      </c>
    </row>
    <row r="664" spans="4:14" x14ac:dyDescent="0.2">
      <c r="D664"/>
      <c r="E664" s="19">
        <v>263.85847000000001</v>
      </c>
      <c r="F664" s="19">
        <v>4999.6069299999999</v>
      </c>
      <c r="G664" s="20">
        <v>9.1019499999999998E-5</v>
      </c>
      <c r="H664" s="20">
        <v>2.7269199999999998E-8</v>
      </c>
      <c r="I664" s="21">
        <v>1.59216E-4</v>
      </c>
      <c r="J664" s="21">
        <f t="shared" si="53"/>
        <v>3.1845703518136374E-8</v>
      </c>
      <c r="K664" s="10">
        <f t="shared" si="50"/>
        <v>1.6812065983755247E-3</v>
      </c>
      <c r="L664" s="10">
        <f t="shared" si="51"/>
        <v>2.0903465983755248E-3</v>
      </c>
      <c r="M664" s="10">
        <f t="shared" si="52"/>
        <v>0.55155565521707051</v>
      </c>
      <c r="N664">
        <f t="shared" si="54"/>
        <v>7.6610409217070477E-2</v>
      </c>
    </row>
    <row r="665" spans="4:14" x14ac:dyDescent="0.2">
      <c r="D665"/>
      <c r="E665" s="19">
        <v>264.67761000000002</v>
      </c>
      <c r="F665" s="19">
        <v>4999.6069299999999</v>
      </c>
      <c r="G665" s="20">
        <v>9.0951000000000004E-5</v>
      </c>
      <c r="H665" s="20">
        <v>2.39021E-8</v>
      </c>
      <c r="I665" s="21">
        <v>1.5914299999999999E-4</v>
      </c>
      <c r="J665" s="21">
        <f t="shared" si="53"/>
        <v>3.1831102370281738E-8</v>
      </c>
      <c r="K665" s="10">
        <f t="shared" si="50"/>
        <v>1.6804357708099446E-3</v>
      </c>
      <c r="L665" s="10">
        <f t="shared" si="51"/>
        <v>2.0895757708099447E-3</v>
      </c>
      <c r="M665" s="10">
        <f t="shared" si="52"/>
        <v>0.55306392093188395</v>
      </c>
      <c r="N665">
        <f t="shared" si="54"/>
        <v>7.6644222931883943E-2</v>
      </c>
    </row>
    <row r="666" spans="4:14" x14ac:dyDescent="0.2">
      <c r="D666"/>
      <c r="E666" s="19">
        <v>265.50673</v>
      </c>
      <c r="F666" s="19">
        <v>4999.6069299999999</v>
      </c>
      <c r="G666" s="20">
        <v>9.0881800000000001E-5</v>
      </c>
      <c r="H666" s="20">
        <v>2.5407E-8</v>
      </c>
      <c r="I666" s="21">
        <v>1.5906500000000001E-4</v>
      </c>
      <c r="J666" s="21">
        <f t="shared" si="53"/>
        <v>3.1815501143806919E-8</v>
      </c>
      <c r="K666" s="10">
        <f t="shared" si="50"/>
        <v>1.679612146835763E-3</v>
      </c>
      <c r="L666" s="10">
        <f t="shared" si="51"/>
        <v>2.0887521468357629E-3</v>
      </c>
      <c r="M666" s="10">
        <f t="shared" si="52"/>
        <v>0.55457775228684325</v>
      </c>
      <c r="N666">
        <f t="shared" si="54"/>
        <v>7.6665638286843266E-2</v>
      </c>
    </row>
    <row r="667" spans="4:14" x14ac:dyDescent="0.2">
      <c r="D667"/>
      <c r="E667" s="19">
        <v>266.40395000000001</v>
      </c>
      <c r="F667" s="19">
        <v>4999.6069299999999</v>
      </c>
      <c r="G667" s="20">
        <v>9.0792799999999996E-5</v>
      </c>
      <c r="H667" s="20">
        <v>2.36527E-8</v>
      </c>
      <c r="I667" s="21">
        <v>1.5897799999999999E-4</v>
      </c>
      <c r="J667" s="21">
        <f t="shared" si="53"/>
        <v>3.1798099775815773E-8</v>
      </c>
      <c r="K667" s="10">
        <f t="shared" si="50"/>
        <v>1.6786934893260987E-3</v>
      </c>
      <c r="L667" s="10">
        <f t="shared" si="51"/>
        <v>2.0878334893260986E-3</v>
      </c>
      <c r="M667" s="10">
        <f t="shared" si="52"/>
        <v>0.55620708849875555</v>
      </c>
      <c r="N667">
        <f t="shared" si="54"/>
        <v>7.6679978498755519E-2</v>
      </c>
    </row>
    <row r="668" spans="4:14" x14ac:dyDescent="0.2">
      <c r="D668"/>
      <c r="E668" s="19">
        <v>267.24878999999999</v>
      </c>
      <c r="F668" s="19">
        <v>4999.6069299999999</v>
      </c>
      <c r="G668" s="20">
        <v>9.0718599999999996E-5</v>
      </c>
      <c r="H668" s="20">
        <v>1.94078E-8</v>
      </c>
      <c r="I668" s="21">
        <v>1.5888400000000001E-4</v>
      </c>
      <c r="J668" s="21">
        <f t="shared" si="53"/>
        <v>3.1779298297756379E-8</v>
      </c>
      <c r="K668" s="10">
        <f t="shared" si="50"/>
        <v>1.6777009168443928E-3</v>
      </c>
      <c r="L668" s="10">
        <f t="shared" si="51"/>
        <v>2.0868409168443929E-3</v>
      </c>
      <c r="M668" s="10">
        <f t="shared" si="52"/>
        <v>0.55770570994915458</v>
      </c>
      <c r="N668">
        <f t="shared" si="54"/>
        <v>7.6657887949154624E-2</v>
      </c>
    </row>
    <row r="669" spans="4:14" x14ac:dyDescent="0.2">
      <c r="D669"/>
      <c r="E669" s="19">
        <v>268.09589</v>
      </c>
      <c r="F669" s="19">
        <v>4999.6069299999999</v>
      </c>
      <c r="G669" s="20">
        <v>9.0655900000000001E-5</v>
      </c>
      <c r="H669" s="20">
        <v>2.3923499999999999E-8</v>
      </c>
      <c r="I669" s="21">
        <v>1.5880500000000001E-4</v>
      </c>
      <c r="J669" s="21">
        <f t="shared" si="53"/>
        <v>3.1763497055557527E-8</v>
      </c>
      <c r="K669" s="10">
        <f t="shared" si="50"/>
        <v>1.6768667335884911E-3</v>
      </c>
      <c r="L669" s="10">
        <f t="shared" si="51"/>
        <v>2.0860067335884912E-3</v>
      </c>
      <c r="M669" s="10">
        <f t="shared" si="52"/>
        <v>0.5592498317873994</v>
      </c>
      <c r="N669">
        <f t="shared" si="54"/>
        <v>7.6677229787399465E-2</v>
      </c>
    </row>
    <row r="670" spans="4:14" x14ac:dyDescent="0.2">
      <c r="D670"/>
      <c r="E670" s="19">
        <v>268.93245000000002</v>
      </c>
      <c r="F670" s="19">
        <v>4999.6069299999999</v>
      </c>
      <c r="G670" s="20">
        <v>9.0580299999999997E-5</v>
      </c>
      <c r="H670" s="20">
        <v>2.5735600000000001E-8</v>
      </c>
      <c r="I670" s="21">
        <v>1.5872799999999999E-4</v>
      </c>
      <c r="J670" s="21">
        <f t="shared" si="53"/>
        <v>3.1748095844806741E-8</v>
      </c>
      <c r="K670" s="10">
        <f t="shared" si="50"/>
        <v>1.6760536688960298E-3</v>
      </c>
      <c r="L670" s="10">
        <f t="shared" si="51"/>
        <v>2.0851936688960297E-3</v>
      </c>
      <c r="M670" s="10">
        <f t="shared" si="52"/>
        <v>0.5607762421006981</v>
      </c>
      <c r="N670">
        <f t="shared" si="54"/>
        <v>7.6697832100698068E-2</v>
      </c>
    </row>
    <row r="671" spans="4:14" x14ac:dyDescent="0.2">
      <c r="D671"/>
      <c r="E671" s="19">
        <v>269.76267999999999</v>
      </c>
      <c r="F671" s="19">
        <v>4999.6069299999999</v>
      </c>
      <c r="G671" s="20">
        <v>9.0491500000000006E-5</v>
      </c>
      <c r="H671" s="20">
        <v>2.3376399999999999E-8</v>
      </c>
      <c r="I671" s="21">
        <v>1.5863100000000001E-4</v>
      </c>
      <c r="J671" s="21">
        <f t="shared" si="53"/>
        <v>3.1728694319575242E-8</v>
      </c>
      <c r="K671" s="10">
        <f t="shared" si="50"/>
        <v>1.6750294185691632E-3</v>
      </c>
      <c r="L671" s="10">
        <f t="shared" si="51"/>
        <v>2.0841694185691631E-3</v>
      </c>
      <c r="M671" s="10">
        <f t="shared" si="52"/>
        <v>0.56223112792725916</v>
      </c>
      <c r="N671">
        <f t="shared" si="54"/>
        <v>7.6658303927259225E-2</v>
      </c>
    </row>
    <row r="672" spans="4:14" x14ac:dyDescent="0.2">
      <c r="D672"/>
      <c r="E672" s="19">
        <v>270.59897000000001</v>
      </c>
      <c r="F672" s="19">
        <v>4999.6069299999999</v>
      </c>
      <c r="G672" s="20">
        <v>9.0432800000000006E-5</v>
      </c>
      <c r="H672" s="20">
        <v>2.1100500000000001E-8</v>
      </c>
      <c r="I672" s="21">
        <v>1.5855900000000001E-4</v>
      </c>
      <c r="J672" s="21">
        <f t="shared" si="53"/>
        <v>3.1714293187444639E-8</v>
      </c>
      <c r="K672" s="10">
        <f t="shared" si="50"/>
        <v>1.6742691502853032E-3</v>
      </c>
      <c r="L672" s="10">
        <f t="shared" si="51"/>
        <v>2.0834091502853033E-3</v>
      </c>
      <c r="M672" s="10">
        <f t="shared" si="52"/>
        <v>0.5637683701557783</v>
      </c>
      <c r="N672">
        <f t="shared" si="54"/>
        <v>7.6690224155778308E-2</v>
      </c>
    </row>
    <row r="673" spans="4:14" x14ac:dyDescent="0.2">
      <c r="D673"/>
      <c r="E673" s="19">
        <v>271.41347000000002</v>
      </c>
      <c r="F673" s="19">
        <v>4999.6069299999999</v>
      </c>
      <c r="G673" s="20">
        <v>9.0350499999999995E-5</v>
      </c>
      <c r="H673" s="20">
        <v>2.10779E-8</v>
      </c>
      <c r="I673" s="21">
        <v>1.58472E-4</v>
      </c>
      <c r="J673" s="21">
        <f t="shared" si="53"/>
        <v>3.1696891819453492E-8</v>
      </c>
      <c r="K673" s="10">
        <f t="shared" si="50"/>
        <v>1.673350492775639E-3</v>
      </c>
      <c r="L673" s="10">
        <f t="shared" si="51"/>
        <v>2.0824904927756391E-3</v>
      </c>
      <c r="M673" s="10">
        <f t="shared" si="52"/>
        <v>0.5652159708862462</v>
      </c>
      <c r="N673">
        <f t="shared" si="54"/>
        <v>7.6671724886246156E-2</v>
      </c>
    </row>
    <row r="674" spans="4:14" x14ac:dyDescent="0.2">
      <c r="D674"/>
      <c r="E674" s="19">
        <v>272.23041000000001</v>
      </c>
      <c r="F674" s="19">
        <v>4999.6069299999999</v>
      </c>
      <c r="G674" s="20">
        <v>9.0291599999999995E-5</v>
      </c>
      <c r="H674" s="20">
        <v>2.4407000000000001E-8</v>
      </c>
      <c r="I674" s="21">
        <v>1.5839599999999999E-4</v>
      </c>
      <c r="J674" s="21">
        <f t="shared" si="53"/>
        <v>3.1681690624426745E-8</v>
      </c>
      <c r="K674" s="10">
        <f t="shared" si="50"/>
        <v>1.6725479873648979E-3</v>
      </c>
      <c r="L674" s="10">
        <f t="shared" si="51"/>
        <v>2.0816879873648978E-3</v>
      </c>
      <c r="M674" s="10">
        <f t="shared" si="52"/>
        <v>0.56669877429242099</v>
      </c>
      <c r="N674">
        <f t="shared" si="54"/>
        <v>7.668403629242096E-2</v>
      </c>
    </row>
    <row r="675" spans="4:14" x14ac:dyDescent="0.2">
      <c r="D675"/>
      <c r="E675" s="19">
        <v>273.07967000000002</v>
      </c>
      <c r="F675" s="19">
        <v>4999.6069299999999</v>
      </c>
      <c r="G675" s="20">
        <v>9.0216200000000005E-5</v>
      </c>
      <c r="H675" s="20">
        <v>2.66831E-8</v>
      </c>
      <c r="I675" s="21">
        <v>1.58307E-4</v>
      </c>
      <c r="J675" s="21">
        <f t="shared" si="53"/>
        <v>3.1663889224987534E-8</v>
      </c>
      <c r="K675" s="10">
        <f t="shared" si="50"/>
        <v>1.6716082112917935E-3</v>
      </c>
      <c r="L675" s="10">
        <f t="shared" si="51"/>
        <v>2.0807482112917934E-3</v>
      </c>
      <c r="M675" s="10">
        <f t="shared" si="52"/>
        <v>0.56821003489265332</v>
      </c>
      <c r="N675">
        <f t="shared" si="54"/>
        <v>7.6666628892653244E-2</v>
      </c>
    </row>
    <row r="676" spans="4:14" x14ac:dyDescent="0.2">
      <c r="D676"/>
      <c r="E676" s="19">
        <v>273.89098000000001</v>
      </c>
      <c r="F676" s="19">
        <v>4999.6069299999999</v>
      </c>
      <c r="G676" s="20">
        <v>9.0150100000000003E-5</v>
      </c>
      <c r="H676" s="20">
        <v>2.41963E-8</v>
      </c>
      <c r="I676" s="21">
        <v>1.58238E-4</v>
      </c>
      <c r="J676" s="21">
        <f t="shared" si="53"/>
        <v>3.1650088140029042E-8</v>
      </c>
      <c r="K676" s="10">
        <f t="shared" si="50"/>
        <v>1.6708796208530945E-3</v>
      </c>
      <c r="L676" s="10">
        <f t="shared" si="51"/>
        <v>2.0800196208530944E-3</v>
      </c>
      <c r="M676" s="10">
        <f t="shared" si="52"/>
        <v>0.56969861237468244</v>
      </c>
      <c r="N676">
        <f t="shared" si="54"/>
        <v>7.6694848374682489E-2</v>
      </c>
    </row>
    <row r="677" spans="4:14" x14ac:dyDescent="0.2">
      <c r="D677"/>
      <c r="E677" s="19">
        <v>274.71190000000001</v>
      </c>
      <c r="F677" s="19">
        <v>4999.6069299999999</v>
      </c>
      <c r="G677" s="20">
        <v>9.0106900000000003E-5</v>
      </c>
      <c r="H677" s="20">
        <v>2.5407200000000001E-8</v>
      </c>
      <c r="I677" s="21">
        <v>1.5819099999999999E-4</v>
      </c>
      <c r="J677" s="21">
        <f t="shared" si="53"/>
        <v>3.1640687400999342E-8</v>
      </c>
      <c r="K677" s="10">
        <f t="shared" si="50"/>
        <v>1.6703833346122415E-3</v>
      </c>
      <c r="L677" s="10">
        <f t="shared" si="51"/>
        <v>2.0795233346122413E-3</v>
      </c>
      <c r="M677" s="10">
        <f t="shared" si="52"/>
        <v>0.5712698063456646</v>
      </c>
      <c r="N677">
        <f t="shared" si="54"/>
        <v>7.6788386345664608E-2</v>
      </c>
    </row>
    <row r="678" spans="4:14" x14ac:dyDescent="0.2">
      <c r="D678"/>
      <c r="E678" s="19">
        <v>275.58557000000002</v>
      </c>
      <c r="F678" s="19">
        <v>4999.6069299999999</v>
      </c>
      <c r="G678" s="20">
        <v>9.0019300000000001E-5</v>
      </c>
      <c r="H678" s="20">
        <v>2.1661699999999999E-8</v>
      </c>
      <c r="I678" s="21">
        <v>1.5809400000000001E-4</v>
      </c>
      <c r="J678" s="21">
        <f t="shared" si="53"/>
        <v>3.1621285875767842E-8</v>
      </c>
      <c r="K678" s="10">
        <f t="shared" si="50"/>
        <v>1.6693590842853749E-3</v>
      </c>
      <c r="L678" s="10">
        <f t="shared" si="51"/>
        <v>2.0784990842853748E-3</v>
      </c>
      <c r="M678" s="10">
        <f t="shared" si="52"/>
        <v>0.57280435488726311</v>
      </c>
      <c r="N678">
        <f t="shared" si="54"/>
        <v>7.6750328887263089E-2</v>
      </c>
    </row>
    <row r="679" spans="4:14" x14ac:dyDescent="0.2">
      <c r="D679"/>
      <c r="E679" s="19">
        <v>276.43689000000001</v>
      </c>
      <c r="F679" s="19">
        <v>4999.6069299999999</v>
      </c>
      <c r="G679" s="20">
        <v>8.9971599999999998E-5</v>
      </c>
      <c r="H679" s="20">
        <v>2.30564E-8</v>
      </c>
      <c r="I679" s="21">
        <v>1.5804299999999999E-4</v>
      </c>
      <c r="J679" s="21">
        <f t="shared" si="53"/>
        <v>3.1611085073841991E-8</v>
      </c>
      <c r="K679" s="10">
        <f t="shared" si="50"/>
        <v>1.6688205609176404E-3</v>
      </c>
      <c r="L679" s="10">
        <f t="shared" si="51"/>
        <v>2.0779605609176403E-3</v>
      </c>
      <c r="M679" s="10">
        <f t="shared" si="52"/>
        <v>0.57442495500272805</v>
      </c>
      <c r="N679">
        <f t="shared" si="54"/>
        <v>7.683855300272803E-2</v>
      </c>
    </row>
    <row r="680" spans="4:14" x14ac:dyDescent="0.2">
      <c r="D680"/>
      <c r="E680" s="19">
        <v>277.23547000000002</v>
      </c>
      <c r="F680" s="19">
        <v>4999.6069299999999</v>
      </c>
      <c r="G680" s="20">
        <v>8.9910899999999993E-5</v>
      </c>
      <c r="H680" s="20">
        <v>2.8264300000000001E-8</v>
      </c>
      <c r="I680" s="21">
        <v>1.5797000000000001E-4</v>
      </c>
      <c r="J680" s="21">
        <f t="shared" si="53"/>
        <v>3.1596483925987362E-8</v>
      </c>
      <c r="K680" s="10">
        <f t="shared" si="50"/>
        <v>1.6680497333520605E-3</v>
      </c>
      <c r="L680" s="10">
        <f t="shared" si="51"/>
        <v>2.0771897333520606E-3</v>
      </c>
      <c r="M680" s="10">
        <f t="shared" si="52"/>
        <v>0.57587067200503328</v>
      </c>
      <c r="N680">
        <f t="shared" si="54"/>
        <v>7.6846826005033217E-2</v>
      </c>
    </row>
    <row r="681" spans="4:14" x14ac:dyDescent="0.2">
      <c r="D681"/>
      <c r="E681" s="19">
        <v>278.00360000000001</v>
      </c>
      <c r="F681" s="19">
        <v>4999.6069299999999</v>
      </c>
      <c r="G681" s="20">
        <v>8.9863699999999998E-5</v>
      </c>
      <c r="H681" s="20">
        <v>2.10732E-8</v>
      </c>
      <c r="I681" s="21">
        <v>1.5791500000000001E-4</v>
      </c>
      <c r="J681" s="21">
        <f t="shared" si="53"/>
        <v>3.1585483061165374E-8</v>
      </c>
      <c r="K681" s="10">
        <f t="shared" si="50"/>
        <v>1.6674689728574453E-3</v>
      </c>
      <c r="L681" s="10">
        <f t="shared" si="51"/>
        <v>2.0766089728574454E-3</v>
      </c>
      <c r="M681" s="10">
        <f t="shared" si="52"/>
        <v>0.57730477024667215</v>
      </c>
      <c r="N681">
        <f t="shared" si="54"/>
        <v>7.6898290246672121E-2</v>
      </c>
    </row>
    <row r="682" spans="4:14" x14ac:dyDescent="0.2">
      <c r="D682"/>
      <c r="E682" s="19">
        <v>278.81929000000002</v>
      </c>
      <c r="F682" s="19">
        <v>4999.6069299999999</v>
      </c>
      <c r="G682" s="20">
        <v>8.9803999999999996E-5</v>
      </c>
      <c r="H682" s="20">
        <v>2.3069E-8</v>
      </c>
      <c r="I682" s="21">
        <v>1.5784499999999999E-4</v>
      </c>
      <c r="J682" s="21">
        <f t="shared" si="53"/>
        <v>3.1571481960482843E-8</v>
      </c>
      <c r="K682" s="10">
        <f t="shared" si="50"/>
        <v>1.6667298231370258E-3</v>
      </c>
      <c r="L682" s="10">
        <f t="shared" si="51"/>
        <v>2.0758698231370257E-3</v>
      </c>
      <c r="M682" s="10">
        <f t="shared" si="52"/>
        <v>0.57879255021949116</v>
      </c>
      <c r="N682">
        <f t="shared" si="54"/>
        <v>7.6917828219491099E-2</v>
      </c>
    </row>
    <row r="683" spans="4:14" x14ac:dyDescent="0.2">
      <c r="D683"/>
      <c r="E683" s="19">
        <v>279.68159000000003</v>
      </c>
      <c r="F683" s="19">
        <v>4999.6069299999999</v>
      </c>
      <c r="G683" s="20">
        <v>8.9728999999999994E-5</v>
      </c>
      <c r="H683" s="20">
        <v>2.5741600000000001E-8</v>
      </c>
      <c r="I683" s="21">
        <v>1.5776899999999999E-4</v>
      </c>
      <c r="J683" s="21">
        <f t="shared" si="53"/>
        <v>3.1556280765456096E-8</v>
      </c>
      <c r="K683" s="10">
        <f t="shared" si="50"/>
        <v>1.6659273177262847E-3</v>
      </c>
      <c r="L683" s="10">
        <f t="shared" si="51"/>
        <v>2.0750673177262848E-3</v>
      </c>
      <c r="M683" s="10">
        <f t="shared" si="52"/>
        <v>0.58035812677872256</v>
      </c>
      <c r="N683">
        <f t="shared" si="54"/>
        <v>7.6931264778722544E-2</v>
      </c>
    </row>
    <row r="684" spans="4:14" x14ac:dyDescent="0.2">
      <c r="D684"/>
      <c r="E684" s="19">
        <v>280.53998000000001</v>
      </c>
      <c r="F684" s="19">
        <v>4999.6069299999999</v>
      </c>
      <c r="G684" s="20">
        <v>8.9692900000000003E-5</v>
      </c>
      <c r="H684" s="20">
        <v>1.9638200000000001E-8</v>
      </c>
      <c r="I684" s="21">
        <v>1.5772200000000001E-4</v>
      </c>
      <c r="J684" s="21">
        <f t="shared" si="53"/>
        <v>3.1546880026426402E-8</v>
      </c>
      <c r="K684" s="10">
        <f t="shared" si="50"/>
        <v>1.6654310314854321E-3</v>
      </c>
      <c r="L684" s="10">
        <f t="shared" si="51"/>
        <v>2.0745710314854322E-3</v>
      </c>
      <c r="M684" s="10">
        <f t="shared" si="52"/>
        <v>0.58200011568150256</v>
      </c>
      <c r="N684">
        <f t="shared" si="54"/>
        <v>7.7028151681502538E-2</v>
      </c>
    </row>
    <row r="685" spans="4:14" x14ac:dyDescent="0.2">
      <c r="D685"/>
      <c r="E685" s="19">
        <v>281.36612000000002</v>
      </c>
      <c r="F685" s="19">
        <v>4999.6069299999999</v>
      </c>
      <c r="G685" s="20">
        <v>8.9644300000000005E-5</v>
      </c>
      <c r="H685" s="20">
        <v>1.6939699999999998E-8</v>
      </c>
      <c r="I685" s="21">
        <v>1.5768299999999999E-4</v>
      </c>
      <c r="J685" s="21">
        <f t="shared" si="53"/>
        <v>3.1539079413188989E-8</v>
      </c>
      <c r="K685" s="10">
        <f t="shared" si="50"/>
        <v>1.6650192194983409E-3</v>
      </c>
      <c r="L685" s="10">
        <f t="shared" si="51"/>
        <v>2.0741592194983408E-3</v>
      </c>
      <c r="M685" s="10">
        <f t="shared" si="52"/>
        <v>0.58359813185247655</v>
      </c>
      <c r="N685">
        <f t="shared" si="54"/>
        <v>7.7139115852476528E-2</v>
      </c>
    </row>
    <row r="686" spans="4:14" x14ac:dyDescent="0.2">
      <c r="D686"/>
      <c r="E686" s="19">
        <v>282.20488</v>
      </c>
      <c r="F686" s="19">
        <v>4999.6069299999999</v>
      </c>
      <c r="G686" s="20">
        <v>8.95741E-5</v>
      </c>
      <c r="H686" s="20">
        <v>2.0869099999999999E-8</v>
      </c>
      <c r="I686" s="21">
        <v>1.5758999999999999E-4</v>
      </c>
      <c r="J686" s="21">
        <f t="shared" si="53"/>
        <v>3.1520477950853627E-8</v>
      </c>
      <c r="K686" s="10">
        <f t="shared" si="50"/>
        <v>1.6640372062983553E-3</v>
      </c>
      <c r="L686" s="10">
        <f t="shared" si="51"/>
        <v>2.0731772062983554E-3</v>
      </c>
      <c r="M686" s="10">
        <f t="shared" si="52"/>
        <v>0.58506072472216264</v>
      </c>
      <c r="N686">
        <f t="shared" si="54"/>
        <v>7.7091940722162647E-2</v>
      </c>
    </row>
    <row r="687" spans="4:14" x14ac:dyDescent="0.2">
      <c r="D687"/>
      <c r="E687" s="19">
        <v>283.08033999999998</v>
      </c>
      <c r="F687" s="19">
        <v>4999.6069299999999</v>
      </c>
      <c r="G687" s="20">
        <v>8.9518099999999999E-5</v>
      </c>
      <c r="H687" s="20">
        <v>1.9648199999999999E-8</v>
      </c>
      <c r="I687" s="21">
        <v>1.57534E-4</v>
      </c>
      <c r="J687" s="21">
        <f t="shared" si="53"/>
        <v>3.1509277070307606E-8</v>
      </c>
      <c r="K687" s="10">
        <f t="shared" si="50"/>
        <v>1.6634458865220198E-3</v>
      </c>
      <c r="L687" s="10">
        <f t="shared" si="51"/>
        <v>2.0725858865220199E-3</v>
      </c>
      <c r="M687" s="10">
        <f t="shared" si="52"/>
        <v>0.58670831743585472</v>
      </c>
      <c r="N687">
        <f t="shared" si="54"/>
        <v>7.7163705435854824E-2</v>
      </c>
    </row>
    <row r="688" spans="4:14" x14ac:dyDescent="0.2">
      <c r="D688"/>
      <c r="E688" s="19">
        <v>283.95240999999999</v>
      </c>
      <c r="F688" s="19">
        <v>4999.6069299999999</v>
      </c>
      <c r="G688" s="20">
        <v>8.9543700000000001E-5</v>
      </c>
      <c r="H688" s="20">
        <v>2.47598E-8</v>
      </c>
      <c r="I688" s="21">
        <v>1.57553E-4</v>
      </c>
      <c r="J688" s="21">
        <f t="shared" si="53"/>
        <v>3.1513077369064293E-8</v>
      </c>
      <c r="K688" s="10">
        <f t="shared" si="50"/>
        <v>1.6636465128747051E-3</v>
      </c>
      <c r="L688" s="10">
        <f t="shared" si="51"/>
        <v>2.072786512874705E-3</v>
      </c>
      <c r="M688" s="10">
        <f t="shared" si="52"/>
        <v>0.58857272574626851</v>
      </c>
      <c r="N688">
        <f t="shared" si="54"/>
        <v>7.7458387746268523E-2</v>
      </c>
    </row>
    <row r="689" spans="4:14" x14ac:dyDescent="0.2">
      <c r="D689"/>
      <c r="E689" s="19">
        <v>284.78625</v>
      </c>
      <c r="F689" s="19">
        <v>4999.6069299999999</v>
      </c>
      <c r="G689" s="20">
        <v>8.9520999999999999E-5</v>
      </c>
      <c r="H689" s="20">
        <v>2.4842799999999999E-8</v>
      </c>
      <c r="I689" s="21">
        <v>1.57515E-4</v>
      </c>
      <c r="J689" s="21">
        <f t="shared" si="53"/>
        <v>3.1505476771550919E-8</v>
      </c>
      <c r="K689" s="10">
        <f t="shared" si="50"/>
        <v>1.6632452601693347E-3</v>
      </c>
      <c r="L689" s="10">
        <f t="shared" si="51"/>
        <v>2.0723852601693348E-3</v>
      </c>
      <c r="M689" s="10">
        <f t="shared" si="52"/>
        <v>0.59018682679889922</v>
      </c>
      <c r="N689">
        <f t="shared" si="54"/>
        <v>7.7571576798899242E-2</v>
      </c>
    </row>
    <row r="690" spans="4:14" x14ac:dyDescent="0.2">
      <c r="D690"/>
      <c r="E690" s="19">
        <v>285.59438999999998</v>
      </c>
      <c r="F690" s="19">
        <v>4999.6069299999999</v>
      </c>
      <c r="G690" s="20">
        <v>8.9441299999999994E-5</v>
      </c>
      <c r="H690" s="20">
        <v>2.3856799999999999E-8</v>
      </c>
      <c r="I690" s="21">
        <v>1.5742499999999999E-4</v>
      </c>
      <c r="J690" s="21">
        <f t="shared" si="53"/>
        <v>3.1487475356387668E-8</v>
      </c>
      <c r="K690" s="10">
        <f t="shared" si="50"/>
        <v>1.6622949248145098E-3</v>
      </c>
      <c r="L690" s="10">
        <f t="shared" si="51"/>
        <v>2.0714349248145097E-3</v>
      </c>
      <c r="M690" s="10">
        <f t="shared" si="52"/>
        <v>0.59159019377709576</v>
      </c>
      <c r="N690">
        <f t="shared" si="54"/>
        <v>7.7520291777095782E-2</v>
      </c>
    </row>
    <row r="691" spans="4:14" x14ac:dyDescent="0.2">
      <c r="D691"/>
      <c r="E691" s="19">
        <v>286.43146000000002</v>
      </c>
      <c r="F691" s="19">
        <v>4999.6069299999999</v>
      </c>
      <c r="G691" s="20">
        <v>8.9422500000000007E-5</v>
      </c>
      <c r="H691" s="20">
        <v>2.0309200000000001E-8</v>
      </c>
      <c r="I691" s="21">
        <v>1.57396E-4</v>
      </c>
      <c r="J691" s="21">
        <f t="shared" si="53"/>
        <v>3.1481674900390622E-8</v>
      </c>
      <c r="K691" s="10">
        <f t="shared" si="50"/>
        <v>1.6619887056446218E-3</v>
      </c>
      <c r="L691" s="10">
        <f t="shared" si="51"/>
        <v>2.0711287056446219E-3</v>
      </c>
      <c r="M691" s="10">
        <f t="shared" si="52"/>
        <v>0.59323641900569934</v>
      </c>
      <c r="N691">
        <f t="shared" si="54"/>
        <v>7.7659791005699322E-2</v>
      </c>
    </row>
    <row r="692" spans="4:14" x14ac:dyDescent="0.2">
      <c r="D692"/>
      <c r="E692" s="19">
        <v>287.23635999999999</v>
      </c>
      <c r="F692" s="19">
        <v>4999.6069299999999</v>
      </c>
      <c r="G692" s="20">
        <v>8.9362200000000003E-5</v>
      </c>
      <c r="H692" s="20">
        <v>2.2042400000000002E-8</v>
      </c>
      <c r="I692" s="21">
        <v>1.5732800000000001E-4</v>
      </c>
      <c r="J692" s="21">
        <f t="shared" si="53"/>
        <v>3.1468073831156163E-8</v>
      </c>
      <c r="K692" s="10">
        <f t="shared" si="50"/>
        <v>1.6612706744876429E-3</v>
      </c>
      <c r="L692" s="10">
        <f t="shared" si="51"/>
        <v>2.0704106744876428E-3</v>
      </c>
      <c r="M692" s="10">
        <f t="shared" si="52"/>
        <v>0.59469722584497531</v>
      </c>
      <c r="N692">
        <f t="shared" si="54"/>
        <v>7.7671777844975393E-2</v>
      </c>
    </row>
    <row r="693" spans="4:14" x14ac:dyDescent="0.2">
      <c r="D693"/>
      <c r="E693" s="19">
        <v>288.03832999999997</v>
      </c>
      <c r="F693" s="19">
        <v>4999.6069299999999</v>
      </c>
      <c r="G693" s="20">
        <v>8.9332400000000005E-5</v>
      </c>
      <c r="H693" s="20">
        <v>2.3068499999999999E-8</v>
      </c>
      <c r="I693" s="21">
        <v>1.57291E-4</v>
      </c>
      <c r="J693" s="21">
        <f t="shared" si="53"/>
        <v>3.1460673249366828E-8</v>
      </c>
      <c r="K693" s="10">
        <f t="shared" si="50"/>
        <v>1.6608799810639927E-3</v>
      </c>
      <c r="L693" s="10">
        <f t="shared" si="51"/>
        <v>2.0700199810639928E-3</v>
      </c>
      <c r="M693" s="10">
        <f t="shared" si="52"/>
        <v>0.59624509841230411</v>
      </c>
      <c r="N693">
        <f t="shared" si="54"/>
        <v>7.777610441230412E-2</v>
      </c>
    </row>
    <row r="694" spans="4:14" x14ac:dyDescent="0.2">
      <c r="D694"/>
      <c r="E694" s="19">
        <v>288.86838999999998</v>
      </c>
      <c r="F694" s="19">
        <v>4999.6069299999999</v>
      </c>
      <c r="G694" s="20">
        <v>8.9241799999999997E-5</v>
      </c>
      <c r="H694" s="20">
        <v>2.1511E-8</v>
      </c>
      <c r="I694" s="21">
        <v>1.5719900000000001E-4</v>
      </c>
      <c r="J694" s="21">
        <f t="shared" si="53"/>
        <v>3.1442271802755506E-8</v>
      </c>
      <c r="K694" s="10">
        <f t="shared" si="50"/>
        <v>1.6599085271457273E-3</v>
      </c>
      <c r="L694" s="10">
        <f t="shared" si="51"/>
        <v>2.0690485271457272E-3</v>
      </c>
      <c r="M694" s="10">
        <f t="shared" si="52"/>
        <v>0.59768271686845742</v>
      </c>
      <c r="N694">
        <f t="shared" si="54"/>
        <v>7.7719614868457521E-2</v>
      </c>
    </row>
    <row r="695" spans="4:14" x14ac:dyDescent="0.2">
      <c r="D695"/>
      <c r="E695" s="19">
        <v>289.69229000000001</v>
      </c>
      <c r="F695" s="19">
        <v>4999.6069299999999</v>
      </c>
      <c r="G695" s="20">
        <v>8.9185100000000001E-5</v>
      </c>
      <c r="H695" s="20">
        <v>2.3709000000000001E-8</v>
      </c>
      <c r="I695" s="21">
        <v>1.5713000000000001E-4</v>
      </c>
      <c r="J695" s="21">
        <f t="shared" si="53"/>
        <v>3.1428470717797014E-8</v>
      </c>
      <c r="K695" s="10">
        <f t="shared" si="50"/>
        <v>1.6591799367070283E-3</v>
      </c>
      <c r="L695" s="10">
        <f t="shared" si="51"/>
        <v>2.0683199367070282E-3</v>
      </c>
      <c r="M695" s="10">
        <f t="shared" si="52"/>
        <v>0.59917633891731414</v>
      </c>
      <c r="N695">
        <f t="shared" si="54"/>
        <v>7.7730216917314091E-2</v>
      </c>
    </row>
    <row r="696" spans="4:14" x14ac:dyDescent="0.2">
      <c r="D696"/>
      <c r="E696" s="19">
        <v>290.49446</v>
      </c>
      <c r="F696" s="19">
        <v>4999.6069299999999</v>
      </c>
      <c r="G696" s="20">
        <v>8.9122499999999999E-5</v>
      </c>
      <c r="H696" s="20">
        <v>2.7061200000000001E-8</v>
      </c>
      <c r="I696" s="21">
        <v>1.57057E-4</v>
      </c>
      <c r="J696" s="21">
        <f t="shared" si="53"/>
        <v>3.1413869569942372E-8</v>
      </c>
      <c r="K696" s="10">
        <f t="shared" si="50"/>
        <v>1.6584091091414481E-3</v>
      </c>
      <c r="L696" s="10">
        <f t="shared" si="51"/>
        <v>2.0675491091414482E-3</v>
      </c>
      <c r="M696" s="10">
        <f t="shared" si="52"/>
        <v>0.60061156198352605</v>
      </c>
      <c r="N696">
        <f t="shared" si="54"/>
        <v>7.7721533983526062E-2</v>
      </c>
    </row>
    <row r="697" spans="4:14" x14ac:dyDescent="0.2">
      <c r="D697"/>
      <c r="E697" s="19">
        <v>291.32762000000002</v>
      </c>
      <c r="F697" s="19">
        <v>4999.6069299999999</v>
      </c>
      <c r="G697" s="20">
        <v>8.9099799999999997E-5</v>
      </c>
      <c r="H697" s="20">
        <v>2.1547399999999999E-8</v>
      </c>
      <c r="I697" s="21">
        <v>1.57028E-4</v>
      </c>
      <c r="J697" s="21">
        <f t="shared" si="53"/>
        <v>3.1408069113945325E-8</v>
      </c>
      <c r="K697" s="10">
        <f t="shared" si="50"/>
        <v>1.65810288997156E-3</v>
      </c>
      <c r="L697" s="10">
        <f t="shared" si="51"/>
        <v>2.0672428899715599E-3</v>
      </c>
      <c r="M697" s="10">
        <f t="shared" si="52"/>
        <v>0.60224495109733645</v>
      </c>
      <c r="N697">
        <f t="shared" si="54"/>
        <v>7.7855235097336439E-2</v>
      </c>
    </row>
    <row r="698" spans="4:14" x14ac:dyDescent="0.2">
      <c r="D698"/>
      <c r="E698" s="19">
        <v>292.16149999999999</v>
      </c>
      <c r="F698" s="19">
        <v>4999.6069299999999</v>
      </c>
      <c r="G698" s="20">
        <v>8.9044700000000005E-5</v>
      </c>
      <c r="H698" s="20">
        <v>2.7203400000000001E-8</v>
      </c>
      <c r="I698" s="21">
        <v>1.56964E-4</v>
      </c>
      <c r="J698" s="21">
        <f t="shared" si="53"/>
        <v>3.139526810760701E-8</v>
      </c>
      <c r="K698" s="10">
        <f t="shared" si="50"/>
        <v>1.6574270959414622E-3</v>
      </c>
      <c r="L698" s="10">
        <f t="shared" si="51"/>
        <v>2.0665670959414623E-3</v>
      </c>
      <c r="M698" s="10">
        <f t="shared" si="52"/>
        <v>0.60377134260090148</v>
      </c>
      <c r="N698">
        <f t="shared" si="54"/>
        <v>7.7880642600901551E-2</v>
      </c>
    </row>
    <row r="699" spans="4:14" x14ac:dyDescent="0.2">
      <c r="D699"/>
      <c r="E699" s="19">
        <v>293.03455000000002</v>
      </c>
      <c r="F699" s="19">
        <v>4999.6069299999999</v>
      </c>
      <c r="G699" s="20">
        <v>8.9005999999999995E-5</v>
      </c>
      <c r="H699" s="20">
        <v>2.28251E-8</v>
      </c>
      <c r="I699" s="21">
        <v>1.56914E-4</v>
      </c>
      <c r="J699" s="21">
        <f t="shared" si="53"/>
        <v>3.1385267321405204E-8</v>
      </c>
      <c r="K699" s="10">
        <f t="shared" si="50"/>
        <v>1.6568991318554485E-3</v>
      </c>
      <c r="L699" s="10">
        <f t="shared" si="51"/>
        <v>2.0660391318554484E-3</v>
      </c>
      <c r="M699" s="10">
        <f t="shared" si="52"/>
        <v>0.60542084728565204</v>
      </c>
      <c r="N699">
        <f t="shared" si="54"/>
        <v>7.7958657285652017E-2</v>
      </c>
    </row>
    <row r="700" spans="4:14" x14ac:dyDescent="0.2">
      <c r="D700"/>
      <c r="E700" s="19">
        <v>293.83994000000001</v>
      </c>
      <c r="F700" s="19">
        <v>4999.6069299999999</v>
      </c>
      <c r="G700" s="20">
        <v>8.8998299999999998E-5</v>
      </c>
      <c r="H700" s="20">
        <v>2.3734400000000001E-8</v>
      </c>
      <c r="I700" s="21">
        <v>1.5689499999999999E-4</v>
      </c>
      <c r="J700" s="21">
        <f t="shared" si="53"/>
        <v>3.1381467022648518E-8</v>
      </c>
      <c r="K700" s="10">
        <f t="shared" si="50"/>
        <v>1.6566985055027632E-3</v>
      </c>
      <c r="L700" s="10">
        <f t="shared" si="51"/>
        <v>2.0658385055027633E-3</v>
      </c>
      <c r="M700" s="10">
        <f t="shared" si="52"/>
        <v>0.60702586250662172</v>
      </c>
      <c r="N700">
        <f t="shared" si="54"/>
        <v>7.8113970506621652E-2</v>
      </c>
    </row>
    <row r="701" spans="4:14" x14ac:dyDescent="0.2">
      <c r="D701"/>
      <c r="E701" s="19">
        <v>294.65910000000002</v>
      </c>
      <c r="F701" s="19">
        <v>4999.6069299999999</v>
      </c>
      <c r="G701" s="20">
        <v>8.8941299999999995E-5</v>
      </c>
      <c r="H701" s="20">
        <v>2.36522E-8</v>
      </c>
      <c r="I701" s="21">
        <v>1.56844E-4</v>
      </c>
      <c r="J701" s="21">
        <f t="shared" si="53"/>
        <v>3.137126622072268E-8</v>
      </c>
      <c r="K701" s="10">
        <f t="shared" si="50"/>
        <v>1.6561599821350293E-3</v>
      </c>
      <c r="L701" s="10">
        <f t="shared" si="51"/>
        <v>2.0652999821350292E-3</v>
      </c>
      <c r="M701" s="10">
        <f t="shared" si="52"/>
        <v>0.60855943396592382</v>
      </c>
      <c r="N701">
        <f t="shared" si="54"/>
        <v>7.8173053965923792E-2</v>
      </c>
    </row>
    <row r="702" spans="4:14" x14ac:dyDescent="0.2">
      <c r="D702"/>
      <c r="E702" s="19">
        <v>295.51378</v>
      </c>
      <c r="F702" s="19">
        <v>4999.6069299999999</v>
      </c>
      <c r="G702" s="20">
        <v>8.89404E-5</v>
      </c>
      <c r="H702" s="20">
        <v>2.27225E-8</v>
      </c>
      <c r="I702" s="21">
        <v>1.5683E-4</v>
      </c>
      <c r="J702" s="21">
        <f t="shared" si="53"/>
        <v>3.136846600058617E-8</v>
      </c>
      <c r="K702" s="10">
        <f t="shared" si="50"/>
        <v>1.6560121521909453E-3</v>
      </c>
      <c r="L702" s="10">
        <f t="shared" si="51"/>
        <v>2.0651521521909454E-3</v>
      </c>
      <c r="M702" s="10">
        <f t="shared" si="52"/>
        <v>0.61028091876908153</v>
      </c>
      <c r="N702">
        <f t="shared" si="54"/>
        <v>7.8356114769081567E-2</v>
      </c>
    </row>
    <row r="703" spans="4:14" x14ac:dyDescent="0.2">
      <c r="D703"/>
      <c r="E703" s="19">
        <v>296.32891999999998</v>
      </c>
      <c r="F703" s="19">
        <v>4999.6069299999999</v>
      </c>
      <c r="G703" s="20">
        <v>8.8930499999999998E-5</v>
      </c>
      <c r="H703" s="20">
        <v>2.4148900000000001E-8</v>
      </c>
      <c r="I703" s="21">
        <v>1.56816E-4</v>
      </c>
      <c r="J703" s="21">
        <f t="shared" si="53"/>
        <v>3.1365665780449666E-8</v>
      </c>
      <c r="K703" s="10">
        <f t="shared" si="50"/>
        <v>1.6558643222468615E-3</v>
      </c>
      <c r="L703" s="10">
        <f t="shared" si="51"/>
        <v>2.0650043222468616E-3</v>
      </c>
      <c r="M703" s="10">
        <f t="shared" si="52"/>
        <v>0.61192050060674441</v>
      </c>
      <c r="N703">
        <f t="shared" si="54"/>
        <v>7.8528444606744491E-2</v>
      </c>
    </row>
    <row r="704" spans="4:14" x14ac:dyDescent="0.2">
      <c r="D704"/>
      <c r="E704" s="19">
        <v>297.11187999999999</v>
      </c>
      <c r="F704" s="19">
        <v>4999.6069299999999</v>
      </c>
      <c r="G704" s="20">
        <v>8.8912799999999993E-5</v>
      </c>
      <c r="H704" s="20">
        <v>2.2338699999999999E-8</v>
      </c>
      <c r="I704" s="21">
        <v>1.5678600000000001E-4</v>
      </c>
      <c r="J704" s="21">
        <f t="shared" si="53"/>
        <v>3.135966530872858E-8</v>
      </c>
      <c r="K704" s="10">
        <f t="shared" si="50"/>
        <v>1.655547543795253E-3</v>
      </c>
      <c r="L704" s="10">
        <f t="shared" si="51"/>
        <v>2.0646875437952531E-3</v>
      </c>
      <c r="M704" s="10">
        <f t="shared" si="52"/>
        <v>0.61344319774959</v>
      </c>
      <c r="N704">
        <f t="shared" si="54"/>
        <v>7.8641813749590006E-2</v>
      </c>
    </row>
    <row r="705" spans="4:14" x14ac:dyDescent="0.2">
      <c r="D705"/>
      <c r="E705" s="19">
        <v>297.95389</v>
      </c>
      <c r="F705" s="19">
        <v>4999.6069299999999</v>
      </c>
      <c r="G705" s="20">
        <v>8.8939500000000005E-5</v>
      </c>
      <c r="H705" s="20">
        <v>2.0172500000000001E-8</v>
      </c>
      <c r="I705" s="21">
        <v>1.5680800000000001E-4</v>
      </c>
      <c r="J705" s="21">
        <f t="shared" si="53"/>
        <v>3.1364065654657378E-8</v>
      </c>
      <c r="K705" s="10">
        <f t="shared" si="50"/>
        <v>1.6557798479930994E-3</v>
      </c>
      <c r="L705" s="10">
        <f t="shared" si="51"/>
        <v>2.0649198479930995E-3</v>
      </c>
      <c r="M705" s="10">
        <f t="shared" si="52"/>
        <v>0.61525090124775272</v>
      </c>
      <c r="N705">
        <f t="shared" si="54"/>
        <v>7.8933899247752695E-2</v>
      </c>
    </row>
    <row r="706" spans="4:14" x14ac:dyDescent="0.2">
      <c r="D706"/>
      <c r="E706" s="19">
        <v>298.80479000000003</v>
      </c>
      <c r="F706" s="19">
        <v>4999.6069299999999</v>
      </c>
      <c r="G706" s="20">
        <v>8.8930200000000004E-5</v>
      </c>
      <c r="H706" s="20">
        <v>2.2959200000000002E-8</v>
      </c>
      <c r="I706" s="21">
        <v>1.56794E-4</v>
      </c>
      <c r="J706" s="21">
        <f t="shared" si="53"/>
        <v>3.1361265434520868E-8</v>
      </c>
      <c r="K706" s="10">
        <f t="shared" si="50"/>
        <v>1.6556320180490152E-3</v>
      </c>
      <c r="L706" s="10">
        <f t="shared" si="51"/>
        <v>2.0647720180490153E-3</v>
      </c>
      <c r="M706" s="10">
        <f t="shared" si="52"/>
        <v>0.61696376925101226</v>
      </c>
      <c r="N706">
        <f t="shared" si="54"/>
        <v>7.9115147251012249E-2</v>
      </c>
    </row>
    <row r="707" spans="4:14" x14ac:dyDescent="0.2">
      <c r="D707"/>
      <c r="E707" s="19">
        <v>299.64209</v>
      </c>
      <c r="F707" s="19">
        <v>4999.6069299999999</v>
      </c>
      <c r="G707" s="20">
        <v>8.8901700000000003E-5</v>
      </c>
      <c r="H707" s="20">
        <v>2.2475000000000001E-8</v>
      </c>
      <c r="I707" s="21">
        <v>1.5676000000000001E-4</v>
      </c>
      <c r="J707" s="21">
        <f t="shared" si="53"/>
        <v>3.1354464899903645E-8</v>
      </c>
      <c r="K707" s="10">
        <f t="shared" si="50"/>
        <v>1.655273002470526E-3</v>
      </c>
      <c r="L707" s="10">
        <f t="shared" si="51"/>
        <v>2.0644130024705261E-3</v>
      </c>
      <c r="M707" s="10">
        <f t="shared" si="52"/>
        <v>0.61858502668344362</v>
      </c>
      <c r="N707">
        <f t="shared" si="54"/>
        <v>7.9229264683443629E-2</v>
      </c>
    </row>
    <row r="708" spans="4:14" x14ac:dyDescent="0.2">
      <c r="D708"/>
      <c r="E708" s="19">
        <v>300.47919999999999</v>
      </c>
      <c r="F708" s="19">
        <v>4999.6069299999999</v>
      </c>
      <c r="G708" s="20">
        <v>8.8905299999999997E-5</v>
      </c>
      <c r="H708" s="20">
        <v>2.37211E-8</v>
      </c>
      <c r="I708" s="21">
        <v>1.56756E-4</v>
      </c>
      <c r="J708" s="21">
        <f t="shared" si="53"/>
        <v>3.1353664837007495E-8</v>
      </c>
      <c r="K708" s="10">
        <f t="shared" si="50"/>
        <v>1.6552307653436447E-3</v>
      </c>
      <c r="L708" s="10">
        <f t="shared" si="51"/>
        <v>2.0643707653436446E-3</v>
      </c>
      <c r="M708" s="10">
        <f t="shared" si="52"/>
        <v>0.62030047607384609</v>
      </c>
      <c r="N708">
        <f t="shared" si="54"/>
        <v>7.9437916073846079E-2</v>
      </c>
    </row>
    <row r="709" spans="4:14" x14ac:dyDescent="0.2">
      <c r="D709"/>
      <c r="E709" s="19">
        <v>301.30556999999999</v>
      </c>
      <c r="F709" s="19">
        <v>4999.6069299999999</v>
      </c>
      <c r="G709" s="20">
        <v>8.8901799999999996E-5</v>
      </c>
      <c r="H709" s="20">
        <v>2.2214400000000001E-8</v>
      </c>
      <c r="I709" s="21">
        <v>1.5674499999999999E-4</v>
      </c>
      <c r="J709" s="21">
        <f t="shared" si="53"/>
        <v>3.1351464664043096E-8</v>
      </c>
      <c r="K709" s="10">
        <f t="shared" ref="K709:K722" si="55">J709*B$6</f>
        <v>1.6551146132447216E-3</v>
      </c>
      <c r="L709" s="10">
        <f t="shared" ref="L709:L722" si="56">K709+B$7</f>
        <v>2.0642546132447217E-3</v>
      </c>
      <c r="M709" s="10">
        <f t="shared" ref="M709:M722" si="57">L709*E709</f>
        <v>0.6219714128688304</v>
      </c>
      <c r="N709">
        <f t="shared" si="54"/>
        <v>7.9621386868830427E-2</v>
      </c>
    </row>
    <row r="710" spans="4:14" x14ac:dyDescent="0.2">
      <c r="D710"/>
      <c r="E710" s="19">
        <v>302.14303999999998</v>
      </c>
      <c r="F710" s="19">
        <v>4999.6069299999999</v>
      </c>
      <c r="G710" s="20">
        <v>8.8864700000000003E-5</v>
      </c>
      <c r="H710" s="20">
        <v>2.2360400000000001E-8</v>
      </c>
      <c r="I710" s="21">
        <v>1.5670199999999999E-4</v>
      </c>
      <c r="J710" s="21">
        <f t="shared" ref="J710:J773" si="58">I710/F710</f>
        <v>3.1342863987909545E-8</v>
      </c>
      <c r="K710" s="10">
        <f t="shared" si="55"/>
        <v>1.6546605641307498E-3</v>
      </c>
      <c r="L710" s="10">
        <f t="shared" si="56"/>
        <v>2.0638005641307497E-3</v>
      </c>
      <c r="M710" s="10">
        <f t="shared" si="57"/>
        <v>0.62356297640017966</v>
      </c>
      <c r="N710">
        <f t="shared" ref="N710:N773" si="59">((M710/E710)-$B$8)*E710</f>
        <v>7.9705504400179678E-2</v>
      </c>
    </row>
    <row r="711" spans="4:14" x14ac:dyDescent="0.2">
      <c r="D711"/>
      <c r="E711" s="19">
        <v>302.95902999999998</v>
      </c>
      <c r="F711" s="19">
        <v>4999.6069299999999</v>
      </c>
      <c r="G711" s="20">
        <v>8.8833900000000003E-5</v>
      </c>
      <c r="H711" s="20">
        <v>2.0682700000000001E-8</v>
      </c>
      <c r="I711" s="21">
        <v>1.56668E-4</v>
      </c>
      <c r="J711" s="21">
        <f t="shared" si="58"/>
        <v>3.1336063453292316E-8</v>
      </c>
      <c r="K711" s="10">
        <f t="shared" si="55"/>
        <v>1.6543015485522604E-3</v>
      </c>
      <c r="L711" s="10">
        <f t="shared" si="56"/>
        <v>2.0634415485522605E-3</v>
      </c>
      <c r="M711" s="10">
        <f t="shared" si="57"/>
        <v>0.62513825001109069</v>
      </c>
      <c r="N711">
        <f t="shared" si="59"/>
        <v>7.9811996011090763E-2</v>
      </c>
    </row>
    <row r="712" spans="4:14" x14ac:dyDescent="0.2">
      <c r="D712"/>
      <c r="E712" s="19">
        <v>303.82181000000003</v>
      </c>
      <c r="F712" s="19">
        <v>4999.6069299999999</v>
      </c>
      <c r="G712" s="20">
        <v>8.8796300000000002E-5</v>
      </c>
      <c r="H712" s="20">
        <v>2.1280400000000001E-8</v>
      </c>
      <c r="I712" s="21">
        <v>1.5662599999999999E-4</v>
      </c>
      <c r="J712" s="21">
        <f t="shared" si="58"/>
        <v>3.1327662792882798E-8</v>
      </c>
      <c r="K712" s="10">
        <f t="shared" si="55"/>
        <v>1.6538580587200087E-3</v>
      </c>
      <c r="L712" s="10">
        <f t="shared" si="56"/>
        <v>2.0629980587200088E-3</v>
      </c>
      <c r="M712" s="10">
        <f t="shared" si="57"/>
        <v>0.62678380422679947</v>
      </c>
      <c r="N712">
        <f t="shared" si="59"/>
        <v>7.9904546226799378E-2</v>
      </c>
    </row>
    <row r="713" spans="4:14" x14ac:dyDescent="0.2">
      <c r="D713"/>
      <c r="E713" s="19">
        <v>304.59856000000002</v>
      </c>
      <c r="F713" s="19">
        <v>4999.6069299999999</v>
      </c>
      <c r="G713" s="20">
        <v>8.8762499999999996E-5</v>
      </c>
      <c r="H713" s="20">
        <v>2.7274899999999999E-8</v>
      </c>
      <c r="I713" s="21">
        <v>1.5657900000000001E-4</v>
      </c>
      <c r="J713" s="21">
        <f t="shared" si="58"/>
        <v>3.1318262053853104E-8</v>
      </c>
      <c r="K713" s="10">
        <f t="shared" si="55"/>
        <v>1.6533617724791561E-3</v>
      </c>
      <c r="L713" s="10">
        <f t="shared" si="56"/>
        <v>2.0625017724791562E-3</v>
      </c>
      <c r="M713" s="10">
        <f t="shared" si="57"/>
        <v>0.62823506989459865</v>
      </c>
      <c r="N713">
        <f t="shared" si="59"/>
        <v>7.9957661894598617E-2</v>
      </c>
    </row>
    <row r="714" spans="4:14" x14ac:dyDescent="0.2">
      <c r="D714"/>
      <c r="E714" s="19">
        <v>305.43554999999998</v>
      </c>
      <c r="F714" s="19">
        <v>4999.6069299999999</v>
      </c>
      <c r="G714" s="20">
        <v>8.8838299999999999E-5</v>
      </c>
      <c r="H714" s="20">
        <v>2.26886E-8</v>
      </c>
      <c r="I714" s="21">
        <v>1.5664300000000001E-4</v>
      </c>
      <c r="J714" s="21">
        <f t="shared" si="58"/>
        <v>3.133106306019142E-8</v>
      </c>
      <c r="K714" s="10">
        <f t="shared" si="55"/>
        <v>1.6540375665092539E-3</v>
      </c>
      <c r="L714" s="10">
        <f t="shared" si="56"/>
        <v>2.0631775665092538E-3</v>
      </c>
      <c r="M714" s="10">
        <f t="shared" si="57"/>
        <v>0.63016777477441543</v>
      </c>
      <c r="N714">
        <f t="shared" si="59"/>
        <v>8.0383784774415531E-2</v>
      </c>
    </row>
    <row r="715" spans="4:14" x14ac:dyDescent="0.2">
      <c r="D715"/>
      <c r="E715" s="19">
        <v>306.30025000000001</v>
      </c>
      <c r="F715" s="19">
        <v>4999.6069299999999</v>
      </c>
      <c r="G715" s="20">
        <v>8.8892200000000002E-5</v>
      </c>
      <c r="H715" s="20">
        <v>2.1983400000000001E-8</v>
      </c>
      <c r="I715" s="21">
        <v>1.56694E-4</v>
      </c>
      <c r="J715" s="21">
        <f t="shared" si="58"/>
        <v>3.1341263862117258E-8</v>
      </c>
      <c r="K715" s="10">
        <f t="shared" si="55"/>
        <v>1.6545760898769876E-3</v>
      </c>
      <c r="L715" s="10">
        <f t="shared" si="56"/>
        <v>2.0637160898769875E-3</v>
      </c>
      <c r="M715" s="10">
        <f t="shared" si="57"/>
        <v>0.63211675425834379</v>
      </c>
      <c r="N715">
        <f t="shared" si="59"/>
        <v>8.077630425834377E-2</v>
      </c>
    </row>
    <row r="716" spans="4:14" x14ac:dyDescent="0.2">
      <c r="D716"/>
      <c r="E716" s="19">
        <v>307.16136</v>
      </c>
      <c r="F716" s="19">
        <v>4999.6069299999999</v>
      </c>
      <c r="G716" s="20">
        <v>8.9015299999999995E-5</v>
      </c>
      <c r="H716" s="20">
        <v>2.21393E-8</v>
      </c>
      <c r="I716" s="21">
        <v>1.5681399999999999E-4</v>
      </c>
      <c r="J716" s="21">
        <f t="shared" si="58"/>
        <v>3.1365265749001594E-8</v>
      </c>
      <c r="K716" s="10">
        <f t="shared" si="55"/>
        <v>1.655843203683421E-3</v>
      </c>
      <c r="L716" s="10">
        <f t="shared" si="56"/>
        <v>2.0649832036834211E-3</v>
      </c>
      <c r="M716" s="10">
        <f t="shared" si="57"/>
        <v>0.63428304922055667</v>
      </c>
      <c r="N716">
        <f t="shared" si="59"/>
        <v>8.1392601220556651E-2</v>
      </c>
    </row>
    <row r="717" spans="4:14" x14ac:dyDescent="0.2">
      <c r="D717"/>
      <c r="E717" s="19">
        <v>307.99331999999998</v>
      </c>
      <c r="F717" s="19">
        <v>4999.6069299999999</v>
      </c>
      <c r="G717" s="20">
        <v>8.9184999999999994E-5</v>
      </c>
      <c r="H717" s="20">
        <v>2.3315000000000001E-8</v>
      </c>
      <c r="I717" s="21">
        <v>1.5697500000000001E-4</v>
      </c>
      <c r="J717" s="21">
        <f t="shared" si="58"/>
        <v>3.1397468280571409E-8</v>
      </c>
      <c r="K717" s="10">
        <f t="shared" si="55"/>
        <v>1.6575432480403854E-3</v>
      </c>
      <c r="L717" s="10">
        <f t="shared" si="56"/>
        <v>2.0666832480403853E-3</v>
      </c>
      <c r="M717" s="10">
        <f t="shared" si="57"/>
        <v>0.63652463495234168</v>
      </c>
      <c r="N717">
        <f t="shared" si="59"/>
        <v>8.2136658952341762E-2</v>
      </c>
    </row>
    <row r="718" spans="4:14" x14ac:dyDescent="0.2">
      <c r="D718"/>
      <c r="E718" s="19">
        <v>308.80038000000002</v>
      </c>
      <c r="F718" s="19">
        <v>4999.6069299999999</v>
      </c>
      <c r="G718" s="20">
        <v>8.9350800000000005E-5</v>
      </c>
      <c r="H718" s="20">
        <v>2.39024E-8</v>
      </c>
      <c r="I718" s="21">
        <v>1.57133E-4</v>
      </c>
      <c r="J718" s="21">
        <f t="shared" si="58"/>
        <v>3.1429070764969119E-8</v>
      </c>
      <c r="K718" s="10">
        <f t="shared" si="55"/>
        <v>1.6592116145521891E-3</v>
      </c>
      <c r="L718" s="10">
        <f t="shared" si="56"/>
        <v>2.068351614552189E-3</v>
      </c>
      <c r="M718" s="10">
        <f t="shared" si="57"/>
        <v>0.63870776454732958</v>
      </c>
      <c r="N718">
        <f t="shared" si="59"/>
        <v>8.2867080547329525E-2</v>
      </c>
    </row>
    <row r="719" spans="4:14" x14ac:dyDescent="0.2">
      <c r="D719"/>
      <c r="E719" s="19">
        <v>309.66370999999998</v>
      </c>
      <c r="F719" s="19">
        <v>4999.6069299999999</v>
      </c>
      <c r="G719" s="20">
        <v>8.9531399999999995E-5</v>
      </c>
      <c r="H719" s="20">
        <v>2.6406499999999999E-8</v>
      </c>
      <c r="I719" s="21">
        <v>1.5730599999999999E-4</v>
      </c>
      <c r="J719" s="21">
        <f t="shared" si="58"/>
        <v>3.1463673485227365E-8</v>
      </c>
      <c r="K719" s="10">
        <f t="shared" si="55"/>
        <v>1.6610383702897965E-3</v>
      </c>
      <c r="L719" s="10">
        <f t="shared" si="56"/>
        <v>2.0701783702897964E-3</v>
      </c>
      <c r="M719" s="10">
        <f t="shared" si="57"/>
        <v>0.64105911450569208</v>
      </c>
      <c r="N719">
        <f t="shared" si="59"/>
        <v>8.366443650569215E-2</v>
      </c>
    </row>
    <row r="720" spans="4:14" x14ac:dyDescent="0.2">
      <c r="D720"/>
      <c r="E720" s="19">
        <v>310.52659999999997</v>
      </c>
      <c r="F720" s="19">
        <v>4999.6069299999999</v>
      </c>
      <c r="G720" s="20">
        <v>8.9615699999999996E-5</v>
      </c>
      <c r="H720" s="20">
        <v>2.4207200000000001E-8</v>
      </c>
      <c r="I720" s="21">
        <v>1.57384E-4</v>
      </c>
      <c r="J720" s="21">
        <f t="shared" si="58"/>
        <v>3.1479274711702184E-8</v>
      </c>
      <c r="K720" s="10">
        <f t="shared" si="55"/>
        <v>1.6618619942639782E-3</v>
      </c>
      <c r="L720" s="10">
        <f t="shared" si="56"/>
        <v>2.0710019942639783E-3</v>
      </c>
      <c r="M720" s="10">
        <f t="shared" si="57"/>
        <v>0.64310120787201264</v>
      </c>
      <c r="N720">
        <f t="shared" si="59"/>
        <v>8.4153327872012684E-2</v>
      </c>
    </row>
    <row r="721" spans="4:14" x14ac:dyDescent="0.2">
      <c r="D721"/>
      <c r="E721" s="19">
        <v>311.32657</v>
      </c>
      <c r="F721" s="19">
        <v>4999.6069299999999</v>
      </c>
      <c r="G721" s="20">
        <v>8.9641600000000006E-5</v>
      </c>
      <c r="H721" s="20">
        <v>2.1047599999999999E-8</v>
      </c>
      <c r="I721" s="21">
        <v>1.57405E-4</v>
      </c>
      <c r="J721" s="21">
        <f t="shared" si="58"/>
        <v>3.1483475041906942E-8</v>
      </c>
      <c r="K721" s="10">
        <f t="shared" si="55"/>
        <v>1.662083739180104E-3</v>
      </c>
      <c r="L721" s="10">
        <f t="shared" si="56"/>
        <v>2.0712237391801039E-3</v>
      </c>
      <c r="M721" s="10">
        <f t="shared" si="57"/>
        <v>0.64482698242151637</v>
      </c>
      <c r="N721">
        <f t="shared" si="59"/>
        <v>8.4439156421516379E-2</v>
      </c>
    </row>
    <row r="722" spans="4:14" x14ac:dyDescent="0.2">
      <c r="D722"/>
      <c r="E722" s="19">
        <v>312.11507999999998</v>
      </c>
      <c r="F722" s="19">
        <v>4999.6069299999999</v>
      </c>
      <c r="G722" s="20">
        <v>8.9719299999999993E-5</v>
      </c>
      <c r="H722" s="20">
        <v>2.2187400000000001E-8</v>
      </c>
      <c r="I722" s="21">
        <v>1.57479E-4</v>
      </c>
      <c r="J722" s="21">
        <f t="shared" si="58"/>
        <v>3.1498276205485618E-8</v>
      </c>
      <c r="K722" s="10">
        <f t="shared" si="55"/>
        <v>1.6628651260274046E-3</v>
      </c>
      <c r="L722" s="10">
        <f t="shared" si="56"/>
        <v>2.0720051260274047E-3</v>
      </c>
      <c r="M722" s="10">
        <f t="shared" si="57"/>
        <v>0.64670404567045348</v>
      </c>
      <c r="N722">
        <f t="shared" si="59"/>
        <v>8.4896901670453509E-2</v>
      </c>
    </row>
    <row r="723" spans="4:14" x14ac:dyDescent="0.2">
      <c r="D723"/>
      <c r="E723" s="19">
        <v>312.95740000000001</v>
      </c>
      <c r="F723" s="19">
        <v>4999.6069299999999</v>
      </c>
      <c r="G723" s="20">
        <v>8.9766399999999995E-5</v>
      </c>
      <c r="H723" s="20">
        <v>2.60012E-8</v>
      </c>
      <c r="I723" s="21">
        <v>1.5751299999999999E-4</v>
      </c>
      <c r="J723" s="21">
        <f t="shared" si="58"/>
        <v>3.1505076740102847E-8</v>
      </c>
      <c r="K723" s="10">
        <f t="shared" ref="K723:K786" si="60">J723*B$6</f>
        <v>1.6632241416058942E-3</v>
      </c>
      <c r="L723" s="10">
        <f t="shared" ref="L723:L786" si="61">K723+B$7</f>
        <v>2.0723641416058943E-3</v>
      </c>
      <c r="M723" s="10">
        <f t="shared" ref="M723:M786" si="62">L723*E723</f>
        <v>0.64856169361021254</v>
      </c>
      <c r="N723">
        <f t="shared" si="59"/>
        <v>8.5238373610212512E-2</v>
      </c>
    </row>
    <row r="724" spans="4:14" x14ac:dyDescent="0.2">
      <c r="D724"/>
      <c r="E724" s="19">
        <v>313.79070999999999</v>
      </c>
      <c r="F724" s="19">
        <v>4999.6069299999999</v>
      </c>
      <c r="G724" s="20">
        <v>8.9827799999999994E-5</v>
      </c>
      <c r="H724" s="20">
        <v>3.0135300000000001E-8</v>
      </c>
      <c r="I724" s="21">
        <v>1.5757299999999999E-4</v>
      </c>
      <c r="J724" s="21">
        <f t="shared" si="58"/>
        <v>3.1517077683545012E-8</v>
      </c>
      <c r="K724" s="10">
        <f t="shared" si="60"/>
        <v>1.6638576985091105E-3</v>
      </c>
      <c r="L724" s="10">
        <f t="shared" si="61"/>
        <v>2.0729976985091104E-3</v>
      </c>
      <c r="M724" s="10">
        <f t="shared" si="62"/>
        <v>0.65048741964353962</v>
      </c>
      <c r="N724">
        <f t="shared" si="59"/>
        <v>8.5664141643539707E-2</v>
      </c>
    </row>
    <row r="725" spans="4:14" x14ac:dyDescent="0.2">
      <c r="D725"/>
      <c r="E725" s="19">
        <v>314.64613000000003</v>
      </c>
      <c r="F725" s="19">
        <v>4999.6069299999999</v>
      </c>
      <c r="G725" s="20">
        <v>8.9871399999999995E-5</v>
      </c>
      <c r="H725" s="20">
        <v>2.0969999999999999E-8</v>
      </c>
      <c r="I725" s="21">
        <v>1.57613E-4</v>
      </c>
      <c r="J725" s="21">
        <f t="shared" si="58"/>
        <v>3.1525078312506458E-8</v>
      </c>
      <c r="K725" s="10">
        <f t="shared" si="60"/>
        <v>1.6642800697779215E-3</v>
      </c>
      <c r="L725" s="10">
        <f t="shared" si="61"/>
        <v>2.0734200697779216E-3</v>
      </c>
      <c r="M725" s="10">
        <f t="shared" si="62"/>
        <v>0.65239360081995301</v>
      </c>
      <c r="N725">
        <f t="shared" si="59"/>
        <v>8.6030566819953011E-2</v>
      </c>
    </row>
    <row r="726" spans="4:14" x14ac:dyDescent="0.2">
      <c r="D726"/>
      <c r="E726" s="19">
        <v>315.45510999999999</v>
      </c>
      <c r="F726" s="19">
        <v>4999.6069299999999</v>
      </c>
      <c r="G726" s="20">
        <v>8.9943200000000003E-5</v>
      </c>
      <c r="H726" s="20">
        <v>2.8723199999999999E-8</v>
      </c>
      <c r="I726" s="21">
        <v>1.57675E-4</v>
      </c>
      <c r="J726" s="21">
        <f t="shared" si="58"/>
        <v>3.1537479287396701E-8</v>
      </c>
      <c r="K726" s="10">
        <f t="shared" si="60"/>
        <v>1.6649347452445788E-3</v>
      </c>
      <c r="L726" s="10">
        <f t="shared" si="61"/>
        <v>2.0740747452445787E-3</v>
      </c>
      <c r="M726" s="10">
        <f t="shared" si="62"/>
        <v>0.65427747690935056</v>
      </c>
      <c r="N726">
        <f t="shared" si="59"/>
        <v>8.6458278909350567E-2</v>
      </c>
    </row>
    <row r="727" spans="4:14" x14ac:dyDescent="0.2">
      <c r="D727"/>
      <c r="E727" s="19">
        <v>316.27911</v>
      </c>
      <c r="F727" s="19">
        <v>4999.6069299999999</v>
      </c>
      <c r="G727" s="20">
        <v>9.0020399999999996E-5</v>
      </c>
      <c r="H727" s="20">
        <v>2.8732299999999998E-8</v>
      </c>
      <c r="I727" s="21">
        <v>1.57746E-4</v>
      </c>
      <c r="J727" s="21">
        <f t="shared" si="58"/>
        <v>3.1551680403803265E-8</v>
      </c>
      <c r="K727" s="10">
        <f t="shared" si="60"/>
        <v>1.6656844542467183E-3</v>
      </c>
      <c r="L727" s="10">
        <f t="shared" si="61"/>
        <v>2.0748244542467182E-3</v>
      </c>
      <c r="M727" s="10">
        <f t="shared" si="62"/>
        <v>0.65622363179538779</v>
      </c>
      <c r="N727">
        <f t="shared" si="59"/>
        <v>8.692123379538777E-2</v>
      </c>
    </row>
    <row r="728" spans="4:14" x14ac:dyDescent="0.2">
      <c r="D728"/>
      <c r="E728" s="19">
        <v>317.14093000000003</v>
      </c>
      <c r="F728" s="19">
        <v>4999.6069299999999</v>
      </c>
      <c r="G728" s="20">
        <v>9.00685E-5</v>
      </c>
      <c r="H728" s="20">
        <v>2.4309700000000001E-8</v>
      </c>
      <c r="I728" s="21">
        <v>1.5778100000000001E-4</v>
      </c>
      <c r="J728" s="21">
        <f t="shared" si="58"/>
        <v>3.1558680954144534E-8</v>
      </c>
      <c r="K728" s="10">
        <f t="shared" si="60"/>
        <v>1.6660540291069284E-3</v>
      </c>
      <c r="L728" s="10">
        <f t="shared" si="61"/>
        <v>2.0751940291069285E-3</v>
      </c>
      <c r="M728" s="10">
        <f t="shared" si="62"/>
        <v>0.65812896432141843</v>
      </c>
      <c r="N728">
        <f t="shared" si="59"/>
        <v>8.7275290321418397E-2</v>
      </c>
    </row>
    <row r="729" spans="4:14" x14ac:dyDescent="0.2">
      <c r="D729"/>
      <c r="E729" s="19">
        <v>317.90550000000002</v>
      </c>
      <c r="F729" s="19">
        <v>4999.6069299999999</v>
      </c>
      <c r="G729" s="20">
        <v>9.0142200000000006E-5</v>
      </c>
      <c r="H729" s="20">
        <v>1.9933200000000001E-8</v>
      </c>
      <c r="I729" s="21">
        <v>1.5785199999999999E-4</v>
      </c>
      <c r="J729" s="21">
        <f t="shared" si="58"/>
        <v>3.1572882070551091E-8</v>
      </c>
      <c r="K729" s="10">
        <f t="shared" si="60"/>
        <v>1.6668037381090675E-3</v>
      </c>
      <c r="L729" s="10">
        <f t="shared" si="61"/>
        <v>2.0759437381090676E-3</v>
      </c>
      <c r="M729" s="10">
        <f t="shared" si="62"/>
        <v>0.65995393203543218</v>
      </c>
      <c r="N729">
        <f t="shared" si="59"/>
        <v>8.7724032035432206E-2</v>
      </c>
    </row>
    <row r="730" spans="4:14" x14ac:dyDescent="0.2">
      <c r="D730"/>
      <c r="E730" s="19">
        <v>318.73032999999998</v>
      </c>
      <c r="F730" s="19">
        <v>4999.6069299999999</v>
      </c>
      <c r="G730" s="20">
        <v>9.0242700000000003E-5</v>
      </c>
      <c r="H730" s="20">
        <v>2.9560000000000001E-8</v>
      </c>
      <c r="I730" s="21">
        <v>1.5794999999999999E-4</v>
      </c>
      <c r="J730" s="21">
        <f t="shared" si="58"/>
        <v>3.1592483611506636E-8</v>
      </c>
      <c r="K730" s="10">
        <f t="shared" si="60"/>
        <v>1.6678385477176549E-3</v>
      </c>
      <c r="L730" s="10">
        <f t="shared" si="61"/>
        <v>2.0769785477176548E-3</v>
      </c>
      <c r="M730" s="10">
        <f t="shared" si="62"/>
        <v>0.66199605791696881</v>
      </c>
      <c r="N730">
        <f t="shared" si="59"/>
        <v>8.828146391696888E-2</v>
      </c>
    </row>
    <row r="731" spans="4:14" x14ac:dyDescent="0.2">
      <c r="D731"/>
      <c r="E731" s="19">
        <v>319.59903000000003</v>
      </c>
      <c r="F731" s="19">
        <v>4999.6069299999999</v>
      </c>
      <c r="G731" s="20">
        <v>9.0272999999999994E-5</v>
      </c>
      <c r="H731" s="20">
        <v>2.0683500000000001E-8</v>
      </c>
      <c r="I731" s="21">
        <v>1.57978E-4</v>
      </c>
      <c r="J731" s="21">
        <f t="shared" si="58"/>
        <v>3.159808405177965E-8</v>
      </c>
      <c r="K731" s="10">
        <f t="shared" si="60"/>
        <v>1.6681342076058227E-3</v>
      </c>
      <c r="L731" s="10">
        <f t="shared" si="61"/>
        <v>2.0772742076058228E-3</v>
      </c>
      <c r="M731" s="10">
        <f t="shared" si="62"/>
        <v>0.66389482179483961</v>
      </c>
      <c r="N731">
        <f t="shared" si="59"/>
        <v>8.8616567794839604E-2</v>
      </c>
    </row>
    <row r="732" spans="4:14" x14ac:dyDescent="0.2">
      <c r="D732"/>
      <c r="E732" s="19">
        <v>320.43137000000002</v>
      </c>
      <c r="F732" s="19">
        <v>4999.6069299999999</v>
      </c>
      <c r="G732" s="20">
        <v>9.0354700000000004E-5</v>
      </c>
      <c r="H732" s="20">
        <v>2.30613E-8</v>
      </c>
      <c r="I732" s="21">
        <v>1.58047E-4</v>
      </c>
      <c r="J732" s="21">
        <f t="shared" si="58"/>
        <v>3.1611885136738142E-8</v>
      </c>
      <c r="K732" s="10">
        <f t="shared" si="60"/>
        <v>1.6688627980445216E-3</v>
      </c>
      <c r="L732" s="10">
        <f t="shared" si="61"/>
        <v>2.0780027980445218E-3</v>
      </c>
      <c r="M732" s="10">
        <f t="shared" si="62"/>
        <v>0.66585728344123951</v>
      </c>
      <c r="N732">
        <f t="shared" si="59"/>
        <v>8.9080817441239454E-2</v>
      </c>
    </row>
    <row r="733" spans="4:14" x14ac:dyDescent="0.2">
      <c r="D733"/>
      <c r="E733" s="19">
        <v>321.28197</v>
      </c>
      <c r="F733" s="19">
        <v>4999.6069299999999</v>
      </c>
      <c r="G733" s="20">
        <v>9.0404900000000006E-5</v>
      </c>
      <c r="H733" s="20">
        <v>2.2596100000000001E-8</v>
      </c>
      <c r="I733" s="21">
        <v>1.5808599999999999E-4</v>
      </c>
      <c r="J733" s="21">
        <f t="shared" si="58"/>
        <v>3.1619685749975548E-8</v>
      </c>
      <c r="K733" s="10">
        <f t="shared" si="60"/>
        <v>1.6692746100316124E-3</v>
      </c>
      <c r="L733" s="10">
        <f t="shared" si="61"/>
        <v>2.0784146100316122E-3</v>
      </c>
      <c r="M733" s="10">
        <f t="shared" si="62"/>
        <v>0.66775714038773815</v>
      </c>
      <c r="N733">
        <f t="shared" si="59"/>
        <v>8.9449594387738154E-2</v>
      </c>
    </row>
    <row r="734" spans="4:14" x14ac:dyDescent="0.2">
      <c r="D734"/>
      <c r="E734" s="19">
        <v>322.10433999999998</v>
      </c>
      <c r="F734" s="19">
        <v>4999.6069299999999</v>
      </c>
      <c r="G734" s="20">
        <v>9.0492800000000002E-5</v>
      </c>
      <c r="H734" s="20">
        <v>1.92705E-8</v>
      </c>
      <c r="I734" s="21">
        <v>1.5816499999999999E-4</v>
      </c>
      <c r="J734" s="21">
        <f t="shared" si="58"/>
        <v>3.16354869921744E-8</v>
      </c>
      <c r="K734" s="10">
        <f t="shared" si="60"/>
        <v>1.670108793287514E-3</v>
      </c>
      <c r="L734" s="10">
        <f t="shared" si="61"/>
        <v>2.0792487932875139E-3</v>
      </c>
      <c r="M734" s="10">
        <f t="shared" si="62"/>
        <v>0.66973506025767104</v>
      </c>
      <c r="N734">
        <f t="shared" si="59"/>
        <v>8.9947248257671114E-2</v>
      </c>
    </row>
    <row r="735" spans="4:14" x14ac:dyDescent="0.2">
      <c r="D735"/>
      <c r="E735" s="19">
        <v>322.91536000000002</v>
      </c>
      <c r="F735" s="19">
        <v>4999.6069299999999</v>
      </c>
      <c r="G735" s="20">
        <v>9.0578499999999993E-5</v>
      </c>
      <c r="H735" s="20">
        <v>1.71865E-8</v>
      </c>
      <c r="I735" s="21">
        <v>1.5824900000000001E-4</v>
      </c>
      <c r="J735" s="21">
        <f t="shared" si="58"/>
        <v>3.1652288312993441E-8</v>
      </c>
      <c r="K735" s="10">
        <f t="shared" si="60"/>
        <v>1.6709957729520177E-3</v>
      </c>
      <c r="L735" s="10">
        <f t="shared" si="61"/>
        <v>2.0801357729520178E-3</v>
      </c>
      <c r="M735" s="10">
        <f t="shared" si="62"/>
        <v>0.67170779197167918</v>
      </c>
      <c r="N735">
        <f t="shared" si="59"/>
        <v>9.0460143971679119E-2</v>
      </c>
    </row>
    <row r="736" spans="4:14" x14ac:dyDescent="0.2">
      <c r="D736"/>
      <c r="E736" s="19">
        <v>323.73525999999998</v>
      </c>
      <c r="F736" s="19">
        <v>4999.6069299999999</v>
      </c>
      <c r="G736" s="20">
        <v>9.0648299999999997E-5</v>
      </c>
      <c r="H736" s="20">
        <v>1.95098E-8</v>
      </c>
      <c r="I736" s="21">
        <v>1.5831600000000001E-4</v>
      </c>
      <c r="J736" s="21">
        <f t="shared" si="58"/>
        <v>3.1665689366503861E-8</v>
      </c>
      <c r="K736" s="10">
        <f t="shared" si="60"/>
        <v>1.6717032448272762E-3</v>
      </c>
      <c r="L736" s="10">
        <f t="shared" si="61"/>
        <v>2.0808432448272763E-3</v>
      </c>
      <c r="M736" s="10">
        <f t="shared" si="62"/>
        <v>0.67364232888340192</v>
      </c>
      <c r="N736">
        <f t="shared" si="59"/>
        <v>9.0918860883401953E-2</v>
      </c>
    </row>
    <row r="737" spans="4:14" x14ac:dyDescent="0.2">
      <c r="D737"/>
      <c r="E737" s="19">
        <v>324.56630999999999</v>
      </c>
      <c r="F737" s="19">
        <v>4999.6069299999999</v>
      </c>
      <c r="G737" s="20">
        <v>9.06987E-5</v>
      </c>
      <c r="H737" s="20">
        <v>2.0853600000000001E-8</v>
      </c>
      <c r="I737" s="21">
        <v>1.5835999999999999E-4</v>
      </c>
      <c r="J737" s="21">
        <f t="shared" si="58"/>
        <v>3.167449005836145E-8</v>
      </c>
      <c r="K737" s="10">
        <f t="shared" si="60"/>
        <v>1.6721678532229682E-3</v>
      </c>
      <c r="L737" s="10">
        <f t="shared" si="61"/>
        <v>2.0813078532229681E-3</v>
      </c>
      <c r="M737" s="10">
        <f t="shared" si="62"/>
        <v>0.67552240989460033</v>
      </c>
      <c r="N737">
        <f t="shared" si="59"/>
        <v>9.1303051894600376E-2</v>
      </c>
    </row>
    <row r="738" spans="4:14" x14ac:dyDescent="0.2">
      <c r="D738"/>
      <c r="E738" s="19">
        <v>325.37668000000002</v>
      </c>
      <c r="F738" s="19">
        <v>4999.6069299999999</v>
      </c>
      <c r="G738" s="20">
        <v>9.0800199999999998E-5</v>
      </c>
      <c r="H738" s="20">
        <v>2.0665200000000001E-8</v>
      </c>
      <c r="I738" s="21">
        <v>1.5845599999999999E-4</v>
      </c>
      <c r="J738" s="21">
        <f t="shared" si="58"/>
        <v>3.1693691567868917E-8</v>
      </c>
      <c r="K738" s="10">
        <f t="shared" si="60"/>
        <v>1.6731815442681147E-3</v>
      </c>
      <c r="L738" s="10">
        <f t="shared" si="61"/>
        <v>2.0823215442681148E-3</v>
      </c>
      <c r="M738" s="10">
        <f t="shared" si="62"/>
        <v>0.67753887076643227</v>
      </c>
      <c r="N738">
        <f t="shared" si="59"/>
        <v>9.1860846766432233E-2</v>
      </c>
    </row>
    <row r="739" spans="4:14" x14ac:dyDescent="0.2">
      <c r="D739"/>
      <c r="E739" s="19">
        <v>326.23793000000001</v>
      </c>
      <c r="F739" s="19">
        <v>4999.6069299999999</v>
      </c>
      <c r="G739" s="20">
        <v>9.0876299999999996E-5</v>
      </c>
      <c r="H739" s="20">
        <v>2.0837200000000001E-8</v>
      </c>
      <c r="I739" s="21">
        <v>1.58529E-4</v>
      </c>
      <c r="J739" s="21">
        <f t="shared" si="58"/>
        <v>3.1708292715723553E-8</v>
      </c>
      <c r="K739" s="10">
        <f t="shared" si="60"/>
        <v>1.6739523718336947E-3</v>
      </c>
      <c r="L739" s="10">
        <f t="shared" si="61"/>
        <v>2.0830923718336948E-3</v>
      </c>
      <c r="M739" s="10">
        <f t="shared" si="62"/>
        <v>0.67958374338581495</v>
      </c>
      <c r="N739">
        <f t="shared" si="59"/>
        <v>9.2355469385814931E-2</v>
      </c>
    </row>
    <row r="740" spans="4:14" x14ac:dyDescent="0.2">
      <c r="D740"/>
      <c r="E740" s="19">
        <v>327.06589000000002</v>
      </c>
      <c r="F740" s="19">
        <v>4999.6069299999999</v>
      </c>
      <c r="G740" s="20">
        <v>9.0974099999999994E-5</v>
      </c>
      <c r="H740" s="20">
        <v>1.9346599999999999E-8</v>
      </c>
      <c r="I740" s="21">
        <v>1.58622E-4</v>
      </c>
      <c r="J740" s="21">
        <f t="shared" si="58"/>
        <v>3.1726894178058915E-8</v>
      </c>
      <c r="K740" s="10">
        <f t="shared" si="60"/>
        <v>1.6749343850336806E-3</v>
      </c>
      <c r="L740" s="10">
        <f t="shared" si="61"/>
        <v>2.0840743850336807E-3</v>
      </c>
      <c r="M740" s="10">
        <f t="shared" si="62"/>
        <v>0.68162964356724354</v>
      </c>
      <c r="N740">
        <f t="shared" si="59"/>
        <v>9.2911041567243488E-2</v>
      </c>
    </row>
    <row r="741" spans="4:14" x14ac:dyDescent="0.2">
      <c r="D741"/>
      <c r="E741" s="19">
        <v>327.90145999999999</v>
      </c>
      <c r="F741" s="19">
        <v>4999.6069299999999</v>
      </c>
      <c r="G741" s="20">
        <v>9.1045399999999994E-5</v>
      </c>
      <c r="H741" s="20">
        <v>2.2408699999999999E-8</v>
      </c>
      <c r="I741" s="21">
        <v>1.58684E-4</v>
      </c>
      <c r="J741" s="21">
        <f t="shared" si="58"/>
        <v>3.1739295152949151E-8</v>
      </c>
      <c r="K741" s="10">
        <f t="shared" si="60"/>
        <v>1.6755890605003375E-3</v>
      </c>
      <c r="L741" s="10">
        <f t="shared" si="61"/>
        <v>2.0847290605003374E-3</v>
      </c>
      <c r="M741" s="10">
        <f t="shared" si="62"/>
        <v>0.68358570264248897</v>
      </c>
      <c r="N741">
        <f t="shared" si="59"/>
        <v>9.3363074642488969E-2</v>
      </c>
    </row>
    <row r="742" spans="4:14" x14ac:dyDescent="0.2">
      <c r="D742"/>
      <c r="E742" s="19">
        <v>328.73244999999997</v>
      </c>
      <c r="F742" s="19">
        <v>4999.6069299999999</v>
      </c>
      <c r="G742" s="20">
        <v>9.1164100000000004E-5</v>
      </c>
      <c r="H742" s="20">
        <v>2.0162900000000001E-8</v>
      </c>
      <c r="I742" s="21">
        <v>1.5879800000000001E-4</v>
      </c>
      <c r="J742" s="21">
        <f t="shared" si="58"/>
        <v>3.1762096945489272E-8</v>
      </c>
      <c r="K742" s="10">
        <f t="shared" si="60"/>
        <v>1.676792818616449E-3</v>
      </c>
      <c r="L742" s="10">
        <f t="shared" si="61"/>
        <v>2.0859328186164489E-3</v>
      </c>
      <c r="M742" s="10">
        <f t="shared" si="62"/>
        <v>0.68571380599919085</v>
      </c>
      <c r="N742">
        <f t="shared" si="59"/>
        <v>9.3995395999190864E-2</v>
      </c>
    </row>
    <row r="743" spans="4:14" x14ac:dyDescent="0.2">
      <c r="D743"/>
      <c r="E743" s="19">
        <v>329.55718999999999</v>
      </c>
      <c r="F743" s="19">
        <v>4999.6069299999999</v>
      </c>
      <c r="G743" s="20">
        <v>9.1262799999999996E-5</v>
      </c>
      <c r="H743" s="20">
        <v>2.63143E-8</v>
      </c>
      <c r="I743" s="21">
        <v>1.5889100000000001E-4</v>
      </c>
      <c r="J743" s="21">
        <f t="shared" si="58"/>
        <v>3.1780698407824634E-8</v>
      </c>
      <c r="K743" s="10">
        <f t="shared" si="60"/>
        <v>1.6777748318164349E-3</v>
      </c>
      <c r="L743" s="10">
        <f t="shared" si="61"/>
        <v>2.0869148318164348E-3</v>
      </c>
      <c r="M743" s="10">
        <f t="shared" si="62"/>
        <v>0.68775778774274687</v>
      </c>
      <c r="N743">
        <f t="shared" si="59"/>
        <v>9.4554845742746862E-2</v>
      </c>
    </row>
    <row r="744" spans="4:14" x14ac:dyDescent="0.2">
      <c r="D744"/>
      <c r="E744" s="19">
        <v>330.40102000000002</v>
      </c>
      <c r="F744" s="19">
        <v>4999.6069299999999</v>
      </c>
      <c r="G744" s="20">
        <v>9.1366200000000006E-5</v>
      </c>
      <c r="H744" s="20">
        <v>2.09745E-8</v>
      </c>
      <c r="I744" s="21">
        <v>1.5898900000000001E-4</v>
      </c>
      <c r="J744" s="21">
        <f t="shared" si="58"/>
        <v>3.1800299948780172E-8</v>
      </c>
      <c r="K744" s="10">
        <f t="shared" si="60"/>
        <v>1.6788096414250219E-3</v>
      </c>
      <c r="L744" s="10">
        <f t="shared" si="61"/>
        <v>2.087949641425022E-3</v>
      </c>
      <c r="M744" s="10">
        <f t="shared" si="62"/>
        <v>0.68986069123546157</v>
      </c>
      <c r="N744">
        <f t="shared" si="59"/>
        <v>9.5138855235461547E-2</v>
      </c>
    </row>
    <row r="745" spans="4:14" x14ac:dyDescent="0.2">
      <c r="D745"/>
      <c r="E745" s="19">
        <v>331.24603000000002</v>
      </c>
      <c r="F745" s="19">
        <v>4999.6069299999999</v>
      </c>
      <c r="G745" s="20">
        <v>9.1495200000000004E-5</v>
      </c>
      <c r="H745" s="20">
        <v>1.8301299999999999E-8</v>
      </c>
      <c r="I745" s="21">
        <v>1.5911500000000001E-4</v>
      </c>
      <c r="J745" s="21">
        <f t="shared" si="58"/>
        <v>3.1825501930008731E-8</v>
      </c>
      <c r="K745" s="10">
        <f t="shared" si="60"/>
        <v>1.6801401109217771E-3</v>
      </c>
      <c r="L745" s="10">
        <f t="shared" si="61"/>
        <v>2.0892801109217772E-3</v>
      </c>
      <c r="M745" s="10">
        <f t="shared" si="62"/>
        <v>0.69206574230079843</v>
      </c>
      <c r="N745">
        <f t="shared" si="59"/>
        <v>9.5822888300798353E-2</v>
      </c>
    </row>
    <row r="746" spans="4:14" x14ac:dyDescent="0.2">
      <c r="D746"/>
      <c r="E746" s="19">
        <v>332.04023999999998</v>
      </c>
      <c r="F746" s="19">
        <v>4999.6069299999999</v>
      </c>
      <c r="G746" s="20">
        <v>9.1603300000000004E-5</v>
      </c>
      <c r="H746" s="20">
        <v>2.1069199999999999E-8</v>
      </c>
      <c r="I746" s="21">
        <v>1.5921699999999999E-4</v>
      </c>
      <c r="J746" s="21">
        <f t="shared" si="58"/>
        <v>3.1845903533860407E-8</v>
      </c>
      <c r="K746" s="10">
        <f t="shared" si="60"/>
        <v>1.6812171576572447E-3</v>
      </c>
      <c r="L746" s="10">
        <f t="shared" si="61"/>
        <v>2.0903571576572446E-3</v>
      </c>
      <c r="M746" s="10">
        <f t="shared" si="62"/>
        <v>0.69408269231422925</v>
      </c>
      <c r="N746">
        <f t="shared" si="59"/>
        <v>9.6410260314229348E-2</v>
      </c>
    </row>
    <row r="747" spans="4:14" x14ac:dyDescent="0.2">
      <c r="D747"/>
      <c r="E747" s="19">
        <v>332.86443000000003</v>
      </c>
      <c r="F747" s="19">
        <v>4999.6069299999999</v>
      </c>
      <c r="G747" s="20">
        <v>9.1691699999999995E-5</v>
      </c>
      <c r="H747" s="20">
        <v>2.60242E-8</v>
      </c>
      <c r="I747" s="21">
        <v>1.593E-4</v>
      </c>
      <c r="J747" s="21">
        <f t="shared" si="58"/>
        <v>3.1862504838955409E-8</v>
      </c>
      <c r="K747" s="10">
        <f t="shared" si="60"/>
        <v>1.6820935780400279E-3</v>
      </c>
      <c r="L747" s="10">
        <f t="shared" si="61"/>
        <v>2.0912335780400278E-3</v>
      </c>
      <c r="M747" s="10">
        <f t="shared" si="62"/>
        <v>0.69609727295115442</v>
      </c>
      <c r="N747">
        <f t="shared" si="59"/>
        <v>9.69412989511544E-2</v>
      </c>
    </row>
    <row r="748" spans="4:14" x14ac:dyDescent="0.2">
      <c r="D748"/>
      <c r="E748" s="19">
        <v>333.68943999999999</v>
      </c>
      <c r="F748" s="19">
        <v>4999.6069299999999</v>
      </c>
      <c r="G748" s="20">
        <v>9.1840499999999996E-5</v>
      </c>
      <c r="H748" s="20">
        <v>2.0071499999999999E-8</v>
      </c>
      <c r="I748" s="21">
        <v>1.5944700000000001E-4</v>
      </c>
      <c r="J748" s="21">
        <f t="shared" si="58"/>
        <v>3.189190715038872E-8</v>
      </c>
      <c r="K748" s="10">
        <f t="shared" si="60"/>
        <v>1.6836457924529085E-3</v>
      </c>
      <c r="L748" s="10">
        <f t="shared" si="61"/>
        <v>2.0927857924529086E-3</v>
      </c>
      <c r="M748" s="10">
        <f t="shared" si="62"/>
        <v>0.69834051912356732</v>
      </c>
      <c r="N748">
        <f t="shared" si="59"/>
        <v>9.7699527123567317E-2</v>
      </c>
    </row>
    <row r="749" spans="4:14" x14ac:dyDescent="0.2">
      <c r="D749"/>
      <c r="E749" s="19">
        <v>334.54056000000003</v>
      </c>
      <c r="F749" s="19">
        <v>4999.6069299999999</v>
      </c>
      <c r="G749" s="20">
        <v>9.1997500000000001E-5</v>
      </c>
      <c r="H749" s="20">
        <v>2.2643400000000001E-8</v>
      </c>
      <c r="I749" s="21">
        <v>1.59603E-4</v>
      </c>
      <c r="J749" s="21">
        <f t="shared" si="58"/>
        <v>3.1923109603338358E-8</v>
      </c>
      <c r="K749" s="10">
        <f t="shared" si="60"/>
        <v>1.6852930404012718E-3</v>
      </c>
      <c r="L749" s="10">
        <f t="shared" si="61"/>
        <v>2.0944330404012719E-3</v>
      </c>
      <c r="M749" s="10">
        <f t="shared" si="62"/>
        <v>0.70067280221834416</v>
      </c>
      <c r="N749">
        <f t="shared" si="59"/>
        <v>9.849979421834415E-2</v>
      </c>
    </row>
    <row r="750" spans="4:14" x14ac:dyDescent="0.2">
      <c r="D750"/>
      <c r="E750" s="19">
        <v>335.43907000000002</v>
      </c>
      <c r="F750" s="19">
        <v>4999.6069299999999</v>
      </c>
      <c r="G750" s="20">
        <v>9.2102900000000002E-5</v>
      </c>
      <c r="H750" s="20">
        <v>2.23903E-8</v>
      </c>
      <c r="I750" s="21">
        <v>1.5970700000000001E-4</v>
      </c>
      <c r="J750" s="21">
        <f t="shared" si="58"/>
        <v>3.1943911238638119E-8</v>
      </c>
      <c r="K750" s="10">
        <f t="shared" si="60"/>
        <v>1.6863912057001806E-3</v>
      </c>
      <c r="L750" s="10">
        <f t="shared" si="61"/>
        <v>2.0955312057001807E-3</v>
      </c>
      <c r="M750" s="10">
        <f t="shared" si="62"/>
        <v>0.70292303879604734</v>
      </c>
      <c r="N750">
        <f t="shared" si="59"/>
        <v>9.9132712796047337E-2</v>
      </c>
    </row>
    <row r="751" spans="4:14" x14ac:dyDescent="0.2">
      <c r="D751"/>
      <c r="E751" s="19">
        <v>336.30079999999998</v>
      </c>
      <c r="F751" s="19">
        <v>4999.6069299999999</v>
      </c>
      <c r="G751" s="20">
        <v>9.2254800000000003E-5</v>
      </c>
      <c r="H751" s="20">
        <v>2.3123300000000001E-8</v>
      </c>
      <c r="I751" s="21">
        <v>1.59858E-4</v>
      </c>
      <c r="J751" s="21">
        <f t="shared" si="58"/>
        <v>3.1974113612967574E-8</v>
      </c>
      <c r="K751" s="10">
        <f t="shared" si="60"/>
        <v>1.6879856572399423E-3</v>
      </c>
      <c r="L751" s="10">
        <f t="shared" si="61"/>
        <v>2.0971256572399422E-3</v>
      </c>
      <c r="M751" s="10">
        <f t="shared" si="62"/>
        <v>0.70526503623031833</v>
      </c>
      <c r="N751">
        <f t="shared" si="59"/>
        <v>9.9923596230318365E-2</v>
      </c>
    </row>
    <row r="752" spans="4:14" x14ac:dyDescent="0.2">
      <c r="D752"/>
      <c r="E752" s="19">
        <v>337.10755999999998</v>
      </c>
      <c r="F752" s="19">
        <v>4999.6069299999999</v>
      </c>
      <c r="G752" s="20">
        <v>9.2403800000000005E-5</v>
      </c>
      <c r="H752" s="20">
        <v>2.5486099999999999E-8</v>
      </c>
      <c r="I752" s="21">
        <v>1.60006E-4</v>
      </c>
      <c r="J752" s="21">
        <f t="shared" si="58"/>
        <v>3.2003715940124917E-8</v>
      </c>
      <c r="K752" s="10">
        <f t="shared" si="60"/>
        <v>1.689548430934543E-3</v>
      </c>
      <c r="L752" s="10">
        <f t="shared" si="61"/>
        <v>2.0986884309345429E-3</v>
      </c>
      <c r="M752" s="10">
        <f t="shared" si="62"/>
        <v>0.70748373615257221</v>
      </c>
      <c r="N752">
        <f t="shared" si="59"/>
        <v>0.10069012815257228</v>
      </c>
    </row>
    <row r="753" spans="4:14" x14ac:dyDescent="0.2">
      <c r="D753"/>
      <c r="E753" s="19">
        <v>337.90708999999998</v>
      </c>
      <c r="F753" s="19">
        <v>4999.6069299999999</v>
      </c>
      <c r="G753" s="20">
        <v>9.2585799999999997E-5</v>
      </c>
      <c r="H753" s="20">
        <v>1.98032E-8</v>
      </c>
      <c r="I753" s="21">
        <v>1.6018799999999999E-4</v>
      </c>
      <c r="J753" s="21">
        <f t="shared" si="58"/>
        <v>3.204011880189949E-8</v>
      </c>
      <c r="K753" s="10">
        <f t="shared" si="60"/>
        <v>1.6914702202076332E-3</v>
      </c>
      <c r="L753" s="10">
        <f t="shared" si="61"/>
        <v>2.1006102202076331E-3</v>
      </c>
      <c r="M753" s="10">
        <f t="shared" si="62"/>
        <v>0.70981108673462046</v>
      </c>
      <c r="N753">
        <f t="shared" si="59"/>
        <v>0.1015783247346205</v>
      </c>
    </row>
    <row r="754" spans="4:14" x14ac:dyDescent="0.2">
      <c r="D754"/>
      <c r="E754" s="19">
        <v>338.67027000000002</v>
      </c>
      <c r="F754" s="19">
        <v>4999.6069299999999</v>
      </c>
      <c r="G754" s="20">
        <v>9.28991E-5</v>
      </c>
      <c r="H754" s="20">
        <v>2.4574299999999999E-8</v>
      </c>
      <c r="I754" s="21">
        <v>1.6050099999999999E-4</v>
      </c>
      <c r="J754" s="21">
        <f t="shared" si="58"/>
        <v>3.2102723723522799E-8</v>
      </c>
      <c r="K754" s="10">
        <f t="shared" si="60"/>
        <v>1.6947752753860798E-3</v>
      </c>
      <c r="L754" s="10">
        <f t="shared" si="61"/>
        <v>2.1039152753860799E-3</v>
      </c>
      <c r="M754" s="10">
        <f t="shared" si="62"/>
        <v>0.71253355437212806</v>
      </c>
      <c r="N754">
        <f t="shared" si="59"/>
        <v>0.10292706837212805</v>
      </c>
    </row>
    <row r="755" spans="4:14" x14ac:dyDescent="0.2">
      <c r="D755"/>
      <c r="E755" s="19">
        <v>339.49788000000001</v>
      </c>
      <c r="F755" s="19">
        <v>4999.6069299999999</v>
      </c>
      <c r="G755" s="20">
        <v>9.3264700000000002E-5</v>
      </c>
      <c r="H755" s="20">
        <v>1.9438199999999999E-8</v>
      </c>
      <c r="I755" s="21">
        <v>1.6086599999999999E-4</v>
      </c>
      <c r="J755" s="21">
        <f t="shared" si="58"/>
        <v>3.2175729462795985E-8</v>
      </c>
      <c r="K755" s="10">
        <f t="shared" si="60"/>
        <v>1.6986294132139805E-3</v>
      </c>
      <c r="L755" s="10">
        <f t="shared" si="61"/>
        <v>2.1077694132139806E-3</v>
      </c>
      <c r="M755" s="10">
        <f t="shared" si="62"/>
        <v>0.71558324731499046</v>
      </c>
      <c r="N755">
        <f t="shared" si="59"/>
        <v>0.10448706331499043</v>
      </c>
    </row>
    <row r="756" spans="4:14" x14ac:dyDescent="0.2">
      <c r="D756"/>
      <c r="E756" s="19">
        <v>340.36871000000002</v>
      </c>
      <c r="F756" s="19">
        <v>4999.6069299999999</v>
      </c>
      <c r="G756" s="20">
        <v>9.3651800000000003E-5</v>
      </c>
      <c r="H756" s="20">
        <v>2.21719E-8</v>
      </c>
      <c r="I756" s="21">
        <v>1.6125199999999999E-4</v>
      </c>
      <c r="J756" s="21">
        <f t="shared" si="58"/>
        <v>3.2252935532273936E-8</v>
      </c>
      <c r="K756" s="10">
        <f t="shared" si="60"/>
        <v>1.7027052959580076E-3</v>
      </c>
      <c r="L756" s="10">
        <f t="shared" si="61"/>
        <v>2.1118452959580074E-3</v>
      </c>
      <c r="M756" s="10">
        <f t="shared" si="62"/>
        <v>0.71880605910479523</v>
      </c>
      <c r="N756">
        <f t="shared" si="59"/>
        <v>0.10614238110479524</v>
      </c>
    </row>
    <row r="757" spans="4:14" x14ac:dyDescent="0.2">
      <c r="D757"/>
      <c r="E757" s="19">
        <v>341.16183000000001</v>
      </c>
      <c r="F757" s="19">
        <v>4999.6069299999999</v>
      </c>
      <c r="G757" s="20">
        <v>9.40398E-5</v>
      </c>
      <c r="H757" s="20">
        <v>2.9195500000000002E-8</v>
      </c>
      <c r="I757" s="21">
        <v>1.61638E-4</v>
      </c>
      <c r="J757" s="21">
        <f t="shared" si="58"/>
        <v>3.233014160175188E-8</v>
      </c>
      <c r="K757" s="10">
        <f t="shared" si="60"/>
        <v>1.7067811787020342E-3</v>
      </c>
      <c r="L757" s="10">
        <f t="shared" si="61"/>
        <v>2.1159211787020343E-3</v>
      </c>
      <c r="M757" s="10">
        <f t="shared" si="62"/>
        <v>0.72187154146174304</v>
      </c>
      <c r="N757">
        <f t="shared" si="59"/>
        <v>0.10778024746174306</v>
      </c>
    </row>
    <row r="758" spans="4:14" x14ac:dyDescent="0.2">
      <c r="D758"/>
      <c r="E758" s="19">
        <v>341.99355000000003</v>
      </c>
      <c r="F758" s="19">
        <v>4999.6069299999999</v>
      </c>
      <c r="G758" s="20">
        <v>9.4450900000000001E-5</v>
      </c>
      <c r="H758" s="20">
        <v>1.8507799999999998E-8</v>
      </c>
      <c r="I758" s="21">
        <v>1.62048E-4</v>
      </c>
      <c r="J758" s="21">
        <f t="shared" si="58"/>
        <v>3.2412148048606695E-8</v>
      </c>
      <c r="K758" s="10">
        <f t="shared" si="60"/>
        <v>1.7111104842073475E-3</v>
      </c>
      <c r="L758" s="10">
        <f t="shared" si="61"/>
        <v>2.1202504842073476E-3</v>
      </c>
      <c r="M758" s="10">
        <f t="shared" si="62"/>
        <v>0.72511198998328974</v>
      </c>
      <c r="N758">
        <f t="shared" si="59"/>
        <v>0.10952359998328975</v>
      </c>
    </row>
    <row r="759" spans="4:14" x14ac:dyDescent="0.2">
      <c r="D759"/>
      <c r="E759" s="19">
        <v>342.79915999999997</v>
      </c>
      <c r="F759" s="19">
        <v>4999.6069299999999</v>
      </c>
      <c r="G759" s="20">
        <v>9.4886699999999994E-5</v>
      </c>
      <c r="H759" s="20">
        <v>2.2225100000000001E-8</v>
      </c>
      <c r="I759" s="21">
        <v>1.6248E-4</v>
      </c>
      <c r="J759" s="21">
        <f t="shared" si="58"/>
        <v>3.24985548413903E-8</v>
      </c>
      <c r="K759" s="10">
        <f t="shared" si="60"/>
        <v>1.7156720939105069E-3</v>
      </c>
      <c r="L759" s="10">
        <f t="shared" si="61"/>
        <v>2.1248120939105068E-3</v>
      </c>
      <c r="M759" s="10">
        <f t="shared" si="62"/>
        <v>0.72838380095036281</v>
      </c>
      <c r="N759">
        <f t="shared" si="59"/>
        <v>0.11134531295036285</v>
      </c>
    </row>
    <row r="760" spans="4:14" x14ac:dyDescent="0.2">
      <c r="D760"/>
      <c r="E760" s="19">
        <v>343.61998</v>
      </c>
      <c r="F760" s="19">
        <v>4999.6069299999999</v>
      </c>
      <c r="G760" s="20">
        <v>9.5276800000000002E-5</v>
      </c>
      <c r="H760" s="20">
        <v>2.4780699999999999E-8</v>
      </c>
      <c r="I760" s="21">
        <v>1.62869E-4</v>
      </c>
      <c r="J760" s="21">
        <f t="shared" si="58"/>
        <v>3.2576360958040356E-8</v>
      </c>
      <c r="K760" s="10">
        <f t="shared" si="60"/>
        <v>1.7197796544996943E-3</v>
      </c>
      <c r="L760" s="10">
        <f t="shared" si="61"/>
        <v>2.1289196544996944E-3</v>
      </c>
      <c r="M760" s="10">
        <f t="shared" si="62"/>
        <v>0.73153932910079189</v>
      </c>
      <c r="N760">
        <f t="shared" si="59"/>
        <v>0.11302336510079192</v>
      </c>
    </row>
    <row r="761" spans="4:14" x14ac:dyDescent="0.2">
      <c r="D761"/>
      <c r="E761" s="19">
        <v>344.43180999999998</v>
      </c>
      <c r="F761" s="19">
        <v>4999.6069299999999</v>
      </c>
      <c r="G761" s="20">
        <v>9.5679600000000005E-5</v>
      </c>
      <c r="H761" s="20">
        <v>2.3673899999999999E-8</v>
      </c>
      <c r="I761" s="21">
        <v>1.6327099999999999E-4</v>
      </c>
      <c r="J761" s="21">
        <f t="shared" si="58"/>
        <v>3.2656767279102876E-8</v>
      </c>
      <c r="K761" s="10">
        <f t="shared" si="60"/>
        <v>1.7240244857512452E-3</v>
      </c>
      <c r="L761" s="10">
        <f t="shared" si="61"/>
        <v>2.1331644857512451E-3</v>
      </c>
      <c r="M761" s="10">
        <f t="shared" si="62"/>
        <v>0.73472970485502054</v>
      </c>
      <c r="N761">
        <f t="shared" si="59"/>
        <v>0.11475244685502058</v>
      </c>
    </row>
    <row r="762" spans="4:14" x14ac:dyDescent="0.2">
      <c r="D762"/>
      <c r="E762" s="19">
        <v>345.25911000000002</v>
      </c>
      <c r="F762" s="19">
        <v>4999.6069299999999</v>
      </c>
      <c r="G762" s="20">
        <v>9.6086200000000002E-5</v>
      </c>
      <c r="H762" s="20">
        <v>2.3296799999999999E-8</v>
      </c>
      <c r="I762" s="21">
        <v>1.63676E-4</v>
      </c>
      <c r="J762" s="21">
        <f t="shared" si="58"/>
        <v>3.2737773647337514E-8</v>
      </c>
      <c r="K762" s="10">
        <f t="shared" si="60"/>
        <v>1.7283009948479574E-3</v>
      </c>
      <c r="L762" s="10">
        <f t="shared" si="61"/>
        <v>2.1374409948479575E-3</v>
      </c>
      <c r="M762" s="10">
        <f t="shared" si="62"/>
        <v>0.73797097555872038</v>
      </c>
      <c r="N762">
        <f t="shared" si="59"/>
        <v>0.11650457755872042</v>
      </c>
    </row>
    <row r="763" spans="4:14" x14ac:dyDescent="0.2">
      <c r="D763"/>
      <c r="E763" s="19">
        <v>346.10883000000001</v>
      </c>
      <c r="F763" s="19">
        <v>4999.6069299999999</v>
      </c>
      <c r="G763" s="20">
        <v>9.6489400000000005E-5</v>
      </c>
      <c r="H763" s="20">
        <v>2.3661400000000001E-8</v>
      </c>
      <c r="I763" s="21">
        <v>1.6407600000000001E-4</v>
      </c>
      <c r="J763" s="21">
        <f t="shared" si="58"/>
        <v>3.2817779936951962E-8</v>
      </c>
      <c r="K763" s="10">
        <f t="shared" si="60"/>
        <v>1.7325247075360678E-3</v>
      </c>
      <c r="L763" s="10">
        <f t="shared" si="61"/>
        <v>2.1416647075360676E-3</v>
      </c>
      <c r="M763" s="10">
        <f t="shared" si="62"/>
        <v>0.74124906617760056</v>
      </c>
      <c r="N763">
        <f t="shared" si="59"/>
        <v>0.11825317217760058</v>
      </c>
    </row>
    <row r="764" spans="4:14" x14ac:dyDescent="0.2">
      <c r="D764"/>
      <c r="E764" s="19">
        <v>346.96251999999998</v>
      </c>
      <c r="F764" s="19">
        <v>4999.6069299999999</v>
      </c>
      <c r="G764" s="20">
        <v>9.6877299999999995E-5</v>
      </c>
      <c r="H764" s="20">
        <v>2.2043999999999999E-8</v>
      </c>
      <c r="I764" s="21">
        <v>1.64456E-4</v>
      </c>
      <c r="J764" s="21">
        <f t="shared" si="58"/>
        <v>3.2893785912085691E-8</v>
      </c>
      <c r="K764" s="10">
        <f t="shared" si="60"/>
        <v>1.7365372345897728E-3</v>
      </c>
      <c r="L764" s="10">
        <f t="shared" si="61"/>
        <v>2.1456772345897729E-3</v>
      </c>
      <c r="M764" s="10">
        <f t="shared" si="62"/>
        <v>0.74446958041989875</v>
      </c>
      <c r="N764">
        <f t="shared" si="59"/>
        <v>0.11993704441989878</v>
      </c>
    </row>
    <row r="765" spans="4:14" x14ac:dyDescent="0.2">
      <c r="D765"/>
      <c r="E765" s="19">
        <v>347.82170000000002</v>
      </c>
      <c r="F765" s="19">
        <v>4999.6069299999999</v>
      </c>
      <c r="G765" s="20">
        <v>9.7285299999999995E-5</v>
      </c>
      <c r="H765" s="20">
        <v>2.2792899999999999E-8</v>
      </c>
      <c r="I765" s="21">
        <v>1.6486100000000001E-4</v>
      </c>
      <c r="J765" s="21">
        <f t="shared" si="58"/>
        <v>3.2974792280320328E-8</v>
      </c>
      <c r="K765" s="10">
        <f t="shared" si="60"/>
        <v>1.7408137436864851E-3</v>
      </c>
      <c r="L765" s="10">
        <f t="shared" si="61"/>
        <v>2.1499537436864852E-3</v>
      </c>
      <c r="M765" s="10">
        <f t="shared" si="62"/>
        <v>0.74780056605039757</v>
      </c>
      <c r="N765">
        <f t="shared" si="59"/>
        <v>0.1217215060503976</v>
      </c>
    </row>
    <row r="766" spans="4:14" x14ac:dyDescent="0.2">
      <c r="D766"/>
      <c r="E766" s="19">
        <v>348.62398000000002</v>
      </c>
      <c r="F766" s="19">
        <v>4999.6069299999999</v>
      </c>
      <c r="G766" s="20">
        <v>9.7746999999999998E-5</v>
      </c>
      <c r="H766" s="20">
        <v>2.3620299999999999E-8</v>
      </c>
      <c r="I766" s="21">
        <v>1.6531900000000001E-4</v>
      </c>
      <c r="J766" s="21">
        <f t="shared" si="58"/>
        <v>3.3066399481928876E-8</v>
      </c>
      <c r="K766" s="10">
        <f t="shared" si="60"/>
        <v>1.7456498947143715E-3</v>
      </c>
      <c r="L766" s="10">
        <f t="shared" si="61"/>
        <v>2.1547898947143714E-3</v>
      </c>
      <c r="M766" s="10">
        <f t="shared" si="62"/>
        <v>0.75121142915910522</v>
      </c>
      <c r="N766">
        <f t="shared" si="59"/>
        <v>0.12368826515910515</v>
      </c>
    </row>
    <row r="767" spans="4:14" x14ac:dyDescent="0.2">
      <c r="D767"/>
      <c r="E767" s="19">
        <v>349.16618</v>
      </c>
      <c r="F767" s="19">
        <v>4999.6069299999999</v>
      </c>
      <c r="G767" s="20">
        <v>9.8130799999999999E-5</v>
      </c>
      <c r="H767" s="20">
        <v>1.9966600000000001E-8</v>
      </c>
      <c r="I767" s="21">
        <v>1.65699E-4</v>
      </c>
      <c r="J767" s="21">
        <f t="shared" si="58"/>
        <v>3.3142405457062605E-8</v>
      </c>
      <c r="K767" s="10">
        <f t="shared" si="60"/>
        <v>1.7496624217680765E-3</v>
      </c>
      <c r="L767" s="10">
        <f t="shared" si="61"/>
        <v>2.1588024217680767E-3</v>
      </c>
      <c r="M767" s="10">
        <f t="shared" si="62"/>
        <v>0.75378079498350814</v>
      </c>
      <c r="N767">
        <f t="shared" si="59"/>
        <v>0.12528167098350818</v>
      </c>
    </row>
    <row r="768" spans="4:14" x14ac:dyDescent="0.2">
      <c r="D768"/>
      <c r="E768" s="19">
        <v>349.45256000000001</v>
      </c>
      <c r="F768" s="19">
        <v>4999.6069299999999</v>
      </c>
      <c r="G768" s="20">
        <v>9.8429400000000003E-5</v>
      </c>
      <c r="H768" s="20">
        <v>1.95858E-8</v>
      </c>
      <c r="I768" s="21">
        <v>1.65997E-4</v>
      </c>
      <c r="J768" s="21">
        <f t="shared" si="58"/>
        <v>3.320201014282537E-8</v>
      </c>
      <c r="K768" s="10">
        <f t="shared" si="60"/>
        <v>1.7528090877207191E-3</v>
      </c>
      <c r="L768" s="10">
        <f t="shared" si="61"/>
        <v>2.161949087720719E-3</v>
      </c>
      <c r="M768" s="10">
        <f t="shared" si="62"/>
        <v>0.75549864329366978</v>
      </c>
      <c r="N768">
        <f t="shared" si="59"/>
        <v>0.12648403529366983</v>
      </c>
    </row>
    <row r="769" spans="4:14" x14ac:dyDescent="0.2">
      <c r="D769"/>
      <c r="E769" s="19">
        <v>349.62668000000002</v>
      </c>
      <c r="F769" s="19">
        <v>4999.6069299999999</v>
      </c>
      <c r="G769" s="20">
        <v>9.8618999999999999E-5</v>
      </c>
      <c r="H769" s="20">
        <v>1.8730599999999999E-8</v>
      </c>
      <c r="I769" s="21">
        <v>1.66181E-4</v>
      </c>
      <c r="J769" s="21">
        <f t="shared" si="58"/>
        <v>3.3238813036048016E-8</v>
      </c>
      <c r="K769" s="10">
        <f t="shared" si="60"/>
        <v>1.7547519955572496E-3</v>
      </c>
      <c r="L769" s="10">
        <f t="shared" si="61"/>
        <v>2.1638919955572497E-3</v>
      </c>
      <c r="M769" s="10">
        <f t="shared" si="62"/>
        <v>0.75655437428525607</v>
      </c>
      <c r="N769">
        <f t="shared" si="59"/>
        <v>0.127226350285256</v>
      </c>
    </row>
    <row r="770" spans="4:14" x14ac:dyDescent="0.2">
      <c r="D770"/>
      <c r="E770" s="19">
        <v>349.72482000000002</v>
      </c>
      <c r="F770" s="19">
        <v>4999.6069299999999</v>
      </c>
      <c r="G770" s="20">
        <v>9.88112E-5</v>
      </c>
      <c r="H770" s="20">
        <v>2.5716399999999999E-8</v>
      </c>
      <c r="I770" s="21">
        <v>1.6636900000000001E-4</v>
      </c>
      <c r="J770" s="21">
        <f t="shared" si="58"/>
        <v>3.3276415992166811E-8</v>
      </c>
      <c r="K770" s="10">
        <f t="shared" si="60"/>
        <v>1.7567371405206619E-3</v>
      </c>
      <c r="L770" s="10">
        <f t="shared" si="61"/>
        <v>2.165877140520662E-3</v>
      </c>
      <c r="M770" s="10">
        <f t="shared" si="62"/>
        <v>0.75746099311070325</v>
      </c>
      <c r="N770">
        <f t="shared" si="59"/>
        <v>0.12795631711070327</v>
      </c>
    </row>
    <row r="771" spans="4:14" x14ac:dyDescent="0.2">
      <c r="D771"/>
      <c r="E771" s="19">
        <v>349.78944000000001</v>
      </c>
      <c r="F771" s="19">
        <v>4999.6069299999999</v>
      </c>
      <c r="G771" s="20">
        <v>9.8896100000000003E-5</v>
      </c>
      <c r="H771" s="20">
        <v>2.47396E-8</v>
      </c>
      <c r="I771" s="21">
        <v>1.66451E-4</v>
      </c>
      <c r="J771" s="21">
        <f t="shared" si="58"/>
        <v>3.3292817281537768E-8</v>
      </c>
      <c r="K771" s="10">
        <f t="shared" si="60"/>
        <v>1.7576030016217242E-3</v>
      </c>
      <c r="L771" s="10">
        <f t="shared" si="61"/>
        <v>2.1667430016217241E-3</v>
      </c>
      <c r="M771" s="10">
        <f t="shared" si="62"/>
        <v>0.75790382116118193</v>
      </c>
      <c r="N771">
        <f t="shared" si="59"/>
        <v>0.12828282916118197</v>
      </c>
    </row>
    <row r="772" spans="4:14" x14ac:dyDescent="0.2">
      <c r="D772"/>
      <c r="E772" s="19">
        <v>349.83881000000002</v>
      </c>
      <c r="F772" s="19">
        <v>4999.6069299999999</v>
      </c>
      <c r="G772" s="20">
        <v>9.9000399999999995E-5</v>
      </c>
      <c r="H772" s="20">
        <v>2.6557800000000001E-8</v>
      </c>
      <c r="I772" s="21">
        <v>1.66553E-4</v>
      </c>
      <c r="J772" s="21">
        <f t="shared" si="58"/>
        <v>3.3313218885389456E-8</v>
      </c>
      <c r="K772" s="10">
        <f t="shared" si="60"/>
        <v>1.7586800483571925E-3</v>
      </c>
      <c r="L772" s="10">
        <f t="shared" si="61"/>
        <v>2.1678200483571924E-3</v>
      </c>
      <c r="M772" s="10">
        <f t="shared" si="62"/>
        <v>0.75838758601142264</v>
      </c>
      <c r="N772">
        <f t="shared" si="59"/>
        <v>0.12867772801142266</v>
      </c>
    </row>
    <row r="773" spans="4:14" x14ac:dyDescent="0.2">
      <c r="D773"/>
      <c r="E773" s="19">
        <v>349.87581</v>
      </c>
      <c r="F773" s="19">
        <v>4999.6069299999999</v>
      </c>
      <c r="G773" s="20">
        <v>9.9045199999999998E-5</v>
      </c>
      <c r="H773" s="20">
        <v>1.8503099999999999E-8</v>
      </c>
      <c r="I773" s="21">
        <v>1.6659800000000001E-4</v>
      </c>
      <c r="J773" s="21">
        <f t="shared" si="58"/>
        <v>3.3322219592971085E-8</v>
      </c>
      <c r="K773" s="10">
        <f t="shared" si="60"/>
        <v>1.7591552160346052E-3</v>
      </c>
      <c r="L773" s="10">
        <f t="shared" si="61"/>
        <v>2.1682952160346053E-3</v>
      </c>
      <c r="M773" s="10">
        <f t="shared" si="62"/>
        <v>0.75863404502923248</v>
      </c>
      <c r="N773">
        <f t="shared" si="59"/>
        <v>0.12885758702923256</v>
      </c>
    </row>
    <row r="774" spans="4:14" x14ac:dyDescent="0.2">
      <c r="D774"/>
      <c r="E774" s="19">
        <v>349.89334000000002</v>
      </c>
      <c r="F774" s="19">
        <v>4999.6069299999999</v>
      </c>
      <c r="G774" s="20">
        <v>9.9164800000000003E-5</v>
      </c>
      <c r="H774" s="20">
        <v>2.0357900000000001E-8</v>
      </c>
      <c r="I774" s="21">
        <v>1.66718E-4</v>
      </c>
      <c r="J774" s="21">
        <f t="shared" ref="J774:J837" si="63">I774/F774</f>
        <v>3.3346221479855415E-8</v>
      </c>
      <c r="K774" s="10">
        <f t="shared" si="60"/>
        <v>1.7604223298410379E-3</v>
      </c>
      <c r="L774" s="10">
        <f t="shared" si="61"/>
        <v>2.169562329841038E-3</v>
      </c>
      <c r="M774" s="10">
        <f t="shared" si="62"/>
        <v>0.75911540992626247</v>
      </c>
      <c r="N774">
        <f t="shared" ref="N774:N837" si="64">((M774/E774)-$B$8)*E774</f>
        <v>0.1293073979262625</v>
      </c>
    </row>
    <row r="775" spans="4:14" x14ac:dyDescent="0.2">
      <c r="D775"/>
      <c r="E775" s="19">
        <v>349.66548</v>
      </c>
      <c r="F775" s="19">
        <v>4999.6069299999999</v>
      </c>
      <c r="G775" s="20">
        <v>9.9171800000000005E-5</v>
      </c>
      <c r="H775" s="20">
        <v>2.1421099999999999E-8</v>
      </c>
      <c r="I775" s="21">
        <v>1.66732E-4</v>
      </c>
      <c r="J775" s="21">
        <f t="shared" si="63"/>
        <v>3.3349021699991925E-8</v>
      </c>
      <c r="K775" s="10">
        <f t="shared" si="60"/>
        <v>1.7605701597851221E-3</v>
      </c>
      <c r="L775" s="10">
        <f t="shared" si="61"/>
        <v>2.1697101597851222E-3</v>
      </c>
      <c r="M775" s="10">
        <f t="shared" si="62"/>
        <v>0.7586727444821415</v>
      </c>
      <c r="N775">
        <f t="shared" si="64"/>
        <v>0.12927488048214147</v>
      </c>
    </row>
    <row r="776" spans="4:14" x14ac:dyDescent="0.2">
      <c r="D776"/>
      <c r="E776" s="19">
        <v>349.19765999999998</v>
      </c>
      <c r="F776" s="19">
        <v>4999.6069299999999</v>
      </c>
      <c r="G776" s="20">
        <v>9.9031599999999996E-5</v>
      </c>
      <c r="H776" s="20">
        <v>2.05928E-8</v>
      </c>
      <c r="I776" s="21">
        <v>1.66599E-4</v>
      </c>
      <c r="J776" s="21">
        <f t="shared" si="63"/>
        <v>3.3322419608695118E-8</v>
      </c>
      <c r="K776" s="10">
        <f t="shared" si="60"/>
        <v>1.7591657753163253E-3</v>
      </c>
      <c r="L776" s="10">
        <f t="shared" si="61"/>
        <v>2.1683057753163252E-3</v>
      </c>
      <c r="M776" s="10">
        <f t="shared" si="62"/>
        <v>0.75716730290494649</v>
      </c>
      <c r="N776">
        <f t="shared" si="64"/>
        <v>0.12861151490494652</v>
      </c>
    </row>
    <row r="777" spans="4:14" x14ac:dyDescent="0.2">
      <c r="D777"/>
      <c r="E777" s="19">
        <v>348.56432999999998</v>
      </c>
      <c r="F777" s="19">
        <v>4999.6069299999999</v>
      </c>
      <c r="G777" s="20">
        <v>9.87926E-5</v>
      </c>
      <c r="H777" s="20">
        <v>2.4907299999999999E-8</v>
      </c>
      <c r="I777" s="21">
        <v>1.66365E-4</v>
      </c>
      <c r="J777" s="21">
        <f t="shared" si="63"/>
        <v>3.3275615929270661E-8</v>
      </c>
      <c r="K777" s="10">
        <f t="shared" si="60"/>
        <v>1.7566949033937804E-3</v>
      </c>
      <c r="L777" s="10">
        <f t="shared" si="61"/>
        <v>2.1658349033937805E-3</v>
      </c>
      <c r="M777" s="10">
        <f t="shared" si="62"/>
        <v>0.75493279199206775</v>
      </c>
      <c r="N777">
        <f t="shared" si="64"/>
        <v>0.12751699799206784</v>
      </c>
    </row>
    <row r="778" spans="4:14" x14ac:dyDescent="0.2">
      <c r="D778"/>
      <c r="E778" s="19">
        <v>347.81725999999998</v>
      </c>
      <c r="F778" s="19">
        <v>4999.6069299999999</v>
      </c>
      <c r="G778" s="20">
        <v>9.8471699999999994E-5</v>
      </c>
      <c r="H778" s="20">
        <v>2.4128400000000001E-8</v>
      </c>
      <c r="I778" s="21">
        <v>1.66047E-4</v>
      </c>
      <c r="J778" s="21">
        <f t="shared" si="63"/>
        <v>3.3212010929027176E-8</v>
      </c>
      <c r="K778" s="10">
        <f t="shared" si="60"/>
        <v>1.7533370518067327E-3</v>
      </c>
      <c r="L778" s="10">
        <f t="shared" si="61"/>
        <v>2.1624770518067328E-3</v>
      </c>
      <c r="M778" s="10">
        <f t="shared" si="62"/>
        <v>0.75214684297229584</v>
      </c>
      <c r="N778">
        <f t="shared" si="64"/>
        <v>0.12607577497229588</v>
      </c>
    </row>
    <row r="779" spans="4:14" x14ac:dyDescent="0.2">
      <c r="D779"/>
      <c r="E779" s="19">
        <v>347.01092999999997</v>
      </c>
      <c r="F779" s="19">
        <v>4999.6069299999999</v>
      </c>
      <c r="G779" s="20">
        <v>9.8092100000000002E-5</v>
      </c>
      <c r="H779" s="20">
        <v>2.4019600000000001E-8</v>
      </c>
      <c r="I779" s="21">
        <v>1.6567E-4</v>
      </c>
      <c r="J779" s="21">
        <f t="shared" si="63"/>
        <v>3.3136605001065558E-8</v>
      </c>
      <c r="K779" s="10">
        <f t="shared" si="60"/>
        <v>1.7493562025981887E-3</v>
      </c>
      <c r="L779" s="10">
        <f t="shared" si="61"/>
        <v>2.1584962025981889E-3</v>
      </c>
      <c r="M779" s="10">
        <f t="shared" si="62"/>
        <v>0.74902177466506592</v>
      </c>
      <c r="N779">
        <f t="shared" si="64"/>
        <v>0.12440210066506593</v>
      </c>
    </row>
    <row r="780" spans="4:14" x14ac:dyDescent="0.2">
      <c r="D780"/>
      <c r="E780" s="19">
        <v>346.09658999999999</v>
      </c>
      <c r="F780" s="19">
        <v>4999.6069299999999</v>
      </c>
      <c r="G780" s="20">
        <v>9.7706200000000003E-5</v>
      </c>
      <c r="H780" s="20">
        <v>2.5890299999999999E-8</v>
      </c>
      <c r="I780" s="21">
        <v>1.65293E-4</v>
      </c>
      <c r="J780" s="21">
        <f t="shared" si="63"/>
        <v>3.3061199073103934E-8</v>
      </c>
      <c r="K780" s="10">
        <f t="shared" si="60"/>
        <v>1.7453753533896443E-3</v>
      </c>
      <c r="L780" s="10">
        <f t="shared" si="61"/>
        <v>2.1545153533896444E-3</v>
      </c>
      <c r="M780" s="10">
        <f t="shared" si="62"/>
        <v>0.74567041691080083</v>
      </c>
      <c r="N780">
        <f t="shared" si="64"/>
        <v>0.12269655491080089</v>
      </c>
    </row>
    <row r="781" spans="4:14" x14ac:dyDescent="0.2">
      <c r="D781"/>
      <c r="E781" s="19">
        <v>345.20328999999998</v>
      </c>
      <c r="F781" s="19">
        <v>4999.6069299999999</v>
      </c>
      <c r="G781" s="20">
        <v>9.7217800000000003E-5</v>
      </c>
      <c r="H781" s="20">
        <v>2.3379E-8</v>
      </c>
      <c r="I781" s="21">
        <v>1.64807E-4</v>
      </c>
      <c r="J781" s="21">
        <f t="shared" si="63"/>
        <v>3.2963991431222373E-8</v>
      </c>
      <c r="K781" s="10">
        <f t="shared" si="60"/>
        <v>1.74024354247359E-3</v>
      </c>
      <c r="L781" s="10">
        <f t="shared" si="61"/>
        <v>2.1493835424735899E-3</v>
      </c>
      <c r="M781" s="10">
        <f t="shared" si="62"/>
        <v>0.74197427033373786</v>
      </c>
      <c r="N781">
        <f t="shared" si="64"/>
        <v>0.12060834833373797</v>
      </c>
    </row>
    <row r="782" spans="4:14" x14ac:dyDescent="0.2">
      <c r="D782"/>
      <c r="E782" s="19">
        <v>344.29390000000001</v>
      </c>
      <c r="F782" s="19">
        <v>4999.6069299999999</v>
      </c>
      <c r="G782" s="20">
        <v>9.6773499999999998E-5</v>
      </c>
      <c r="H782" s="20">
        <v>2.57923E-8</v>
      </c>
      <c r="I782" s="21">
        <v>1.64365E-4</v>
      </c>
      <c r="J782" s="21">
        <f t="shared" si="63"/>
        <v>3.2875584481198407E-8</v>
      </c>
      <c r="K782" s="10">
        <f t="shared" si="60"/>
        <v>1.7355763399532279E-3</v>
      </c>
      <c r="L782" s="10">
        <f t="shared" si="61"/>
        <v>2.144716339953228E-3</v>
      </c>
      <c r="M782" s="10">
        <f t="shared" si="62"/>
        <v>0.73841275307622267</v>
      </c>
      <c r="N782">
        <f t="shared" si="64"/>
        <v>0.11868373307622269</v>
      </c>
    </row>
    <row r="783" spans="4:14" x14ac:dyDescent="0.2">
      <c r="D783"/>
      <c r="E783" s="19">
        <v>343.40784000000002</v>
      </c>
      <c r="F783" s="19">
        <v>4999.6069299999999</v>
      </c>
      <c r="G783" s="20">
        <v>9.6326199999999999E-5</v>
      </c>
      <c r="H783" s="20">
        <v>2.11151E-8</v>
      </c>
      <c r="I783" s="21">
        <v>1.6391800000000001E-4</v>
      </c>
      <c r="J783" s="21">
        <f t="shared" si="63"/>
        <v>3.2786177452554259E-8</v>
      </c>
      <c r="K783" s="10">
        <f t="shared" si="60"/>
        <v>1.7308563410242644E-3</v>
      </c>
      <c r="L783" s="10">
        <f t="shared" si="61"/>
        <v>2.1399963410242643E-3</v>
      </c>
      <c r="M783" s="10">
        <f t="shared" si="62"/>
        <v>0.73489152107904598</v>
      </c>
      <c r="N783">
        <f t="shared" si="64"/>
        <v>0.11675740907904601</v>
      </c>
    </row>
    <row r="784" spans="4:14" x14ac:dyDescent="0.2">
      <c r="D784"/>
      <c r="E784" s="19">
        <v>342.42317000000003</v>
      </c>
      <c r="F784" s="19">
        <v>4999.6069299999999</v>
      </c>
      <c r="G784" s="20">
        <v>9.5890000000000005E-5</v>
      </c>
      <c r="H784" s="20">
        <v>2.3834699999999998E-8</v>
      </c>
      <c r="I784" s="21">
        <v>1.63485E-4</v>
      </c>
      <c r="J784" s="21">
        <f t="shared" si="63"/>
        <v>3.2699570644046614E-8</v>
      </c>
      <c r="K784" s="10">
        <f t="shared" si="60"/>
        <v>1.7262841720393847E-3</v>
      </c>
      <c r="L784" s="10">
        <f t="shared" si="61"/>
        <v>2.1354241720393848E-3</v>
      </c>
      <c r="M784" s="10">
        <f t="shared" si="62"/>
        <v>0.73121871428435159</v>
      </c>
      <c r="N784">
        <f t="shared" si="64"/>
        <v>0.11485700828435154</v>
      </c>
    </row>
    <row r="785" spans="4:14" x14ac:dyDescent="0.2">
      <c r="D785"/>
      <c r="E785" s="19">
        <v>341.47516000000002</v>
      </c>
      <c r="F785" s="19">
        <v>4999.6069299999999</v>
      </c>
      <c r="G785" s="20">
        <v>9.5455699999999995E-5</v>
      </c>
      <c r="H785" s="20">
        <v>2.3131699999999999E-8</v>
      </c>
      <c r="I785" s="21">
        <v>1.6305399999999999E-4</v>
      </c>
      <c r="J785" s="21">
        <f t="shared" si="63"/>
        <v>3.2613363866987041E-8</v>
      </c>
      <c r="K785" s="10">
        <f t="shared" si="60"/>
        <v>1.7217331216179456E-3</v>
      </c>
      <c r="L785" s="10">
        <f t="shared" si="61"/>
        <v>2.1308731216179455E-3</v>
      </c>
      <c r="M785" s="10">
        <f t="shared" si="62"/>
        <v>0.72764024014418738</v>
      </c>
      <c r="N785">
        <f t="shared" si="64"/>
        <v>0.11298495214418741</v>
      </c>
    </row>
    <row r="786" spans="4:14" x14ac:dyDescent="0.2">
      <c r="D786"/>
      <c r="E786" s="19">
        <v>340.58726999999999</v>
      </c>
      <c r="F786" s="19">
        <v>4999.6069299999999</v>
      </c>
      <c r="G786" s="20">
        <v>9.5032399999999995E-5</v>
      </c>
      <c r="H786" s="20">
        <v>2.47541E-8</v>
      </c>
      <c r="I786" s="21">
        <v>1.6263200000000001E-4</v>
      </c>
      <c r="J786" s="21">
        <f t="shared" si="63"/>
        <v>3.2528957231443795E-8</v>
      </c>
      <c r="K786" s="10">
        <f t="shared" si="60"/>
        <v>1.7172771047319888E-3</v>
      </c>
      <c r="L786" s="10">
        <f t="shared" si="61"/>
        <v>2.1264171047319889E-3</v>
      </c>
      <c r="M786" s="10">
        <f t="shared" si="62"/>
        <v>0.7242305965819722</v>
      </c>
      <c r="N786">
        <f t="shared" si="64"/>
        <v>0.11117351058197221</v>
      </c>
    </row>
    <row r="787" spans="4:14" x14ac:dyDescent="0.2">
      <c r="D787"/>
      <c r="E787" s="19">
        <v>339.72949</v>
      </c>
      <c r="F787" s="19">
        <v>4999.6069299999999</v>
      </c>
      <c r="G787" s="20">
        <v>9.4653899999999998E-5</v>
      </c>
      <c r="H787" s="20">
        <v>2.2665799999999998E-8</v>
      </c>
      <c r="I787" s="21">
        <v>1.6225500000000001E-4</v>
      </c>
      <c r="J787" s="21">
        <f t="shared" si="63"/>
        <v>3.2453551303482177E-8</v>
      </c>
      <c r="K787" s="10">
        <f t="shared" ref="K787:K841" si="65">J787*B$6</f>
        <v>1.7132962555234449E-3</v>
      </c>
      <c r="L787" s="10">
        <f t="shared" ref="L787:L841" si="66">K787+B$7</f>
        <v>2.122436255523445E-3</v>
      </c>
      <c r="M787" s="10">
        <f t="shared" ref="M787:M841" si="67">L787*E787</f>
        <v>0.72105418664648968</v>
      </c>
      <c r="N787">
        <f t="shared" si="64"/>
        <v>0.10954110464648965</v>
      </c>
    </row>
    <row r="788" spans="4:14" x14ac:dyDescent="0.2">
      <c r="D788"/>
      <c r="E788" s="19">
        <v>338.86761000000001</v>
      </c>
      <c r="F788" s="19">
        <v>4999.6069299999999</v>
      </c>
      <c r="G788" s="20">
        <v>9.4290300000000001E-5</v>
      </c>
      <c r="H788" s="20">
        <v>2.07153E-8</v>
      </c>
      <c r="I788" s="21">
        <v>1.6189199999999999E-4</v>
      </c>
      <c r="J788" s="21">
        <f t="shared" si="63"/>
        <v>3.2380945595657057E-8</v>
      </c>
      <c r="K788" s="10">
        <f t="shared" si="65"/>
        <v>1.7094632362589842E-3</v>
      </c>
      <c r="L788" s="10">
        <f t="shared" si="66"/>
        <v>2.1186032362589843E-3</v>
      </c>
      <c r="M788" s="10">
        <f t="shared" si="67"/>
        <v>0.7179260152093474</v>
      </c>
      <c r="N788">
        <f t="shared" si="64"/>
        <v>0.10796431720934738</v>
      </c>
    </row>
    <row r="789" spans="4:14" x14ac:dyDescent="0.2">
      <c r="D789"/>
      <c r="E789" s="19">
        <v>338.04124000000002</v>
      </c>
      <c r="F789" s="19">
        <v>4999.6069299999999</v>
      </c>
      <c r="G789" s="20">
        <v>9.3943999999999994E-5</v>
      </c>
      <c r="H789" s="20">
        <v>2.1749900000000001E-8</v>
      </c>
      <c r="I789" s="21">
        <v>1.6154599999999999E-4</v>
      </c>
      <c r="J789" s="21">
        <f t="shared" si="63"/>
        <v>3.2311740155140551E-8</v>
      </c>
      <c r="K789" s="10">
        <f t="shared" si="65"/>
        <v>1.7058097247837683E-3</v>
      </c>
      <c r="L789" s="10">
        <f t="shared" si="66"/>
        <v>2.1149497247837682E-3</v>
      </c>
      <c r="M789" s="10">
        <f t="shared" si="67"/>
        <v>0.71494022750356379</v>
      </c>
      <c r="N789">
        <f t="shared" si="64"/>
        <v>0.10646599550356377</v>
      </c>
    </row>
    <row r="790" spans="4:14" x14ac:dyDescent="0.2">
      <c r="D790"/>
      <c r="E790" s="19">
        <v>337.24855000000002</v>
      </c>
      <c r="F790" s="19">
        <v>4999.6069299999999</v>
      </c>
      <c r="G790" s="20">
        <v>9.3636900000000005E-5</v>
      </c>
      <c r="H790" s="20">
        <v>2.1196500000000001E-8</v>
      </c>
      <c r="I790" s="21">
        <v>1.6123900000000001E-4</v>
      </c>
      <c r="J790" s="21">
        <f t="shared" si="63"/>
        <v>3.2250335327861465E-8</v>
      </c>
      <c r="K790" s="10">
        <f t="shared" si="65"/>
        <v>1.7025680252956438E-3</v>
      </c>
      <c r="L790" s="10">
        <f t="shared" si="66"/>
        <v>2.111708025295644E-3</v>
      </c>
      <c r="M790" s="10">
        <f t="shared" si="67"/>
        <v>0.71217046955431929</v>
      </c>
      <c r="N790">
        <f t="shared" si="64"/>
        <v>0.10512307955431927</v>
      </c>
    </row>
    <row r="791" spans="4:14" x14ac:dyDescent="0.2">
      <c r="D791"/>
      <c r="E791" s="19">
        <v>336.47548999999998</v>
      </c>
      <c r="F791" s="19">
        <v>4999.6069299999999</v>
      </c>
      <c r="G791" s="20">
        <v>9.3315799999999999E-5</v>
      </c>
      <c r="H791" s="20">
        <v>2.0571100000000001E-8</v>
      </c>
      <c r="I791" s="21">
        <v>1.6091900000000001E-4</v>
      </c>
      <c r="J791" s="21">
        <f t="shared" si="63"/>
        <v>3.2186330296169908E-8</v>
      </c>
      <c r="K791" s="10">
        <f t="shared" si="65"/>
        <v>1.6991890551451556E-3</v>
      </c>
      <c r="L791" s="10">
        <f t="shared" si="66"/>
        <v>2.1083290551451557E-3</v>
      </c>
      <c r="M791" s="10">
        <f t="shared" si="67"/>
        <v>0.70940105191120328</v>
      </c>
      <c r="N791">
        <f t="shared" si="64"/>
        <v>0.10374516991120331</v>
      </c>
    </row>
    <row r="792" spans="4:14" x14ac:dyDescent="0.2">
      <c r="D792"/>
      <c r="E792" s="19">
        <v>335.71382</v>
      </c>
      <c r="F792" s="19">
        <v>4999.6069299999999</v>
      </c>
      <c r="G792" s="20">
        <v>9.3109799999999994E-5</v>
      </c>
      <c r="H792" s="20">
        <v>2.3259700000000001E-8</v>
      </c>
      <c r="I792" s="21">
        <v>1.6071299999999999E-4</v>
      </c>
      <c r="J792" s="21">
        <f t="shared" si="63"/>
        <v>3.2145127057018458E-8</v>
      </c>
      <c r="K792" s="10">
        <f t="shared" si="65"/>
        <v>1.6970138431107783E-3</v>
      </c>
      <c r="L792" s="10">
        <f t="shared" si="66"/>
        <v>2.1061538431107782E-3</v>
      </c>
      <c r="M792" s="10">
        <f t="shared" si="67"/>
        <v>0.70706495217840004</v>
      </c>
      <c r="N792">
        <f t="shared" si="64"/>
        <v>0.10278007617840004</v>
      </c>
    </row>
    <row r="793" spans="4:14" x14ac:dyDescent="0.2">
      <c r="D793"/>
      <c r="E793" s="19">
        <v>334.92115999999999</v>
      </c>
      <c r="F793" s="19">
        <v>4999.6069299999999</v>
      </c>
      <c r="G793" s="20">
        <v>9.2854800000000004E-5</v>
      </c>
      <c r="H793" s="20">
        <v>2.2608299999999999E-8</v>
      </c>
      <c r="I793" s="21">
        <v>1.6045999999999999E-4</v>
      </c>
      <c r="J793" s="21">
        <f t="shared" si="63"/>
        <v>3.2094523078837321E-8</v>
      </c>
      <c r="K793" s="10">
        <f t="shared" si="65"/>
        <v>1.6943423448355485E-3</v>
      </c>
      <c r="L793" s="10">
        <f t="shared" si="66"/>
        <v>2.1034823448355484E-3</v>
      </c>
      <c r="M793" s="10">
        <f t="shared" si="67"/>
        <v>0.70450074697184184</v>
      </c>
      <c r="N793">
        <f t="shared" si="64"/>
        <v>0.1016426589718419</v>
      </c>
    </row>
    <row r="794" spans="4:14" x14ac:dyDescent="0.2">
      <c r="D794"/>
      <c r="E794" s="19">
        <v>334.16161</v>
      </c>
      <c r="F794" s="19">
        <v>4999.6069299999999</v>
      </c>
      <c r="G794" s="20">
        <v>9.2642399999999999E-5</v>
      </c>
      <c r="H794" s="20">
        <v>1.73891E-8</v>
      </c>
      <c r="I794" s="21">
        <v>1.6024799999999999E-4</v>
      </c>
      <c r="J794" s="21">
        <f t="shared" si="63"/>
        <v>3.2052119745341655E-8</v>
      </c>
      <c r="K794" s="10">
        <f t="shared" si="65"/>
        <v>1.6921037771108496E-3</v>
      </c>
      <c r="L794" s="10">
        <f t="shared" si="66"/>
        <v>2.1012437771108497E-3</v>
      </c>
      <c r="M794" s="10">
        <f t="shared" si="67"/>
        <v>0.70215500356184268</v>
      </c>
      <c r="N794">
        <f t="shared" si="64"/>
        <v>0.10066410556184269</v>
      </c>
    </row>
    <row r="795" spans="4:14" x14ac:dyDescent="0.2">
      <c r="D795"/>
      <c r="E795" s="19">
        <v>333.37491</v>
      </c>
      <c r="F795" s="19">
        <v>4999.6069299999999</v>
      </c>
      <c r="G795" s="20">
        <v>9.2425500000000005E-5</v>
      </c>
      <c r="H795" s="20">
        <v>2.5925600000000002E-8</v>
      </c>
      <c r="I795" s="21">
        <v>1.60032E-4</v>
      </c>
      <c r="J795" s="21">
        <f t="shared" si="63"/>
        <v>3.2008916348949859E-8</v>
      </c>
      <c r="K795" s="10">
        <f t="shared" si="65"/>
        <v>1.6898229722592704E-3</v>
      </c>
      <c r="L795" s="10">
        <f t="shared" si="66"/>
        <v>2.0989629722592703E-3</v>
      </c>
      <c r="M795" s="10">
        <f t="shared" si="67"/>
        <v>0.69974159197026675</v>
      </c>
      <c r="N795">
        <f t="shared" si="64"/>
        <v>9.9666753970266739E-2</v>
      </c>
    </row>
    <row r="796" spans="4:14" x14ac:dyDescent="0.2">
      <c r="D796"/>
      <c r="E796" s="19">
        <v>332.58235000000002</v>
      </c>
      <c r="F796" s="19">
        <v>4999.6069299999999</v>
      </c>
      <c r="G796" s="20">
        <v>9.2270999999999998E-5</v>
      </c>
      <c r="H796" s="20">
        <v>2.0271500000000001E-8</v>
      </c>
      <c r="I796" s="21">
        <v>1.5987999999999999E-4</v>
      </c>
      <c r="J796" s="21">
        <f t="shared" si="63"/>
        <v>3.1978513958896365E-8</v>
      </c>
      <c r="K796" s="10">
        <f t="shared" si="65"/>
        <v>1.6882179614377882E-3</v>
      </c>
      <c r="L796" s="10">
        <f t="shared" si="66"/>
        <v>2.0973579614377881E-3</v>
      </c>
      <c r="M796" s="10">
        <f t="shared" si="67"/>
        <v>0.69754423960618894</v>
      </c>
      <c r="N796">
        <f t="shared" si="64"/>
        <v>9.8896009606188967E-2</v>
      </c>
    </row>
    <row r="797" spans="4:14" x14ac:dyDescent="0.2">
      <c r="D797"/>
      <c r="E797" s="19">
        <v>331.84118999999998</v>
      </c>
      <c r="F797" s="19">
        <v>4999.6069299999999</v>
      </c>
      <c r="G797" s="20">
        <v>9.20711E-5</v>
      </c>
      <c r="H797" s="20">
        <v>1.94455E-8</v>
      </c>
      <c r="I797" s="21">
        <v>1.5968800000000001E-4</v>
      </c>
      <c r="J797" s="21">
        <f t="shared" si="63"/>
        <v>3.1940110939881432E-8</v>
      </c>
      <c r="K797" s="10">
        <f t="shared" si="65"/>
        <v>1.6861905793474953E-3</v>
      </c>
      <c r="L797" s="10">
        <f t="shared" si="66"/>
        <v>2.0953305793474952E-3</v>
      </c>
      <c r="M797" s="10">
        <f t="shared" si="67"/>
        <v>0.69531699289406224</v>
      </c>
      <c r="N797">
        <f t="shared" si="64"/>
        <v>9.8002850894062229E-2</v>
      </c>
    </row>
    <row r="798" spans="4:14" x14ac:dyDescent="0.2">
      <c r="D798"/>
      <c r="E798" s="19">
        <v>331.05176999999998</v>
      </c>
      <c r="F798" s="19">
        <v>4999.6069299999999</v>
      </c>
      <c r="G798" s="20">
        <v>9.1891600000000006E-5</v>
      </c>
      <c r="H798" s="20">
        <v>2.1417599999999999E-8</v>
      </c>
      <c r="I798" s="21">
        <v>1.59512E-4</v>
      </c>
      <c r="J798" s="21">
        <f t="shared" si="63"/>
        <v>3.1904908172451068E-8</v>
      </c>
      <c r="K798" s="10">
        <f t="shared" si="65"/>
        <v>1.6843321457647264E-3</v>
      </c>
      <c r="L798" s="10">
        <f t="shared" si="66"/>
        <v>2.0934721457647265E-3</v>
      </c>
      <c r="M798" s="10">
        <f t="shared" si="67"/>
        <v>0.69304765930111067</v>
      </c>
      <c r="N798">
        <f t="shared" si="64"/>
        <v>9.7154473301110739E-2</v>
      </c>
    </row>
    <row r="799" spans="4:14" x14ac:dyDescent="0.2">
      <c r="D799"/>
      <c r="E799" s="19">
        <v>330.24984999999998</v>
      </c>
      <c r="F799" s="19">
        <v>4999.6069299999999</v>
      </c>
      <c r="G799" s="20">
        <v>9.1745700000000005E-5</v>
      </c>
      <c r="H799" s="20">
        <v>2.0321E-8</v>
      </c>
      <c r="I799" s="21">
        <v>1.59369E-4</v>
      </c>
      <c r="J799" s="21">
        <f t="shared" si="63"/>
        <v>3.1876305923913901E-8</v>
      </c>
      <c r="K799" s="10">
        <f t="shared" si="65"/>
        <v>1.6828221684787269E-3</v>
      </c>
      <c r="L799" s="10">
        <f t="shared" si="66"/>
        <v>2.0919621684787268E-3</v>
      </c>
      <c r="M799" s="10">
        <f t="shared" si="67"/>
        <v>0.69087019234577418</v>
      </c>
      <c r="N799">
        <f t="shared" si="64"/>
        <v>9.6420462345774255E-2</v>
      </c>
    </row>
    <row r="800" spans="4:14" x14ac:dyDescent="0.2">
      <c r="D800"/>
      <c r="E800" s="19">
        <v>329.43948</v>
      </c>
      <c r="F800" s="19">
        <v>4999.6069299999999</v>
      </c>
      <c r="G800" s="20">
        <v>9.1581200000000003E-5</v>
      </c>
      <c r="H800" s="20">
        <v>1.62806E-8</v>
      </c>
      <c r="I800" s="21">
        <v>1.59211E-4</v>
      </c>
      <c r="J800" s="21">
        <f t="shared" si="63"/>
        <v>3.1844703439516198E-8</v>
      </c>
      <c r="K800" s="10">
        <f t="shared" si="65"/>
        <v>1.6811538019669235E-3</v>
      </c>
      <c r="L800" s="10">
        <f t="shared" si="66"/>
        <v>2.0902938019669234E-3</v>
      </c>
      <c r="M800" s="10">
        <f t="shared" si="67"/>
        <v>0.68862530316720627</v>
      </c>
      <c r="N800">
        <f t="shared" si="64"/>
        <v>9.5634239167206245E-2</v>
      </c>
    </row>
    <row r="801" spans="5:14" x14ac:dyDescent="0.2">
      <c r="E801" s="19">
        <v>328.61239999999998</v>
      </c>
      <c r="F801" s="19">
        <v>4999.6069299999999</v>
      </c>
      <c r="G801" s="20">
        <v>9.1430399999999998E-5</v>
      </c>
      <c r="H801" s="20">
        <v>2.33514E-8</v>
      </c>
      <c r="I801" s="21">
        <v>1.5906500000000001E-4</v>
      </c>
      <c r="J801" s="21">
        <f t="shared" si="63"/>
        <v>3.1815501143806919E-8</v>
      </c>
      <c r="K801" s="10">
        <f t="shared" si="65"/>
        <v>1.679612146835763E-3</v>
      </c>
      <c r="L801" s="10">
        <f t="shared" si="66"/>
        <v>2.0887521468357629E-3</v>
      </c>
      <c r="M801" s="10">
        <f t="shared" si="67"/>
        <v>0.68638985597685243</v>
      </c>
      <c r="N801">
        <f t="shared" si="64"/>
        <v>9.4887535976852455E-2</v>
      </c>
    </row>
    <row r="802" spans="5:14" x14ac:dyDescent="0.2">
      <c r="E802" s="19">
        <v>327.81887999999998</v>
      </c>
      <c r="F802" s="19">
        <v>4999.6069299999999</v>
      </c>
      <c r="G802" s="20">
        <v>9.1283400000000001E-5</v>
      </c>
      <c r="H802" s="20">
        <v>1.9782300000000001E-8</v>
      </c>
      <c r="I802" s="21">
        <v>1.5892200000000001E-4</v>
      </c>
      <c r="J802" s="21">
        <f t="shared" si="63"/>
        <v>3.1786898895269752E-8</v>
      </c>
      <c r="K802" s="10">
        <f t="shared" si="65"/>
        <v>1.6781021695497634E-3</v>
      </c>
      <c r="L802" s="10">
        <f t="shared" si="66"/>
        <v>2.0872421695497636E-3</v>
      </c>
      <c r="M802" s="10">
        <f t="shared" si="67"/>
        <v>0.68423739031057351</v>
      </c>
      <c r="N802">
        <f t="shared" si="64"/>
        <v>9.41634063105736E-2</v>
      </c>
    </row>
    <row r="803" spans="5:14" x14ac:dyDescent="0.2">
      <c r="E803" s="19">
        <v>326.9796</v>
      </c>
      <c r="F803" s="19">
        <v>4999.6069299999999</v>
      </c>
      <c r="G803" s="20">
        <v>9.1144999999999996E-5</v>
      </c>
      <c r="H803" s="20">
        <v>1.7555399999999999E-8</v>
      </c>
      <c r="I803" s="21">
        <v>1.58794E-4</v>
      </c>
      <c r="J803" s="21">
        <f t="shared" si="63"/>
        <v>3.1761296882593128E-8</v>
      </c>
      <c r="K803" s="10">
        <f t="shared" si="65"/>
        <v>1.6767505814895682E-3</v>
      </c>
      <c r="L803" s="10">
        <f t="shared" si="66"/>
        <v>2.0858905814895683E-3</v>
      </c>
      <c r="M803" s="10">
        <f t="shared" si="67"/>
        <v>0.68204366797922644</v>
      </c>
      <c r="N803">
        <f t="shared" si="64"/>
        <v>9.3480387979226448E-2</v>
      </c>
    </row>
    <row r="804" spans="5:14" x14ac:dyDescent="0.2">
      <c r="E804" s="19">
        <v>326.12842999999998</v>
      </c>
      <c r="F804" s="19">
        <v>4999.6069299999999</v>
      </c>
      <c r="G804" s="20">
        <v>9.0988800000000005E-5</v>
      </c>
      <c r="H804" s="20">
        <v>1.8709100000000001E-8</v>
      </c>
      <c r="I804" s="21">
        <v>1.5864199999999999E-4</v>
      </c>
      <c r="J804" s="21">
        <f t="shared" si="63"/>
        <v>3.1730894492539634E-8</v>
      </c>
      <c r="K804" s="10">
        <f t="shared" si="65"/>
        <v>1.675145570668086E-3</v>
      </c>
      <c r="L804" s="10">
        <f t="shared" si="66"/>
        <v>2.0842855706680861E-3</v>
      </c>
      <c r="M804" s="10">
        <f t="shared" si="67"/>
        <v>0.67974478083363687</v>
      </c>
      <c r="N804">
        <f t="shared" si="64"/>
        <v>9.2713606833636983E-2</v>
      </c>
    </row>
    <row r="805" spans="5:14" x14ac:dyDescent="0.2">
      <c r="E805" s="19">
        <v>325.30709999999999</v>
      </c>
      <c r="F805" s="19">
        <v>4999.6069299999999</v>
      </c>
      <c r="G805" s="20">
        <v>9.0871299999999998E-5</v>
      </c>
      <c r="H805" s="20">
        <v>1.7887399999999998E-8</v>
      </c>
      <c r="I805" s="21">
        <v>1.58527E-4</v>
      </c>
      <c r="J805" s="21">
        <f t="shared" si="63"/>
        <v>3.1707892684275481E-8</v>
      </c>
      <c r="K805" s="10">
        <f t="shared" si="65"/>
        <v>1.6739312532702542E-3</v>
      </c>
      <c r="L805" s="10">
        <f t="shared" si="66"/>
        <v>2.0830712532702543E-3</v>
      </c>
      <c r="M805" s="10">
        <f t="shared" si="67"/>
        <v>0.67763786849471197</v>
      </c>
      <c r="N805">
        <f t="shared" si="64"/>
        <v>9.2085088494711961E-2</v>
      </c>
    </row>
    <row r="806" spans="5:14" x14ac:dyDescent="0.2">
      <c r="E806" s="19">
        <v>324.52695999999997</v>
      </c>
      <c r="F806" s="19">
        <v>4999.6069299999999</v>
      </c>
      <c r="G806" s="20">
        <v>9.0716000000000004E-5</v>
      </c>
      <c r="H806" s="20">
        <v>2.0270299999999999E-8</v>
      </c>
      <c r="I806" s="21">
        <v>1.5837699999999999E-4</v>
      </c>
      <c r="J806" s="21">
        <f t="shared" si="63"/>
        <v>3.1677890325670059E-8</v>
      </c>
      <c r="K806" s="10">
        <f t="shared" si="65"/>
        <v>1.6723473610122126E-3</v>
      </c>
      <c r="L806" s="10">
        <f t="shared" si="66"/>
        <v>2.0814873610122127E-3</v>
      </c>
      <c r="M806" s="10">
        <f t="shared" si="67"/>
        <v>0.67549876554771582</v>
      </c>
      <c r="N806">
        <f t="shared" si="64"/>
        <v>9.1350237547715901E-2</v>
      </c>
    </row>
    <row r="807" spans="5:14" x14ac:dyDescent="0.2">
      <c r="E807" s="19">
        <v>323.69880999999998</v>
      </c>
      <c r="F807" s="19">
        <v>4999.6069299999999</v>
      </c>
      <c r="G807" s="20">
        <v>9.0617000000000003E-5</v>
      </c>
      <c r="H807" s="20">
        <v>2.1232999999999999E-8</v>
      </c>
      <c r="I807" s="21">
        <v>1.5828500000000001E-4</v>
      </c>
      <c r="J807" s="21">
        <f t="shared" si="63"/>
        <v>3.1659488879058743E-8</v>
      </c>
      <c r="K807" s="10">
        <f t="shared" si="65"/>
        <v>1.6713759070939476E-3</v>
      </c>
      <c r="L807" s="10">
        <f t="shared" si="66"/>
        <v>2.0805159070939475E-3</v>
      </c>
      <c r="M807" s="10">
        <f t="shared" si="67"/>
        <v>0.67346052331238138</v>
      </c>
      <c r="N807">
        <f t="shared" si="64"/>
        <v>9.0802665312381375E-2</v>
      </c>
    </row>
    <row r="808" spans="5:14" x14ac:dyDescent="0.2">
      <c r="E808" s="19">
        <v>322.86081999999999</v>
      </c>
      <c r="F808" s="19">
        <v>4999.6069299999999</v>
      </c>
      <c r="G808" s="20">
        <v>9.0482400000000006E-5</v>
      </c>
      <c r="H808" s="20">
        <v>1.9664200000000001E-8</v>
      </c>
      <c r="I808" s="21">
        <v>1.58154E-4</v>
      </c>
      <c r="J808" s="21">
        <f t="shared" si="63"/>
        <v>3.1633286819210007E-8</v>
      </c>
      <c r="K808" s="10">
        <f t="shared" si="65"/>
        <v>1.6699926411885913E-3</v>
      </c>
      <c r="L808" s="10">
        <f t="shared" si="66"/>
        <v>2.0791326411885914E-3</v>
      </c>
      <c r="M808" s="10">
        <f t="shared" si="67"/>
        <v>0.67127046942291435</v>
      </c>
      <c r="N808">
        <f t="shared" si="64"/>
        <v>9.0120993422914408E-2</v>
      </c>
    </row>
    <row r="809" spans="5:14" x14ac:dyDescent="0.2">
      <c r="E809" s="19">
        <v>322.01026999999999</v>
      </c>
      <c r="F809" s="19">
        <v>4999.6069299999999</v>
      </c>
      <c r="G809" s="20">
        <v>9.0386700000000007E-5</v>
      </c>
      <c r="H809" s="20">
        <v>1.9012900000000001E-8</v>
      </c>
      <c r="I809" s="21">
        <v>1.5805999999999999E-4</v>
      </c>
      <c r="J809" s="21">
        <f t="shared" si="63"/>
        <v>3.1614485341150606E-8</v>
      </c>
      <c r="K809" s="10">
        <f t="shared" si="65"/>
        <v>1.6690000687068849E-3</v>
      </c>
      <c r="L809" s="10">
        <f t="shared" si="66"/>
        <v>2.0781400687068848E-3</v>
      </c>
      <c r="M809" s="10">
        <f t="shared" si="67"/>
        <v>0.66918244462212251</v>
      </c>
      <c r="N809">
        <f t="shared" si="64"/>
        <v>8.9563958622122547E-2</v>
      </c>
    </row>
    <row r="810" spans="5:14" x14ac:dyDescent="0.2">
      <c r="E810" s="19">
        <v>321.12977999999998</v>
      </c>
      <c r="F810" s="19">
        <v>4999.6069299999999</v>
      </c>
      <c r="G810" s="20">
        <v>9.0274900000000005E-5</v>
      </c>
      <c r="H810" s="20">
        <v>1.6609E-8</v>
      </c>
      <c r="I810" s="21">
        <v>1.5795800000000001E-4</v>
      </c>
      <c r="J810" s="21">
        <f t="shared" si="63"/>
        <v>3.1594083737298924E-8</v>
      </c>
      <c r="K810" s="10">
        <f t="shared" si="65"/>
        <v>1.6679230219714171E-3</v>
      </c>
      <c r="L810" s="10">
        <f t="shared" si="66"/>
        <v>2.077063021971417E-3</v>
      </c>
      <c r="M810" s="10">
        <f t="shared" si="67"/>
        <v>0.66700679129181628</v>
      </c>
      <c r="N810">
        <f t="shared" si="64"/>
        <v>8.8973187291816302E-2</v>
      </c>
    </row>
    <row r="811" spans="5:14" x14ac:dyDescent="0.2">
      <c r="E811" s="19">
        <v>320.28822000000002</v>
      </c>
      <c r="F811" s="19">
        <v>4999.6069299999999</v>
      </c>
      <c r="G811" s="20">
        <v>9.0190000000000002E-5</v>
      </c>
      <c r="H811" s="20">
        <v>2.0837700000000001E-8</v>
      </c>
      <c r="I811" s="21">
        <v>1.5788400000000001E-4</v>
      </c>
      <c r="J811" s="21">
        <f t="shared" si="63"/>
        <v>3.1579282573720255E-8</v>
      </c>
      <c r="K811" s="10">
        <f t="shared" si="65"/>
        <v>1.6671416351241167E-3</v>
      </c>
      <c r="L811" s="10">
        <f t="shared" si="66"/>
        <v>2.0762816351241166E-3</v>
      </c>
      <c r="M811" s="10">
        <f t="shared" si="67"/>
        <v>0.66500854913259289</v>
      </c>
      <c r="N811">
        <f t="shared" si="64"/>
        <v>8.8489753132592816E-2</v>
      </c>
    </row>
    <row r="812" spans="5:14" x14ac:dyDescent="0.2">
      <c r="E812" s="19">
        <v>319.45017999999999</v>
      </c>
      <c r="F812" s="19">
        <v>4999.6069299999999</v>
      </c>
      <c r="G812" s="20">
        <v>9.0093500000000001E-5</v>
      </c>
      <c r="H812" s="20">
        <v>2.2325899999999999E-8</v>
      </c>
      <c r="I812" s="21">
        <v>1.5779999999999999E-4</v>
      </c>
      <c r="J812" s="21">
        <f t="shared" si="63"/>
        <v>3.1562481252901214E-8</v>
      </c>
      <c r="K812" s="10">
        <f t="shared" si="65"/>
        <v>1.6662546554596133E-3</v>
      </c>
      <c r="L812" s="10">
        <f t="shared" si="66"/>
        <v>2.0753946554596132E-3</v>
      </c>
      <c r="M812" s="10">
        <f t="shared" si="67"/>
        <v>0.66298519625761143</v>
      </c>
      <c r="N812">
        <f t="shared" si="64"/>
        <v>8.7974872257611428E-2</v>
      </c>
    </row>
    <row r="813" spans="5:14" x14ac:dyDescent="0.2">
      <c r="E813" s="19">
        <v>318.66395999999997</v>
      </c>
      <c r="F813" s="19">
        <v>4999.6069299999999</v>
      </c>
      <c r="G813" s="20">
        <v>9.00005E-5</v>
      </c>
      <c r="H813" s="20">
        <v>2.28456E-8</v>
      </c>
      <c r="I813" s="21">
        <v>1.57708E-4</v>
      </c>
      <c r="J813" s="21">
        <f t="shared" si="63"/>
        <v>3.1544079806289891E-8</v>
      </c>
      <c r="K813" s="10">
        <f t="shared" si="65"/>
        <v>1.6652832015413479E-3</v>
      </c>
      <c r="L813" s="10">
        <f t="shared" si="66"/>
        <v>2.074423201541348E-3</v>
      </c>
      <c r="M813" s="10">
        <f t="shared" si="67"/>
        <v>0.66104391211904401</v>
      </c>
      <c r="N813">
        <f t="shared" si="64"/>
        <v>8.7448784119044068E-2</v>
      </c>
    </row>
    <row r="814" spans="5:14" x14ac:dyDescent="0.2">
      <c r="E814" s="19">
        <v>317.88326999999998</v>
      </c>
      <c r="F814" s="19">
        <v>4999.6069299999999</v>
      </c>
      <c r="G814" s="20">
        <v>8.9990799999999999E-5</v>
      </c>
      <c r="H814" s="20">
        <v>2.5611700000000002E-8</v>
      </c>
      <c r="I814" s="21">
        <v>1.57701E-4</v>
      </c>
      <c r="J814" s="21">
        <f t="shared" si="63"/>
        <v>3.1542679696221636E-8</v>
      </c>
      <c r="K814" s="10">
        <f t="shared" si="65"/>
        <v>1.6652092865693058E-3</v>
      </c>
      <c r="L814" s="10">
        <f t="shared" si="66"/>
        <v>2.0743492865693057E-3</v>
      </c>
      <c r="M814" s="10">
        <f t="shared" si="67"/>
        <v>0.6594009343368179</v>
      </c>
      <c r="N814">
        <f t="shared" si="64"/>
        <v>8.721104833681799E-2</v>
      </c>
    </row>
    <row r="815" spans="5:14" x14ac:dyDescent="0.2">
      <c r="E815" s="19">
        <v>317.01022</v>
      </c>
      <c r="F815" s="19">
        <v>4999.6069299999999</v>
      </c>
      <c r="G815" s="20">
        <v>9.00127E-5</v>
      </c>
      <c r="H815" s="20">
        <v>2.4397599999999999E-8</v>
      </c>
      <c r="I815" s="21">
        <v>1.5772599999999999E-4</v>
      </c>
      <c r="J815" s="21">
        <f t="shared" si="63"/>
        <v>3.1547680089322539E-8</v>
      </c>
      <c r="K815" s="10">
        <f t="shared" si="65"/>
        <v>1.6654732686123127E-3</v>
      </c>
      <c r="L815" s="10">
        <f t="shared" si="66"/>
        <v>2.0746132686123128E-3</v>
      </c>
      <c r="M815" s="10">
        <f t="shared" si="67"/>
        <v>0.65767360869770841</v>
      </c>
      <c r="N815">
        <f t="shared" si="64"/>
        <v>8.7055212697708398E-2</v>
      </c>
    </row>
    <row r="816" spans="5:14" x14ac:dyDescent="0.2">
      <c r="E816" s="19">
        <v>316.14589000000001</v>
      </c>
      <c r="F816" s="19">
        <v>4999.6069299999999</v>
      </c>
      <c r="G816" s="20">
        <v>8.9931299999999997E-5</v>
      </c>
      <c r="H816" s="20">
        <v>2.2234100000000001E-8</v>
      </c>
      <c r="I816" s="21">
        <v>1.5765899999999999E-4</v>
      </c>
      <c r="J816" s="21">
        <f t="shared" si="63"/>
        <v>3.1534279035812119E-8</v>
      </c>
      <c r="K816" s="10">
        <f t="shared" si="65"/>
        <v>1.6647657967370543E-3</v>
      </c>
      <c r="L816" s="10">
        <f t="shared" si="66"/>
        <v>2.0739057967370544E-3</v>
      </c>
      <c r="M816" s="10">
        <f t="shared" si="67"/>
        <v>0.65565679388559517</v>
      </c>
      <c r="N816">
        <f t="shared" si="64"/>
        <v>8.6594191885595168E-2</v>
      </c>
    </row>
    <row r="817" spans="5:14" x14ac:dyDescent="0.2">
      <c r="E817" s="19">
        <v>315.29054000000002</v>
      </c>
      <c r="F817" s="19">
        <v>4999.6069299999999</v>
      </c>
      <c r="G817" s="20">
        <v>8.9883900000000002E-5</v>
      </c>
      <c r="H817" s="20">
        <v>2.3462799999999999E-8</v>
      </c>
      <c r="I817" s="21">
        <v>1.5761700000000001E-4</v>
      </c>
      <c r="J817" s="21">
        <f t="shared" si="63"/>
        <v>3.1525878375402608E-8</v>
      </c>
      <c r="K817" s="10">
        <f t="shared" si="65"/>
        <v>1.664322306904803E-3</v>
      </c>
      <c r="L817" s="10">
        <f t="shared" si="66"/>
        <v>2.0734623069048031E-3</v>
      </c>
      <c r="M817" s="10">
        <f t="shared" si="67"/>
        <v>0.6537430504136611</v>
      </c>
      <c r="N817">
        <f t="shared" si="64"/>
        <v>8.6220078413661111E-2</v>
      </c>
    </row>
    <row r="818" spans="5:14" x14ac:dyDescent="0.2">
      <c r="E818" s="19">
        <v>314.42183</v>
      </c>
      <c r="F818" s="19">
        <v>4999.6069299999999</v>
      </c>
      <c r="G818" s="20">
        <v>8.9809300000000001E-5</v>
      </c>
      <c r="H818" s="20">
        <v>2.6885499999999999E-8</v>
      </c>
      <c r="I818" s="21">
        <v>1.5755200000000001E-4</v>
      </c>
      <c r="J818" s="21">
        <f t="shared" si="63"/>
        <v>3.151287735334026E-8</v>
      </c>
      <c r="K818" s="10">
        <f t="shared" si="65"/>
        <v>1.6636359535929851E-3</v>
      </c>
      <c r="L818" s="10">
        <f t="shared" si="66"/>
        <v>2.0727759535929852E-3</v>
      </c>
      <c r="M818" s="10">
        <f t="shared" si="67"/>
        <v>0.65172600850870144</v>
      </c>
      <c r="N818">
        <f t="shared" si="64"/>
        <v>8.5766714508701491E-2</v>
      </c>
    </row>
    <row r="819" spans="5:14" x14ac:dyDescent="0.2">
      <c r="E819" s="19">
        <v>313.56351999999998</v>
      </c>
      <c r="F819" s="19">
        <v>4999.6069299999999</v>
      </c>
      <c r="G819" s="20">
        <v>8.9779700000000004E-5</v>
      </c>
      <c r="H819" s="20">
        <v>2.5249099999999999E-8</v>
      </c>
      <c r="I819" s="21">
        <v>1.5752600000000001E-4</v>
      </c>
      <c r="J819" s="21">
        <f t="shared" si="63"/>
        <v>3.1507676944515318E-8</v>
      </c>
      <c r="K819" s="10">
        <f t="shared" si="65"/>
        <v>1.6633614122682576E-3</v>
      </c>
      <c r="L819" s="10">
        <f t="shared" si="66"/>
        <v>2.0725014122682578E-3</v>
      </c>
      <c r="M819" s="10">
        <f t="shared" si="67"/>
        <v>0.64986083803580608</v>
      </c>
      <c r="N819">
        <f t="shared" si="64"/>
        <v>8.5446502035806102E-2</v>
      </c>
    </row>
    <row r="820" spans="5:14" x14ac:dyDescent="0.2">
      <c r="E820" s="19">
        <v>312.69718999999998</v>
      </c>
      <c r="F820" s="19">
        <v>4999.6069299999999</v>
      </c>
      <c r="G820" s="20">
        <v>8.9699700000000004E-5</v>
      </c>
      <c r="H820" s="20">
        <v>2.0494800000000002E-8</v>
      </c>
      <c r="I820" s="21">
        <v>1.5744899999999999E-4</v>
      </c>
      <c r="J820" s="21">
        <f t="shared" si="63"/>
        <v>3.1492275733764532E-8</v>
      </c>
      <c r="K820" s="10">
        <f t="shared" si="65"/>
        <v>1.6625483475757963E-3</v>
      </c>
      <c r="L820" s="10">
        <f t="shared" si="66"/>
        <v>2.0716883475757962E-3</v>
      </c>
      <c r="M820" s="10">
        <f t="shared" si="67"/>
        <v>0.64781112484269476</v>
      </c>
      <c r="N820">
        <f t="shared" si="64"/>
        <v>8.4956182842694794E-2</v>
      </c>
    </row>
    <row r="821" spans="5:14" x14ac:dyDescent="0.2">
      <c r="E821" s="19">
        <v>311.82857999999999</v>
      </c>
      <c r="F821" s="19">
        <v>4999.6069299999999</v>
      </c>
      <c r="G821" s="20">
        <v>8.9641299999999998E-5</v>
      </c>
      <c r="H821" s="20">
        <v>2.03776E-8</v>
      </c>
      <c r="I821" s="21">
        <v>1.57403E-4</v>
      </c>
      <c r="J821" s="21">
        <f t="shared" si="63"/>
        <v>3.1483075010458871E-8</v>
      </c>
      <c r="K821" s="10">
        <f t="shared" si="65"/>
        <v>1.6620626206166635E-3</v>
      </c>
      <c r="L821" s="10">
        <f t="shared" si="66"/>
        <v>2.0712026206166634E-3</v>
      </c>
      <c r="M821" s="10">
        <f t="shared" si="67"/>
        <v>0.64586017207917279</v>
      </c>
      <c r="N821">
        <f t="shared" si="64"/>
        <v>8.4568728079172872E-2</v>
      </c>
    </row>
    <row r="822" spans="5:14" x14ac:dyDescent="0.2">
      <c r="E822" s="19">
        <v>310.97780999999998</v>
      </c>
      <c r="F822" s="19">
        <v>4999.6069299999999</v>
      </c>
      <c r="G822" s="20">
        <v>8.95956E-5</v>
      </c>
      <c r="H822" s="20">
        <v>1.8058300000000002E-8</v>
      </c>
      <c r="I822" s="21">
        <v>1.5736100000000001E-4</v>
      </c>
      <c r="J822" s="21">
        <f t="shared" si="63"/>
        <v>3.147467435004936E-8</v>
      </c>
      <c r="K822" s="10">
        <f t="shared" si="65"/>
        <v>1.6616191307844122E-3</v>
      </c>
      <c r="L822" s="10">
        <f t="shared" si="66"/>
        <v>2.0707591307844121E-3</v>
      </c>
      <c r="M822" s="10">
        <f t="shared" si="67"/>
        <v>0.64396013952884001</v>
      </c>
      <c r="N822">
        <f t="shared" si="64"/>
        <v>8.4200081528840065E-2</v>
      </c>
    </row>
    <row r="823" spans="5:14" x14ac:dyDescent="0.2">
      <c r="E823" s="19">
        <v>310.10084999999998</v>
      </c>
      <c r="F823" s="19">
        <v>4999.6069299999999</v>
      </c>
      <c r="G823" s="20">
        <v>8.95216E-5</v>
      </c>
      <c r="H823" s="20">
        <v>1.9249799999999999E-8</v>
      </c>
      <c r="I823" s="21">
        <v>1.57293E-4</v>
      </c>
      <c r="J823" s="21">
        <f t="shared" si="63"/>
        <v>3.14610732808149E-8</v>
      </c>
      <c r="K823" s="10">
        <f t="shared" si="65"/>
        <v>1.6609010996274333E-3</v>
      </c>
      <c r="L823" s="10">
        <f t="shared" si="66"/>
        <v>2.0700410996274334E-3</v>
      </c>
      <c r="M823" s="10">
        <f t="shared" si="67"/>
        <v>0.64192150452940178</v>
      </c>
      <c r="N823">
        <f t="shared" si="64"/>
        <v>8.3739974529401781E-2</v>
      </c>
    </row>
    <row r="824" spans="5:14" x14ac:dyDescent="0.2">
      <c r="E824" s="19">
        <v>309.21292</v>
      </c>
      <c r="F824" s="19">
        <v>4999.6069299999999</v>
      </c>
      <c r="G824" s="20">
        <v>8.9459699999999993E-5</v>
      </c>
      <c r="H824" s="20">
        <v>1.9015799999999999E-8</v>
      </c>
      <c r="I824" s="21">
        <v>1.57238E-4</v>
      </c>
      <c r="J824" s="21">
        <f t="shared" si="63"/>
        <v>3.1450072415992912E-8</v>
      </c>
      <c r="K824" s="10">
        <f t="shared" si="65"/>
        <v>1.660320339132818E-3</v>
      </c>
      <c r="L824" s="10">
        <f t="shared" si="66"/>
        <v>2.0694603391328181E-3</v>
      </c>
      <c r="M824" s="10">
        <f t="shared" si="67"/>
        <v>0.63990387428744899</v>
      </c>
      <c r="N824">
        <f t="shared" si="64"/>
        <v>8.332061828744898E-2</v>
      </c>
    </row>
    <row r="825" spans="5:14" x14ac:dyDescent="0.2">
      <c r="E825" s="19">
        <v>308.36934000000002</v>
      </c>
      <c r="F825" s="19">
        <v>4999.6069299999999</v>
      </c>
      <c r="G825" s="20">
        <v>8.9352900000000003E-5</v>
      </c>
      <c r="H825" s="20">
        <v>1.7536599999999998E-8</v>
      </c>
      <c r="I825" s="21">
        <v>1.5713899999999999E-4</v>
      </c>
      <c r="J825" s="21">
        <f t="shared" si="63"/>
        <v>3.1430270859313334E-8</v>
      </c>
      <c r="K825" s="10">
        <f t="shared" si="65"/>
        <v>1.6592749702425108E-3</v>
      </c>
      <c r="L825" s="10">
        <f t="shared" si="66"/>
        <v>2.0684149702425107E-3</v>
      </c>
      <c r="M825" s="10">
        <f t="shared" si="67"/>
        <v>0.63783575921980273</v>
      </c>
      <c r="N825">
        <f t="shared" si="64"/>
        <v>8.2770947219802674E-2</v>
      </c>
    </row>
    <row r="826" spans="5:14" x14ac:dyDescent="0.2">
      <c r="E826" s="19">
        <v>307.54230000000001</v>
      </c>
      <c r="F826" s="19">
        <v>4999.6069299999999</v>
      </c>
      <c r="G826" s="20">
        <v>8.9313699999999998E-5</v>
      </c>
      <c r="H826" s="20">
        <v>1.69431E-8</v>
      </c>
      <c r="I826" s="21">
        <v>1.57109E-4</v>
      </c>
      <c r="J826" s="21">
        <f t="shared" si="63"/>
        <v>3.1424270387592249E-8</v>
      </c>
      <c r="K826" s="10">
        <f t="shared" si="65"/>
        <v>1.6589581917909023E-3</v>
      </c>
      <c r="L826" s="10">
        <f t="shared" si="66"/>
        <v>2.0680981917909022E-3</v>
      </c>
      <c r="M826" s="10">
        <f t="shared" si="67"/>
        <v>0.63602767452921516</v>
      </c>
      <c r="N826">
        <f t="shared" si="64"/>
        <v>8.2451534529215192E-2</v>
      </c>
    </row>
    <row r="827" spans="5:14" x14ac:dyDescent="0.2">
      <c r="E827" s="19">
        <v>306.7131</v>
      </c>
      <c r="F827" s="19">
        <v>4999.6069299999999</v>
      </c>
      <c r="G827" s="20">
        <v>8.9294099999999996E-5</v>
      </c>
      <c r="H827" s="20">
        <v>1.8870899999999999E-8</v>
      </c>
      <c r="I827" s="21">
        <v>1.57095E-4</v>
      </c>
      <c r="J827" s="21">
        <f t="shared" si="63"/>
        <v>3.1421470167455745E-8</v>
      </c>
      <c r="K827" s="10">
        <f t="shared" si="65"/>
        <v>1.6588103618468185E-3</v>
      </c>
      <c r="L827" s="10">
        <f t="shared" si="66"/>
        <v>2.0679503618468184E-3</v>
      </c>
      <c r="M827" s="10">
        <f t="shared" si="67"/>
        <v>0.63426746612815943</v>
      </c>
      <c r="N827">
        <f t="shared" si="64"/>
        <v>8.2183886128159411E-2</v>
      </c>
    </row>
    <row r="828" spans="5:14" x14ac:dyDescent="0.2">
      <c r="E828" s="19">
        <v>305.8725</v>
      </c>
      <c r="F828" s="19">
        <v>4999.6069299999999</v>
      </c>
      <c r="G828" s="20">
        <v>8.9257800000000005E-5</v>
      </c>
      <c r="H828" s="20">
        <v>2.0155199999999998E-8</v>
      </c>
      <c r="I828" s="21">
        <v>1.5705999999999999E-4</v>
      </c>
      <c r="J828" s="21">
        <f t="shared" si="63"/>
        <v>3.1414469617114476E-8</v>
      </c>
      <c r="K828" s="10">
        <f t="shared" si="65"/>
        <v>1.6584407869866087E-3</v>
      </c>
      <c r="L828" s="10">
        <f t="shared" si="66"/>
        <v>2.0675807869866085E-3</v>
      </c>
      <c r="M828" s="10">
        <f t="shared" si="67"/>
        <v>0.63241610426756145</v>
      </c>
      <c r="N828">
        <f t="shared" si="64"/>
        <v>8.1845604267561434E-2</v>
      </c>
    </row>
    <row r="829" spans="5:14" x14ac:dyDescent="0.2">
      <c r="E829" s="19">
        <v>305.02837</v>
      </c>
      <c r="F829" s="19">
        <v>4999.6069299999999</v>
      </c>
      <c r="G829" s="20">
        <v>8.9218399999999999E-5</v>
      </c>
      <c r="H829" s="20">
        <v>2.1818999999999998E-8</v>
      </c>
      <c r="I829" s="21">
        <v>1.57028E-4</v>
      </c>
      <c r="J829" s="21">
        <f t="shared" si="63"/>
        <v>3.1408069113945325E-8</v>
      </c>
      <c r="K829" s="10">
        <f t="shared" si="65"/>
        <v>1.65810288997156E-3</v>
      </c>
      <c r="L829" s="10">
        <f t="shared" si="66"/>
        <v>2.0672428899715599E-3</v>
      </c>
      <c r="M829" s="10">
        <f t="shared" si="67"/>
        <v>0.63056772912211423</v>
      </c>
      <c r="N829">
        <f t="shared" si="64"/>
        <v>8.1516663122114294E-2</v>
      </c>
    </row>
    <row r="830" spans="5:14" x14ac:dyDescent="0.2">
      <c r="E830" s="19">
        <v>304.19488999999999</v>
      </c>
      <c r="F830" s="19">
        <v>4999.6069299999999</v>
      </c>
      <c r="G830" s="20">
        <v>8.9220699999999998E-5</v>
      </c>
      <c r="H830" s="20">
        <v>1.7534200000000001E-8</v>
      </c>
      <c r="I830" s="21">
        <v>1.57045E-4</v>
      </c>
      <c r="J830" s="21">
        <f t="shared" si="63"/>
        <v>3.141146938125394E-8</v>
      </c>
      <c r="K830" s="10">
        <f t="shared" si="65"/>
        <v>1.6582823977608048E-3</v>
      </c>
      <c r="L830" s="10">
        <f t="shared" si="66"/>
        <v>2.0674223977608049E-3</v>
      </c>
      <c r="M830" s="10">
        <f t="shared" si="67"/>
        <v>0.62889932887038424</v>
      </c>
      <c r="N830">
        <f t="shared" si="64"/>
        <v>8.1348526870384325E-2</v>
      </c>
    </row>
    <row r="831" spans="5:14" x14ac:dyDescent="0.2">
      <c r="E831" s="19">
        <v>303.37540999999999</v>
      </c>
      <c r="F831" s="19">
        <v>4999.6069299999999</v>
      </c>
      <c r="G831" s="20">
        <v>8.9203999999999995E-5</v>
      </c>
      <c r="H831" s="20">
        <v>2.1581200000000001E-8</v>
      </c>
      <c r="I831" s="21">
        <v>1.5703599999999999E-4</v>
      </c>
      <c r="J831" s="21">
        <f t="shared" si="63"/>
        <v>3.1409669239737613E-8</v>
      </c>
      <c r="K831" s="10">
        <f t="shared" si="65"/>
        <v>1.6581873642253222E-3</v>
      </c>
      <c r="L831" s="10">
        <f t="shared" si="66"/>
        <v>2.0673273642253221E-3</v>
      </c>
      <c r="M831" s="10">
        <f t="shared" si="67"/>
        <v>0.62717628672607639</v>
      </c>
      <c r="N831">
        <f t="shared" si="64"/>
        <v>8.110054872607643E-2</v>
      </c>
    </row>
    <row r="832" spans="5:14" x14ac:dyDescent="0.2">
      <c r="E832" s="19">
        <v>302.51929999999999</v>
      </c>
      <c r="F832" s="19">
        <v>4999.6069299999999</v>
      </c>
      <c r="G832" s="20">
        <v>8.9208800000000006E-5</v>
      </c>
      <c r="H832" s="20">
        <v>1.9373800000000001E-8</v>
      </c>
      <c r="I832" s="21">
        <v>1.5704400000000001E-4</v>
      </c>
      <c r="J832" s="21">
        <f t="shared" si="63"/>
        <v>3.1411269365529907E-8</v>
      </c>
      <c r="K832" s="10">
        <f t="shared" si="65"/>
        <v>1.6582718384790846E-3</v>
      </c>
      <c r="L832" s="10">
        <f t="shared" si="66"/>
        <v>2.0674118384790847E-3</v>
      </c>
      <c r="M832" s="10">
        <f t="shared" si="67"/>
        <v>0.62543198218840579</v>
      </c>
      <c r="N832">
        <f t="shared" si="64"/>
        <v>8.0897242188405771E-2</v>
      </c>
    </row>
    <row r="833" spans="5:14" x14ac:dyDescent="0.2">
      <c r="E833" s="19">
        <v>301.66356999999999</v>
      </c>
      <c r="F833" s="19">
        <v>4999.6069299999999</v>
      </c>
      <c r="G833" s="20">
        <v>8.9201400000000003E-5</v>
      </c>
      <c r="H833" s="20">
        <v>1.95322E-8</v>
      </c>
      <c r="I833" s="21">
        <v>1.5704200000000001E-4</v>
      </c>
      <c r="J833" s="21">
        <f t="shared" si="63"/>
        <v>3.1410869334081829E-8</v>
      </c>
      <c r="K833" s="10">
        <f t="shared" si="65"/>
        <v>1.6582507199156438E-3</v>
      </c>
      <c r="L833" s="10">
        <f t="shared" si="66"/>
        <v>2.0673907199156437E-3</v>
      </c>
      <c r="M833" s="10">
        <f t="shared" si="67"/>
        <v>0.62365646515462314</v>
      </c>
      <c r="N833">
        <f t="shared" si="64"/>
        <v>8.0662039154623194E-2</v>
      </c>
    </row>
    <row r="834" spans="5:14" x14ac:dyDescent="0.2">
      <c r="E834" s="19">
        <v>301.02582999999998</v>
      </c>
      <c r="F834" s="19">
        <v>4999.6069299999999</v>
      </c>
      <c r="G834" s="20">
        <v>8.9194499999999994E-5</v>
      </c>
      <c r="H834" s="20">
        <v>1.8438899999999998E-8</v>
      </c>
      <c r="I834" s="21">
        <v>1.5704E-4</v>
      </c>
      <c r="J834" s="21">
        <f t="shared" si="63"/>
        <v>3.1410469302633757E-8</v>
      </c>
      <c r="K834" s="10">
        <f t="shared" si="65"/>
        <v>1.6582296013522033E-3</v>
      </c>
      <c r="L834" s="10">
        <f t="shared" si="66"/>
        <v>2.0673696013522032E-3</v>
      </c>
      <c r="M834" s="10">
        <f t="shared" si="67"/>
        <v>0.62233165016381609</v>
      </c>
      <c r="N834">
        <f t="shared" si="64"/>
        <v>8.0485156163816088E-2</v>
      </c>
    </row>
    <row r="835" spans="5:14" x14ac:dyDescent="0.2">
      <c r="E835" s="19">
        <v>300.63326000000001</v>
      </c>
      <c r="F835" s="19">
        <v>4999.6069299999999</v>
      </c>
      <c r="G835" s="20">
        <v>8.9166599999999994E-5</v>
      </c>
      <c r="H835" s="20">
        <v>1.8611E-8</v>
      </c>
      <c r="I835" s="21">
        <v>1.57016E-4</v>
      </c>
      <c r="J835" s="21">
        <f t="shared" si="63"/>
        <v>3.1405668925256893E-8</v>
      </c>
      <c r="K835" s="10">
        <f t="shared" si="65"/>
        <v>1.6579761785909168E-3</v>
      </c>
      <c r="L835" s="10">
        <f t="shared" si="66"/>
        <v>2.0671161785909167E-3</v>
      </c>
      <c r="M835" s="10">
        <f t="shared" si="67"/>
        <v>0.62144387556852954</v>
      </c>
      <c r="N835">
        <f t="shared" si="64"/>
        <v>8.0304007568529512E-2</v>
      </c>
    </row>
    <row r="836" spans="5:14" x14ac:dyDescent="0.2">
      <c r="E836" s="19">
        <v>300.42759999999998</v>
      </c>
      <c r="F836" s="19">
        <v>4999.6069299999999</v>
      </c>
      <c r="G836" s="20">
        <v>8.9155399999999997E-5</v>
      </c>
      <c r="H836" s="20">
        <v>2.1117200000000001E-8</v>
      </c>
      <c r="I836" s="21">
        <v>1.57007E-4</v>
      </c>
      <c r="J836" s="21">
        <f t="shared" si="63"/>
        <v>3.1403868783740566E-8</v>
      </c>
      <c r="K836" s="10">
        <f t="shared" si="65"/>
        <v>1.6578811450554342E-3</v>
      </c>
      <c r="L836" s="10">
        <f t="shared" si="66"/>
        <v>2.0670211450554343E-3</v>
      </c>
      <c r="M836" s="10">
        <f t="shared" si="67"/>
        <v>0.62099020175825592</v>
      </c>
      <c r="N836">
        <f t="shared" si="64"/>
        <v>8.0220521758256003E-2</v>
      </c>
    </row>
    <row r="837" spans="5:14" x14ac:dyDescent="0.2">
      <c r="E837" s="19">
        <v>300.29764999999998</v>
      </c>
      <c r="F837" s="19">
        <v>4999.6069299999999</v>
      </c>
      <c r="G837" s="20">
        <v>8.9145600000000002E-5</v>
      </c>
      <c r="H837" s="20">
        <v>2.4131100000000002E-8</v>
      </c>
      <c r="I837" s="21">
        <v>1.5699799999999999E-4</v>
      </c>
      <c r="J837" s="21">
        <f t="shared" si="63"/>
        <v>3.1402068642224239E-8</v>
      </c>
      <c r="K837" s="10">
        <f t="shared" si="65"/>
        <v>1.6577861115199515E-3</v>
      </c>
      <c r="L837" s="10">
        <f t="shared" si="66"/>
        <v>2.0669261115199514E-3</v>
      </c>
      <c r="M837" s="10">
        <f t="shared" si="67"/>
        <v>0.62069305401307928</v>
      </c>
      <c r="N837">
        <f t="shared" si="64"/>
        <v>8.0157284013079352E-2</v>
      </c>
    </row>
    <row r="838" spans="5:14" x14ac:dyDescent="0.2">
      <c r="E838" s="19">
        <v>300.19240000000002</v>
      </c>
      <c r="F838" s="19">
        <v>4999.6069299999999</v>
      </c>
      <c r="G838" s="20">
        <v>8.9171899999999999E-5</v>
      </c>
      <c r="H838" s="20">
        <v>2.3054900000000002E-8</v>
      </c>
      <c r="I838" s="21">
        <v>1.5702500000000001E-4</v>
      </c>
      <c r="J838" s="21">
        <f t="shared" ref="J838:J841" si="68">I838/F838</f>
        <v>3.140746906677322E-8</v>
      </c>
      <c r="K838" s="10">
        <f t="shared" si="65"/>
        <v>1.6580712121263995E-3</v>
      </c>
      <c r="L838" s="10">
        <f t="shared" si="66"/>
        <v>2.0672112121263996E-3</v>
      </c>
      <c r="M838" s="10">
        <f t="shared" si="67"/>
        <v>0.62056109507513302</v>
      </c>
      <c r="N838">
        <f t="shared" ref="N838:N841" si="69">((M838/E838)-$B$8)*E838</f>
        <v>8.0214775075133013E-2</v>
      </c>
    </row>
    <row r="839" spans="5:14" x14ac:dyDescent="0.2">
      <c r="E839" s="19">
        <v>300.11928999999998</v>
      </c>
      <c r="F839" s="19">
        <v>4999.6069299999999</v>
      </c>
      <c r="G839" s="20">
        <v>8.9140099999999997E-5</v>
      </c>
      <c r="H839" s="20">
        <v>1.7832E-8</v>
      </c>
      <c r="I839" s="21">
        <v>1.5699400000000001E-4</v>
      </c>
      <c r="J839" s="21">
        <f t="shared" si="68"/>
        <v>3.1401268579328095E-8</v>
      </c>
      <c r="K839" s="10">
        <f t="shared" si="65"/>
        <v>1.6577438743930705E-3</v>
      </c>
      <c r="L839" s="10">
        <f t="shared" si="66"/>
        <v>2.0668838743930704E-3</v>
      </c>
      <c r="M839" s="10">
        <f t="shared" si="67"/>
        <v>0.6203117208952974</v>
      </c>
      <c r="N839">
        <f t="shared" si="69"/>
        <v>8.0096998895297464E-2</v>
      </c>
    </row>
    <row r="840" spans="5:14" x14ac:dyDescent="0.2">
      <c r="E840" s="19">
        <v>300.07709</v>
      </c>
      <c r="F840" s="19">
        <v>4999.6069299999999</v>
      </c>
      <c r="G840" s="20">
        <v>8.9150199999999999E-5</v>
      </c>
      <c r="H840" s="20">
        <v>1.8443300000000001E-8</v>
      </c>
      <c r="I840" s="21">
        <v>1.5700499999999999E-4</v>
      </c>
      <c r="J840" s="21">
        <f t="shared" si="68"/>
        <v>3.1403468752292494E-8</v>
      </c>
      <c r="K840" s="10">
        <f t="shared" si="65"/>
        <v>1.6578600264919936E-3</v>
      </c>
      <c r="L840" s="10">
        <f t="shared" si="66"/>
        <v>2.0670000264919938E-3</v>
      </c>
      <c r="M840" s="10">
        <f t="shared" si="67"/>
        <v>0.62025935297964041</v>
      </c>
      <c r="N840">
        <f t="shared" si="69"/>
        <v>8.0120590979640402E-2</v>
      </c>
    </row>
    <row r="841" spans="5:14" x14ac:dyDescent="0.2">
      <c r="E841" s="19">
        <v>300.05369999999999</v>
      </c>
      <c r="F841" s="19">
        <v>4999.6069299999999</v>
      </c>
      <c r="G841" s="20">
        <v>8.9158699999999997E-5</v>
      </c>
      <c r="H841" s="20">
        <v>1.6844300000000001E-8</v>
      </c>
      <c r="I841" s="21">
        <v>1.5701300000000001E-4</v>
      </c>
      <c r="J841" s="21">
        <f t="shared" si="68"/>
        <v>3.1405068878084782E-8</v>
      </c>
      <c r="K841" s="10">
        <f t="shared" si="65"/>
        <v>1.6579445007457558E-3</v>
      </c>
      <c r="L841" s="10">
        <f t="shared" si="66"/>
        <v>2.0670845007457559E-3</v>
      </c>
      <c r="M841" s="10">
        <f t="shared" si="67"/>
        <v>0.62023635266141686</v>
      </c>
      <c r="N841">
        <f t="shared" si="69"/>
        <v>8.0139692661416836E-2</v>
      </c>
    </row>
    <row r="842" spans="5:14" x14ac:dyDescent="0.2">
      <c r="E842" s="19"/>
      <c r="F842" s="19"/>
      <c r="G842" s="20"/>
      <c r="H842" s="20"/>
      <c r="I842" s="21"/>
      <c r="J842" s="21"/>
      <c r="K842" s="10"/>
      <c r="L842" s="10"/>
      <c r="M842" s="10"/>
    </row>
    <row r="843" spans="5:14" x14ac:dyDescent="0.2">
      <c r="E843" s="19"/>
      <c r="F843" s="19"/>
      <c r="G843" s="20"/>
      <c r="H843" s="20"/>
      <c r="I843" s="21"/>
      <c r="J843" s="21"/>
      <c r="K843" s="10"/>
      <c r="L843" s="10"/>
      <c r="M843" s="10"/>
    </row>
    <row r="844" spans="5:14" x14ac:dyDescent="0.2">
      <c r="E844" s="19"/>
      <c r="F844" s="19"/>
      <c r="G844" s="20"/>
      <c r="H844" s="20"/>
      <c r="I844" s="21"/>
      <c r="J844" s="21"/>
      <c r="K844" s="10"/>
      <c r="L844" s="10"/>
      <c r="M844" s="10"/>
    </row>
    <row r="845" spans="5:14" x14ac:dyDescent="0.2">
      <c r="E845" s="19"/>
      <c r="F845" s="19"/>
      <c r="G845" s="20"/>
      <c r="H845" s="20"/>
      <c r="I845" s="21"/>
      <c r="J845" s="21"/>
      <c r="K845" s="10"/>
      <c r="L845" s="10"/>
      <c r="M845" s="10"/>
    </row>
    <row r="846" spans="5:14" x14ac:dyDescent="0.2">
      <c r="E846" s="19"/>
      <c r="F846" s="19"/>
      <c r="G846" s="20"/>
      <c r="H846" s="20"/>
      <c r="I846" s="21"/>
      <c r="J846" s="21"/>
      <c r="K846" s="10"/>
      <c r="L846" s="10"/>
      <c r="M846" s="10"/>
    </row>
    <row r="847" spans="5:14" x14ac:dyDescent="0.2">
      <c r="E847" s="19"/>
      <c r="F847" s="19"/>
      <c r="G847" s="20"/>
      <c r="H847" s="20"/>
      <c r="I847" s="21"/>
      <c r="J847" s="21"/>
      <c r="K847" s="10"/>
      <c r="L847" s="10"/>
      <c r="M847" s="10"/>
    </row>
    <row r="848" spans="5:14" x14ac:dyDescent="0.2">
      <c r="E848" s="19"/>
      <c r="F848" s="19"/>
      <c r="G848" s="20"/>
      <c r="H848" s="20"/>
      <c r="I848" s="21"/>
      <c r="J848" s="21"/>
      <c r="K848" s="10"/>
      <c r="L848" s="10"/>
      <c r="M848" s="10"/>
    </row>
    <row r="849" spans="5:13" x14ac:dyDescent="0.2">
      <c r="E849" s="19"/>
      <c r="F849" s="19"/>
      <c r="G849" s="20"/>
      <c r="H849" s="20"/>
      <c r="I849" s="21"/>
      <c r="J849" s="21"/>
      <c r="K849" s="10"/>
      <c r="L849" s="10"/>
      <c r="M849" s="10"/>
    </row>
    <row r="850" spans="5:13" x14ac:dyDescent="0.2">
      <c r="E850" s="19"/>
      <c r="F850" s="19"/>
      <c r="G850" s="20"/>
      <c r="H850" s="20"/>
      <c r="I850" s="21"/>
      <c r="J850" s="21"/>
      <c r="K850" s="10"/>
      <c r="L850" s="10"/>
      <c r="M850" s="10"/>
    </row>
    <row r="851" spans="5:13" x14ac:dyDescent="0.2">
      <c r="E851" s="19"/>
      <c r="F851" s="19"/>
      <c r="G851" s="20"/>
      <c r="H851" s="20"/>
      <c r="I851" s="21"/>
      <c r="J851" s="21"/>
      <c r="K851" s="10"/>
      <c r="L851" s="10"/>
      <c r="M851" s="10"/>
    </row>
    <row r="852" spans="5:13" x14ac:dyDescent="0.2">
      <c r="E852" s="19"/>
      <c r="F852" s="19"/>
      <c r="G852" s="20"/>
      <c r="H852" s="20"/>
      <c r="I852" s="21"/>
      <c r="J852" s="21"/>
      <c r="K852" s="10"/>
      <c r="L852" s="10"/>
      <c r="M852" s="10"/>
    </row>
    <row r="853" spans="5:13" x14ac:dyDescent="0.2">
      <c r="E853" s="19"/>
      <c r="F853" s="19"/>
      <c r="G853" s="20"/>
      <c r="H853" s="20"/>
      <c r="I853" s="21"/>
      <c r="J853" s="21"/>
      <c r="K853" s="10"/>
      <c r="L853" s="10"/>
      <c r="M853" s="10"/>
    </row>
    <row r="854" spans="5:13" x14ac:dyDescent="0.2">
      <c r="E854" s="19"/>
      <c r="F854" s="19"/>
      <c r="G854" s="20"/>
      <c r="H854" s="20"/>
      <c r="I854" s="21"/>
      <c r="J854" s="21"/>
      <c r="K854" s="10"/>
      <c r="L854" s="10"/>
      <c r="M854" s="10"/>
    </row>
    <row r="855" spans="5:13" x14ac:dyDescent="0.2">
      <c r="E855" s="19"/>
      <c r="F855" s="19"/>
      <c r="G855" s="20"/>
      <c r="H855" s="20"/>
      <c r="I855" s="21"/>
      <c r="J855" s="21"/>
      <c r="K855" s="10"/>
      <c r="L855" s="10"/>
      <c r="M855" s="10"/>
    </row>
    <row r="856" spans="5:13" x14ac:dyDescent="0.2">
      <c r="E856" s="19"/>
      <c r="F856" s="19"/>
      <c r="G856" s="20"/>
      <c r="H856" s="20"/>
      <c r="I856" s="21"/>
      <c r="J856" s="21"/>
      <c r="K856" s="10"/>
      <c r="L856" s="10"/>
      <c r="M856" s="10"/>
    </row>
    <row r="857" spans="5:13" x14ac:dyDescent="0.2">
      <c r="E857" s="19"/>
      <c r="F857" s="19"/>
      <c r="G857" s="20"/>
      <c r="H857" s="20"/>
      <c r="I857" s="21"/>
      <c r="J857" s="21"/>
      <c r="K857" s="10"/>
      <c r="L857" s="10"/>
      <c r="M857" s="10"/>
    </row>
    <row r="858" spans="5:13" x14ac:dyDescent="0.2">
      <c r="E858" s="19"/>
      <c r="F858" s="19"/>
      <c r="G858" s="20"/>
      <c r="H858" s="20"/>
      <c r="I858" s="21"/>
      <c r="J858" s="21"/>
      <c r="K858" s="10"/>
      <c r="L858" s="10"/>
      <c r="M858" s="10"/>
    </row>
    <row r="859" spans="5:13" x14ac:dyDescent="0.2">
      <c r="E859" s="19"/>
      <c r="F859" s="19"/>
      <c r="G859" s="20"/>
      <c r="H859" s="20"/>
      <c r="I859" s="21"/>
      <c r="J859" s="21"/>
      <c r="K859" s="10"/>
      <c r="L859" s="10"/>
      <c r="M859" s="10"/>
    </row>
    <row r="860" spans="5:13" x14ac:dyDescent="0.2">
      <c r="E860" s="19"/>
      <c r="F860" s="19"/>
      <c r="G860" s="20"/>
      <c r="H860" s="20"/>
      <c r="I860" s="21"/>
      <c r="J860" s="21"/>
      <c r="K860" s="10"/>
      <c r="L860" s="10"/>
      <c r="M860" s="10"/>
    </row>
    <row r="861" spans="5:13" x14ac:dyDescent="0.2">
      <c r="E861" s="19"/>
      <c r="F861" s="19"/>
      <c r="G861" s="20"/>
      <c r="H861" s="20"/>
      <c r="I861" s="21"/>
      <c r="J861" s="21"/>
      <c r="K861" s="10"/>
      <c r="L861" s="10"/>
      <c r="M861" s="10"/>
    </row>
    <row r="862" spans="5:13" x14ac:dyDescent="0.2">
      <c r="E862" s="19"/>
      <c r="F862" s="19"/>
      <c r="G862" s="20"/>
      <c r="H862" s="20"/>
      <c r="I862" s="21"/>
      <c r="J862" s="21"/>
      <c r="K862" s="10"/>
      <c r="L862" s="10"/>
      <c r="M862" s="10"/>
    </row>
    <row r="863" spans="5:13" x14ac:dyDescent="0.2">
      <c r="E863" s="19"/>
      <c r="F863" s="19"/>
      <c r="G863" s="20"/>
      <c r="H863" s="20"/>
      <c r="I863" s="21"/>
      <c r="J863" s="21"/>
      <c r="K863" s="10"/>
      <c r="L863" s="10"/>
      <c r="M863" s="10"/>
    </row>
    <row r="864" spans="5:13" x14ac:dyDescent="0.2">
      <c r="E864" s="19"/>
      <c r="F864" s="19"/>
      <c r="G864" s="20"/>
      <c r="H864" s="20"/>
      <c r="I864" s="21"/>
      <c r="J864" s="21"/>
      <c r="K864" s="10"/>
      <c r="L864" s="10"/>
      <c r="M864" s="10"/>
    </row>
    <row r="865" spans="5:13" x14ac:dyDescent="0.2">
      <c r="E865" s="19"/>
      <c r="F865" s="19"/>
      <c r="G865" s="20"/>
      <c r="H865" s="20"/>
      <c r="I865" s="21"/>
      <c r="J865" s="21"/>
      <c r="K865" s="10"/>
      <c r="L865" s="10"/>
      <c r="M865" s="10"/>
    </row>
    <row r="866" spans="5:13" x14ac:dyDescent="0.2">
      <c r="E866" s="19"/>
      <c r="F866" s="19"/>
      <c r="G866" s="20"/>
      <c r="H866" s="20"/>
      <c r="I866" s="21"/>
      <c r="J866" s="21"/>
      <c r="K866" s="10"/>
      <c r="L866" s="10"/>
      <c r="M866" s="10"/>
    </row>
    <row r="867" spans="5:13" x14ac:dyDescent="0.2">
      <c r="E867" s="19"/>
      <c r="F867" s="19"/>
      <c r="G867" s="20"/>
      <c r="H867" s="20"/>
      <c r="I867" s="21"/>
      <c r="J867" s="21"/>
      <c r="K867" s="10"/>
      <c r="L867" s="10"/>
      <c r="M867" s="10"/>
    </row>
    <row r="868" spans="5:13" x14ac:dyDescent="0.2">
      <c r="E868" s="19"/>
      <c r="F868" s="19"/>
      <c r="G868" s="20"/>
      <c r="H868" s="20"/>
      <c r="I868" s="21"/>
      <c r="J868" s="21"/>
      <c r="K868" s="10"/>
      <c r="L868" s="10"/>
      <c r="M868" s="10"/>
    </row>
    <row r="869" spans="5:13" x14ac:dyDescent="0.2">
      <c r="E869" s="19"/>
      <c r="F869" s="19"/>
      <c r="G869" s="20"/>
      <c r="H869" s="20"/>
      <c r="I869" s="21"/>
      <c r="J869" s="21"/>
      <c r="K869" s="10"/>
      <c r="L869" s="10"/>
      <c r="M869" s="10"/>
    </row>
    <row r="870" spans="5:13" x14ac:dyDescent="0.2">
      <c r="E870" s="19"/>
      <c r="F870" s="19"/>
      <c r="G870" s="20"/>
      <c r="H870" s="20"/>
      <c r="I870" s="21"/>
      <c r="J870" s="21"/>
      <c r="K870" s="10"/>
      <c r="L870" s="10"/>
      <c r="M870" s="10"/>
    </row>
    <row r="871" spans="5:13" x14ac:dyDescent="0.2">
      <c r="E871" s="19"/>
      <c r="F871" s="19"/>
      <c r="G871" s="20"/>
      <c r="H871" s="20"/>
      <c r="I871" s="21"/>
      <c r="J871" s="21"/>
      <c r="K871" s="10"/>
      <c r="L871" s="10"/>
      <c r="M871" s="10"/>
    </row>
    <row r="872" spans="5:13" x14ac:dyDescent="0.2">
      <c r="E872" s="19"/>
      <c r="F872" s="19"/>
      <c r="G872" s="20"/>
      <c r="H872" s="20"/>
      <c r="I872" s="21"/>
      <c r="J872" s="21"/>
      <c r="K872" s="10"/>
      <c r="L872" s="10"/>
      <c r="M872" s="10"/>
    </row>
    <row r="873" spans="5:13" x14ac:dyDescent="0.2">
      <c r="E873" s="19"/>
      <c r="F873" s="19"/>
      <c r="G873" s="20"/>
      <c r="H873" s="20"/>
      <c r="I873" s="21"/>
      <c r="J873" s="21"/>
      <c r="K873" s="10"/>
      <c r="L873" s="10"/>
      <c r="M873" s="10"/>
    </row>
    <row r="874" spans="5:13" x14ac:dyDescent="0.2">
      <c r="E874" s="19"/>
      <c r="F874" s="19"/>
      <c r="G874" s="20"/>
      <c r="H874" s="20"/>
      <c r="I874" s="21"/>
      <c r="J874" s="21"/>
      <c r="K874" s="10"/>
      <c r="L874" s="10"/>
      <c r="M874" s="10"/>
    </row>
    <row r="875" spans="5:13" x14ac:dyDescent="0.2">
      <c r="E875" s="19"/>
      <c r="F875" s="19"/>
      <c r="G875" s="20"/>
      <c r="H875" s="20"/>
      <c r="I875" s="21"/>
      <c r="J875" s="21"/>
      <c r="K875" s="10"/>
      <c r="L875" s="10"/>
      <c r="M875" s="10"/>
    </row>
    <row r="876" spans="5:13" x14ac:dyDescent="0.2">
      <c r="E876" s="19"/>
      <c r="F876" s="19"/>
      <c r="G876" s="20"/>
      <c r="H876" s="20"/>
      <c r="I876" s="21"/>
      <c r="J876" s="21"/>
      <c r="K876" s="10"/>
      <c r="L876" s="10"/>
      <c r="M876" s="10"/>
    </row>
    <row r="877" spans="5:13" x14ac:dyDescent="0.2">
      <c r="E877" s="19"/>
      <c r="F877" s="19"/>
      <c r="G877" s="20"/>
      <c r="H877" s="20"/>
      <c r="I877" s="21"/>
      <c r="J877" s="21"/>
      <c r="K877" s="10"/>
      <c r="L877" s="10"/>
      <c r="M877" s="10"/>
    </row>
    <row r="878" spans="5:13" x14ac:dyDescent="0.2">
      <c r="E878" s="19"/>
      <c r="F878" s="19"/>
      <c r="G878" s="20"/>
      <c r="H878" s="20"/>
      <c r="I878" s="21"/>
      <c r="J878" s="21"/>
      <c r="K878" s="10"/>
      <c r="L878" s="10"/>
      <c r="M878" s="10"/>
    </row>
    <row r="879" spans="5:13" x14ac:dyDescent="0.2">
      <c r="E879" s="19"/>
      <c r="F879" s="19"/>
      <c r="G879" s="20"/>
      <c r="H879" s="20"/>
      <c r="I879" s="21"/>
      <c r="J879" s="21"/>
      <c r="K879" s="10"/>
      <c r="L879" s="10"/>
      <c r="M879" s="10"/>
    </row>
    <row r="880" spans="5:13" x14ac:dyDescent="0.2">
      <c r="E880" s="19"/>
      <c r="F880" s="19"/>
      <c r="G880" s="20"/>
      <c r="H880" s="20"/>
      <c r="I880" s="21"/>
      <c r="J880" s="21"/>
      <c r="K880" s="10"/>
      <c r="L880" s="10"/>
      <c r="M880" s="10"/>
    </row>
    <row r="881" spans="5:13" x14ac:dyDescent="0.2">
      <c r="E881" s="19"/>
      <c r="F881" s="19"/>
      <c r="G881" s="20"/>
      <c r="H881" s="20"/>
      <c r="I881" s="21"/>
      <c r="J881" s="21"/>
      <c r="K881" s="10"/>
      <c r="L881" s="10"/>
      <c r="M881" s="10"/>
    </row>
    <row r="882" spans="5:13" x14ac:dyDescent="0.2">
      <c r="E882" s="19"/>
      <c r="F882" s="19"/>
      <c r="G882" s="20"/>
      <c r="H882" s="20"/>
      <c r="I882" s="21"/>
      <c r="J882" s="21"/>
      <c r="K882" s="10"/>
      <c r="L882" s="10"/>
      <c r="M882" s="10"/>
    </row>
    <row r="883" spans="5:13" x14ac:dyDescent="0.2">
      <c r="E883" s="19"/>
      <c r="F883" s="19"/>
      <c r="G883" s="20"/>
      <c r="H883" s="20"/>
      <c r="I883" s="21"/>
      <c r="J883" s="21"/>
      <c r="K883" s="10"/>
      <c r="L883" s="10"/>
      <c r="M883" s="10"/>
    </row>
    <row r="884" spans="5:13" x14ac:dyDescent="0.2">
      <c r="E884" s="19"/>
      <c r="F884" s="19"/>
      <c r="G884" s="20"/>
      <c r="H884" s="20"/>
      <c r="I884" s="21"/>
      <c r="J884" s="21"/>
      <c r="K884" s="10"/>
      <c r="L884" s="10"/>
      <c r="M884" s="10"/>
    </row>
    <row r="885" spans="5:13" x14ac:dyDescent="0.2">
      <c r="E885" s="19"/>
      <c r="F885" s="19"/>
      <c r="G885" s="20"/>
      <c r="H885" s="20"/>
      <c r="I885" s="21"/>
      <c r="J885" s="21"/>
      <c r="K885" s="10"/>
      <c r="L885" s="10"/>
      <c r="M885" s="10"/>
    </row>
    <row r="886" spans="5:13" x14ac:dyDescent="0.2">
      <c r="E886" s="19"/>
      <c r="F886" s="19"/>
      <c r="G886" s="20"/>
      <c r="H886" s="20"/>
      <c r="I886" s="21"/>
      <c r="J886" s="21"/>
      <c r="K886" s="10"/>
      <c r="L886" s="10"/>
      <c r="M886" s="10"/>
    </row>
    <row r="887" spans="5:13" x14ac:dyDescent="0.2">
      <c r="E887" s="19"/>
      <c r="F887" s="19"/>
      <c r="G887" s="20"/>
      <c r="H887" s="20"/>
      <c r="I887" s="21"/>
      <c r="J887" s="21"/>
      <c r="K887" s="10"/>
      <c r="L887" s="10"/>
      <c r="M887" s="10"/>
    </row>
    <row r="888" spans="5:13" x14ac:dyDescent="0.2">
      <c r="E888" s="19"/>
      <c r="F888" s="19"/>
      <c r="G888" s="20"/>
      <c r="H888" s="20"/>
      <c r="I888" s="21"/>
      <c r="J888" s="21"/>
      <c r="K888" s="10"/>
      <c r="L888" s="10"/>
      <c r="M888" s="10"/>
    </row>
    <row r="889" spans="5:13" x14ac:dyDescent="0.2">
      <c r="E889" s="19"/>
      <c r="F889" s="19"/>
      <c r="G889" s="20"/>
      <c r="H889" s="20"/>
      <c r="I889" s="21"/>
      <c r="J889" s="21"/>
      <c r="K889" s="10"/>
      <c r="L889" s="10"/>
      <c r="M889" s="10"/>
    </row>
    <row r="890" spans="5:13" x14ac:dyDescent="0.2">
      <c r="E890" s="19"/>
      <c r="F890" s="19"/>
      <c r="G890" s="20"/>
      <c r="H890" s="20"/>
      <c r="I890" s="21"/>
      <c r="J890" s="21"/>
      <c r="K890" s="10"/>
      <c r="L890" s="10"/>
      <c r="M890" s="10"/>
    </row>
    <row r="891" spans="5:13" x14ac:dyDescent="0.2">
      <c r="E891" s="19"/>
      <c r="F891" s="19"/>
      <c r="G891" s="20"/>
      <c r="H891" s="20"/>
      <c r="I891" s="21"/>
      <c r="J891" s="21"/>
      <c r="K891" s="10"/>
      <c r="L891" s="10"/>
      <c r="M891" s="10"/>
    </row>
    <row r="892" spans="5:13" x14ac:dyDescent="0.2">
      <c r="E892" s="19"/>
      <c r="F892" s="19"/>
      <c r="G892" s="20"/>
      <c r="H892" s="20"/>
      <c r="I892" s="21"/>
      <c r="J892" s="21"/>
      <c r="K892" s="10"/>
      <c r="L892" s="10"/>
      <c r="M892" s="10"/>
    </row>
    <row r="893" spans="5:13" x14ac:dyDescent="0.2">
      <c r="E893" s="19"/>
      <c r="F893" s="19"/>
      <c r="G893" s="20"/>
      <c r="H893" s="20"/>
      <c r="I893" s="21"/>
      <c r="J893" s="21"/>
      <c r="K893" s="10"/>
      <c r="L893" s="10"/>
      <c r="M893" s="10"/>
    </row>
    <row r="894" spans="5:13" x14ac:dyDescent="0.2">
      <c r="E894" s="19"/>
      <c r="F894" s="19"/>
      <c r="G894" s="20"/>
      <c r="H894" s="20"/>
      <c r="I894" s="21"/>
      <c r="J894" s="21"/>
      <c r="K894" s="10"/>
      <c r="L894" s="10"/>
      <c r="M894" s="10"/>
    </row>
    <row r="895" spans="5:13" x14ac:dyDescent="0.2">
      <c r="E895" s="19"/>
      <c r="F895" s="19"/>
      <c r="G895" s="20"/>
      <c r="H895" s="20"/>
      <c r="I895" s="21"/>
      <c r="J895" s="21"/>
      <c r="K895" s="10"/>
      <c r="L895" s="10"/>
      <c r="M895" s="10"/>
    </row>
    <row r="896" spans="5:13" x14ac:dyDescent="0.2">
      <c r="E896" s="19"/>
      <c r="F896" s="19"/>
      <c r="G896" s="20"/>
      <c r="H896" s="20"/>
      <c r="I896" s="21"/>
      <c r="J896" s="21"/>
      <c r="K896" s="10"/>
      <c r="L896" s="10"/>
      <c r="M896" s="10"/>
    </row>
    <row r="897" spans="5:13" x14ac:dyDescent="0.2">
      <c r="E897" s="19"/>
      <c r="F897" s="19"/>
      <c r="G897" s="20"/>
      <c r="H897" s="20"/>
      <c r="I897" s="21"/>
      <c r="J897" s="21"/>
      <c r="K897" s="10"/>
      <c r="L897" s="10"/>
      <c r="M897" s="10"/>
    </row>
    <row r="898" spans="5:13" x14ac:dyDescent="0.2">
      <c r="E898" s="19"/>
      <c r="F898" s="19"/>
      <c r="G898" s="20"/>
      <c r="H898" s="20"/>
      <c r="I898" s="21"/>
      <c r="J898" s="21"/>
      <c r="K898" s="10"/>
      <c r="L898" s="10"/>
      <c r="M898" s="10"/>
    </row>
    <row r="899" spans="5:13" x14ac:dyDescent="0.2">
      <c r="E899" s="19"/>
      <c r="F899" s="19"/>
      <c r="G899" s="20"/>
      <c r="H899" s="20"/>
      <c r="I899" s="21"/>
      <c r="J899" s="21"/>
      <c r="K899" s="10"/>
      <c r="L899" s="10"/>
      <c r="M899" s="10"/>
    </row>
    <row r="900" spans="5:13" x14ac:dyDescent="0.2">
      <c r="E900" s="19"/>
      <c r="F900" s="19"/>
      <c r="G900" s="20"/>
      <c r="H900" s="20"/>
      <c r="I900" s="21"/>
      <c r="J900" s="21"/>
      <c r="K900" s="10"/>
      <c r="L900" s="10"/>
      <c r="M900" s="10"/>
    </row>
    <row r="901" spans="5:13" x14ac:dyDescent="0.2">
      <c r="E901" s="19"/>
      <c r="F901" s="19"/>
      <c r="G901" s="20"/>
      <c r="H901" s="20"/>
      <c r="I901" s="21"/>
      <c r="J901" s="21"/>
      <c r="K901" s="10"/>
      <c r="L901" s="10"/>
      <c r="M901" s="10"/>
    </row>
    <row r="902" spans="5:13" x14ac:dyDescent="0.2">
      <c r="E902" s="19"/>
      <c r="F902" s="19"/>
      <c r="G902" s="20"/>
      <c r="H902" s="20"/>
      <c r="I902" s="21"/>
      <c r="J902" s="21"/>
      <c r="K902" s="10"/>
      <c r="L902" s="10"/>
      <c r="M902" s="10"/>
    </row>
    <row r="903" spans="5:13" x14ac:dyDescent="0.2">
      <c r="E903" s="19"/>
      <c r="F903" s="19"/>
      <c r="G903" s="20"/>
      <c r="H903" s="20"/>
      <c r="I903" s="21"/>
      <c r="J903" s="21"/>
      <c r="K903" s="10"/>
      <c r="L903" s="10"/>
      <c r="M903" s="10"/>
    </row>
    <row r="904" spans="5:13" x14ac:dyDescent="0.2">
      <c r="E904" s="19"/>
      <c r="F904" s="19"/>
      <c r="G904" s="20"/>
      <c r="H904" s="20"/>
      <c r="I904" s="21"/>
      <c r="J904" s="21"/>
      <c r="K904" s="10"/>
      <c r="L904" s="10"/>
      <c r="M904" s="10"/>
    </row>
    <row r="905" spans="5:13" x14ac:dyDescent="0.2">
      <c r="E905" s="19"/>
      <c r="F905" s="19"/>
      <c r="G905" s="20"/>
      <c r="H905" s="20"/>
      <c r="I905" s="21"/>
      <c r="J905" s="21"/>
      <c r="K905" s="10"/>
      <c r="L905" s="10"/>
      <c r="M905" s="10"/>
    </row>
    <row r="906" spans="5:13" x14ac:dyDescent="0.2">
      <c r="E906" s="19"/>
      <c r="F906" s="19"/>
      <c r="G906" s="20"/>
      <c r="H906" s="20"/>
      <c r="I906" s="21"/>
      <c r="J906" s="21"/>
      <c r="K906" s="10"/>
      <c r="L906" s="10"/>
      <c r="M906" s="10"/>
    </row>
    <row r="907" spans="5:13" x14ac:dyDescent="0.2">
      <c r="E907" s="19"/>
      <c r="F907" s="19"/>
      <c r="G907" s="20"/>
      <c r="H907" s="20"/>
      <c r="I907" s="21"/>
      <c r="J907" s="21"/>
      <c r="K907" s="10"/>
      <c r="L907" s="10"/>
      <c r="M907" s="10"/>
    </row>
    <row r="908" spans="5:13" x14ac:dyDescent="0.2">
      <c r="E908" s="19"/>
      <c r="F908" s="19"/>
      <c r="G908" s="20"/>
      <c r="H908" s="20"/>
      <c r="I908" s="21"/>
      <c r="J908" s="21"/>
      <c r="K908" s="10"/>
      <c r="L908" s="10"/>
      <c r="M908" s="10"/>
    </row>
    <row r="909" spans="5:13" x14ac:dyDescent="0.2">
      <c r="E909" s="19"/>
      <c r="F909" s="19"/>
      <c r="G909" s="20"/>
      <c r="H909" s="20"/>
      <c r="I909" s="21"/>
      <c r="J909" s="21"/>
      <c r="K909" s="10"/>
      <c r="L909" s="10"/>
      <c r="M909" s="10"/>
    </row>
    <row r="910" spans="5:13" x14ac:dyDescent="0.2">
      <c r="E910" s="19"/>
      <c r="F910" s="19"/>
      <c r="G910" s="20"/>
      <c r="H910" s="20"/>
      <c r="I910" s="21"/>
      <c r="J910" s="21"/>
      <c r="K910" s="10"/>
      <c r="L910" s="10"/>
      <c r="M910" s="10"/>
    </row>
    <row r="911" spans="5:13" x14ac:dyDescent="0.2">
      <c r="E911" s="19"/>
      <c r="F911" s="19"/>
      <c r="G911" s="20"/>
      <c r="H911" s="20"/>
      <c r="I911" s="21"/>
      <c r="J911" s="21"/>
      <c r="K911" s="10"/>
      <c r="L911" s="10"/>
      <c r="M911" s="10"/>
    </row>
    <row r="912" spans="5:13" x14ac:dyDescent="0.2">
      <c r="E912" s="19"/>
      <c r="F912" s="19"/>
      <c r="G912" s="20"/>
      <c r="H912" s="20"/>
      <c r="I912" s="21"/>
      <c r="J912" s="21"/>
      <c r="K912" s="10"/>
      <c r="L912" s="10"/>
      <c r="M912" s="10"/>
    </row>
    <row r="913" spans="5:13" x14ac:dyDescent="0.2">
      <c r="E913" s="19"/>
      <c r="F913" s="19"/>
      <c r="G913" s="20"/>
      <c r="H913" s="20"/>
      <c r="I913" s="21"/>
      <c r="J913" s="21"/>
      <c r="K913" s="10"/>
      <c r="L913" s="10"/>
      <c r="M913" s="10"/>
    </row>
    <row r="914" spans="5:13" x14ac:dyDescent="0.2">
      <c r="E914" s="19"/>
      <c r="F914" s="19"/>
      <c r="G914" s="20"/>
      <c r="H914" s="20"/>
      <c r="I914" s="21"/>
      <c r="J914" s="21"/>
      <c r="K914" s="10"/>
      <c r="L914" s="10"/>
      <c r="M914" s="10"/>
    </row>
    <row r="915" spans="5:13" x14ac:dyDescent="0.2">
      <c r="E915" s="19"/>
      <c r="F915" s="19"/>
      <c r="G915" s="20"/>
      <c r="H915" s="20"/>
      <c r="I915" s="21"/>
      <c r="J915" s="21"/>
      <c r="K915" s="10"/>
      <c r="L915" s="10"/>
      <c r="M915" s="10"/>
    </row>
    <row r="916" spans="5:13" x14ac:dyDescent="0.2">
      <c r="E916" s="19"/>
      <c r="F916" s="19"/>
      <c r="G916" s="20"/>
      <c r="H916" s="20"/>
      <c r="I916" s="21"/>
      <c r="J916" s="21"/>
      <c r="K916" s="10"/>
      <c r="L916" s="10"/>
      <c r="M916" s="10"/>
    </row>
    <row r="917" spans="5:13" x14ac:dyDescent="0.2">
      <c r="E917" s="19"/>
      <c r="F917" s="19"/>
      <c r="G917" s="20"/>
      <c r="H917" s="20"/>
      <c r="I917" s="21"/>
      <c r="J917" s="21"/>
      <c r="K917" s="10"/>
      <c r="L917" s="10"/>
      <c r="M917" s="10"/>
    </row>
    <row r="918" spans="5:13" x14ac:dyDescent="0.2">
      <c r="E918" s="19"/>
      <c r="F918" s="19"/>
      <c r="G918" s="20"/>
      <c r="H918" s="20"/>
      <c r="I918" s="21"/>
      <c r="J918" s="21"/>
      <c r="K918" s="10"/>
      <c r="L918" s="10"/>
      <c r="M918" s="10"/>
    </row>
    <row r="919" spans="5:13" x14ac:dyDescent="0.2">
      <c r="E919" s="19"/>
      <c r="F919" s="19"/>
      <c r="G919" s="20"/>
      <c r="H919" s="20"/>
      <c r="I919" s="21"/>
      <c r="J919" s="21"/>
      <c r="K919" s="10"/>
      <c r="L919" s="10"/>
      <c r="M919" s="10"/>
    </row>
    <row r="920" spans="5:13" x14ac:dyDescent="0.2">
      <c r="E920" s="19"/>
      <c r="F920" s="19"/>
      <c r="G920" s="20"/>
      <c r="H920" s="20"/>
      <c r="I920" s="21"/>
      <c r="J920" s="21"/>
      <c r="K920" s="10"/>
      <c r="L920" s="10"/>
      <c r="M920" s="10"/>
    </row>
    <row r="921" spans="5:13" x14ac:dyDescent="0.2">
      <c r="E921" s="19"/>
      <c r="F921" s="19"/>
      <c r="G921" s="20"/>
      <c r="H921" s="20"/>
      <c r="I921" s="21"/>
      <c r="J921" s="21"/>
      <c r="K921" s="10"/>
      <c r="L921" s="10"/>
      <c r="M921" s="10"/>
    </row>
    <row r="922" spans="5:13" x14ac:dyDescent="0.2">
      <c r="E922" s="19"/>
      <c r="F922" s="19"/>
      <c r="G922" s="20"/>
      <c r="H922" s="20"/>
      <c r="I922" s="21"/>
      <c r="J922" s="21"/>
      <c r="K922" s="10"/>
      <c r="L922" s="10"/>
      <c r="M922" s="10"/>
    </row>
    <row r="923" spans="5:13" x14ac:dyDescent="0.2">
      <c r="E923" s="19"/>
      <c r="F923" s="19"/>
      <c r="G923" s="20"/>
      <c r="H923" s="20"/>
      <c r="I923" s="21"/>
      <c r="J923" s="21"/>
      <c r="K923" s="10"/>
      <c r="L923" s="10"/>
      <c r="M923" s="10"/>
    </row>
    <row r="924" spans="5:13" x14ac:dyDescent="0.2">
      <c r="H924" s="17"/>
    </row>
    <row r="925" spans="5:13" x14ac:dyDescent="0.2">
      <c r="H925" s="17"/>
    </row>
    <row r="926" spans="5:13" x14ac:dyDescent="0.2">
      <c r="H926" s="17"/>
    </row>
    <row r="927" spans="5:13" x14ac:dyDescent="0.2">
      <c r="H927" s="17"/>
    </row>
    <row r="928" spans="5:13" x14ac:dyDescent="0.2">
      <c r="H928" s="17"/>
    </row>
    <row r="929" spans="8:8" x14ac:dyDescent="0.2">
      <c r="H929" s="17"/>
    </row>
    <row r="930" spans="8:8" x14ac:dyDescent="0.2">
      <c r="H930" s="17"/>
    </row>
    <row r="931" spans="8:8" x14ac:dyDescent="0.2">
      <c r="H931" s="17"/>
    </row>
    <row r="932" spans="8:8" x14ac:dyDescent="0.2">
      <c r="H932" s="17"/>
    </row>
    <row r="933" spans="8:8" x14ac:dyDescent="0.2">
      <c r="H933" s="17"/>
    </row>
    <row r="934" spans="8:8" x14ac:dyDescent="0.2">
      <c r="H934" s="17"/>
    </row>
    <row r="935" spans="8:8" x14ac:dyDescent="0.2">
      <c r="H935" s="17"/>
    </row>
    <row r="936" spans="8:8" x14ac:dyDescent="0.2">
      <c r="H936" s="17"/>
    </row>
    <row r="937" spans="8:8" x14ac:dyDescent="0.2">
      <c r="H937" s="17"/>
    </row>
    <row r="938" spans="8:8" x14ac:dyDescent="0.2">
      <c r="H938" s="17"/>
    </row>
    <row r="939" spans="8:8" x14ac:dyDescent="0.2">
      <c r="H939" s="17"/>
    </row>
    <row r="940" spans="8:8" x14ac:dyDescent="0.2">
      <c r="H940" s="17"/>
    </row>
    <row r="941" spans="8:8" x14ac:dyDescent="0.2">
      <c r="H941" s="17"/>
    </row>
    <row r="942" spans="8:8" x14ac:dyDescent="0.2">
      <c r="H942" s="17"/>
    </row>
    <row r="943" spans="8:8" x14ac:dyDescent="0.2">
      <c r="H943" s="17"/>
    </row>
    <row r="944" spans="8:8" x14ac:dyDescent="0.2">
      <c r="H944" s="17"/>
    </row>
    <row r="945" spans="8:8" x14ac:dyDescent="0.2">
      <c r="H945" s="17"/>
    </row>
    <row r="946" spans="8:8" x14ac:dyDescent="0.2">
      <c r="H946" s="17"/>
    </row>
    <row r="947" spans="8:8" x14ac:dyDescent="0.2">
      <c r="H947" s="17"/>
    </row>
    <row r="948" spans="8:8" x14ac:dyDescent="0.2">
      <c r="H948" s="17"/>
    </row>
    <row r="949" spans="8:8" x14ac:dyDescent="0.2">
      <c r="H949" s="17"/>
    </row>
    <row r="950" spans="8:8" x14ac:dyDescent="0.2">
      <c r="H950" s="17"/>
    </row>
    <row r="951" spans="8:8" x14ac:dyDescent="0.2">
      <c r="H951" s="17"/>
    </row>
    <row r="952" spans="8:8" x14ac:dyDescent="0.2">
      <c r="H952" s="17"/>
    </row>
    <row r="953" spans="8:8" x14ac:dyDescent="0.2">
      <c r="H953" s="17"/>
    </row>
    <row r="954" spans="8:8" x14ac:dyDescent="0.2">
      <c r="H954" s="17"/>
    </row>
    <row r="955" spans="8:8" x14ac:dyDescent="0.2">
      <c r="H955" s="17"/>
    </row>
    <row r="956" spans="8:8" x14ac:dyDescent="0.2">
      <c r="H956" s="17"/>
    </row>
    <row r="957" spans="8:8" x14ac:dyDescent="0.2">
      <c r="H957" s="17"/>
    </row>
    <row r="958" spans="8:8" x14ac:dyDescent="0.2">
      <c r="H958" s="17"/>
    </row>
    <row r="959" spans="8:8" x14ac:dyDescent="0.2">
      <c r="H959" s="17"/>
    </row>
    <row r="960" spans="8:8" x14ac:dyDescent="0.2">
      <c r="H960" s="17"/>
    </row>
    <row r="961" spans="8:8" x14ac:dyDescent="0.2">
      <c r="H961" s="17"/>
    </row>
    <row r="962" spans="8:8" x14ac:dyDescent="0.2">
      <c r="H962" s="17"/>
    </row>
    <row r="963" spans="8:8" x14ac:dyDescent="0.2">
      <c r="H963" s="17"/>
    </row>
    <row r="964" spans="8:8" x14ac:dyDescent="0.2">
      <c r="H964" s="17"/>
    </row>
    <row r="965" spans="8:8" x14ac:dyDescent="0.2">
      <c r="H965" s="17"/>
    </row>
    <row r="966" spans="8:8" x14ac:dyDescent="0.2">
      <c r="H966" s="17"/>
    </row>
    <row r="967" spans="8:8" x14ac:dyDescent="0.2">
      <c r="H967" s="17"/>
    </row>
    <row r="968" spans="8:8" x14ac:dyDescent="0.2">
      <c r="H968" s="17"/>
    </row>
    <row r="969" spans="8:8" x14ac:dyDescent="0.2">
      <c r="H969" s="17"/>
    </row>
    <row r="970" spans="8:8" x14ac:dyDescent="0.2">
      <c r="H970" s="17"/>
    </row>
    <row r="971" spans="8:8" x14ac:dyDescent="0.2">
      <c r="H971" s="17"/>
    </row>
    <row r="972" spans="8:8" x14ac:dyDescent="0.2">
      <c r="H972" s="17"/>
    </row>
    <row r="973" spans="8:8" x14ac:dyDescent="0.2">
      <c r="H973" s="17"/>
    </row>
    <row r="974" spans="8:8" x14ac:dyDescent="0.2">
      <c r="H974" s="17"/>
    </row>
    <row r="975" spans="8:8" x14ac:dyDescent="0.2">
      <c r="H975" s="17"/>
    </row>
    <row r="976" spans="8:8" x14ac:dyDescent="0.2">
      <c r="H976" s="17"/>
    </row>
    <row r="977" spans="8:8" x14ac:dyDescent="0.2">
      <c r="H977" s="17"/>
    </row>
    <row r="978" spans="8:8" x14ac:dyDescent="0.2">
      <c r="H978" s="17"/>
    </row>
    <row r="979" spans="8:8" x14ac:dyDescent="0.2">
      <c r="H979" s="17"/>
    </row>
    <row r="980" spans="8:8" x14ac:dyDescent="0.2">
      <c r="H980" s="17"/>
    </row>
    <row r="981" spans="8:8" x14ac:dyDescent="0.2">
      <c r="H981" s="17"/>
    </row>
    <row r="982" spans="8:8" x14ac:dyDescent="0.2">
      <c r="H982" s="17"/>
    </row>
    <row r="983" spans="8:8" x14ac:dyDescent="0.2">
      <c r="H983" s="17"/>
    </row>
    <row r="984" spans="8:8" x14ac:dyDescent="0.2">
      <c r="H984" s="17"/>
    </row>
    <row r="985" spans="8:8" x14ac:dyDescent="0.2">
      <c r="H985" s="17"/>
    </row>
    <row r="986" spans="8:8" x14ac:dyDescent="0.2">
      <c r="H986" s="17"/>
    </row>
    <row r="987" spans="8:8" x14ac:dyDescent="0.2">
      <c r="H987" s="17"/>
    </row>
    <row r="988" spans="8:8" x14ac:dyDescent="0.2">
      <c r="H988" s="17"/>
    </row>
    <row r="989" spans="8:8" x14ac:dyDescent="0.2">
      <c r="H989" s="17"/>
    </row>
    <row r="990" spans="8:8" x14ac:dyDescent="0.2">
      <c r="H990" s="17"/>
    </row>
    <row r="991" spans="8:8" x14ac:dyDescent="0.2">
      <c r="H991" s="17"/>
    </row>
    <row r="992" spans="8:8" x14ac:dyDescent="0.2">
      <c r="H992" s="17"/>
    </row>
    <row r="993" spans="8:8" x14ac:dyDescent="0.2">
      <c r="H993" s="17"/>
    </row>
    <row r="994" spans="8:8" x14ac:dyDescent="0.2">
      <c r="H994" s="17"/>
    </row>
    <row r="995" spans="8:8" x14ac:dyDescent="0.2">
      <c r="H995" s="17"/>
    </row>
    <row r="996" spans="8:8" x14ac:dyDescent="0.2">
      <c r="H996" s="17"/>
    </row>
    <row r="997" spans="8:8" x14ac:dyDescent="0.2">
      <c r="H997" s="17"/>
    </row>
    <row r="998" spans="8:8" x14ac:dyDescent="0.2">
      <c r="H998" s="17"/>
    </row>
    <row r="999" spans="8:8" x14ac:dyDescent="0.2">
      <c r="H999" s="17"/>
    </row>
    <row r="1000" spans="8:8" x14ac:dyDescent="0.2">
      <c r="H1000" s="17"/>
    </row>
    <row r="1001" spans="8:8" x14ac:dyDescent="0.2">
      <c r="H1001" s="17"/>
    </row>
    <row r="1002" spans="8:8" x14ac:dyDescent="0.2">
      <c r="H1002" s="17"/>
    </row>
    <row r="1003" spans="8:8" x14ac:dyDescent="0.2">
      <c r="H1003" s="17"/>
    </row>
    <row r="1004" spans="8:8" x14ac:dyDescent="0.2">
      <c r="H1004" s="17"/>
    </row>
    <row r="1005" spans="8:8" x14ac:dyDescent="0.2">
      <c r="H1005" s="17"/>
    </row>
    <row r="1006" spans="8:8" x14ac:dyDescent="0.2">
      <c r="H1006" s="17"/>
    </row>
    <row r="1007" spans="8:8" x14ac:dyDescent="0.2">
      <c r="H1007" s="17"/>
    </row>
    <row r="1008" spans="8:8" x14ac:dyDescent="0.2">
      <c r="H1008" s="17"/>
    </row>
    <row r="1009" spans="8:8" x14ac:dyDescent="0.2">
      <c r="H1009" s="17"/>
    </row>
    <row r="1010" spans="8:8" x14ac:dyDescent="0.2">
      <c r="H1010" s="17"/>
    </row>
    <row r="1011" spans="8:8" x14ac:dyDescent="0.2">
      <c r="H1011" s="17"/>
    </row>
    <row r="1012" spans="8:8" x14ac:dyDescent="0.2">
      <c r="H1012" s="17"/>
    </row>
    <row r="1013" spans="8:8" x14ac:dyDescent="0.2">
      <c r="H1013" s="17"/>
    </row>
    <row r="1014" spans="8:8" x14ac:dyDescent="0.2">
      <c r="H1014" s="17"/>
    </row>
    <row r="1015" spans="8:8" x14ac:dyDescent="0.2">
      <c r="H1015" s="17"/>
    </row>
    <row r="1016" spans="8:8" x14ac:dyDescent="0.2">
      <c r="H1016" s="17"/>
    </row>
    <row r="1017" spans="8:8" x14ac:dyDescent="0.2">
      <c r="H1017" s="17"/>
    </row>
    <row r="1018" spans="8:8" x14ac:dyDescent="0.2">
      <c r="H1018" s="17"/>
    </row>
    <row r="1019" spans="8:8" x14ac:dyDescent="0.2">
      <c r="H1019" s="17"/>
    </row>
    <row r="1020" spans="8:8" x14ac:dyDescent="0.2">
      <c r="H1020" s="17"/>
    </row>
    <row r="1021" spans="8:8" x14ac:dyDescent="0.2">
      <c r="H1021" s="17"/>
    </row>
    <row r="1022" spans="8:8" x14ac:dyDescent="0.2">
      <c r="H1022" s="17"/>
    </row>
    <row r="1023" spans="8:8" x14ac:dyDescent="0.2">
      <c r="H1023" s="17"/>
    </row>
    <row r="1024" spans="8:8" x14ac:dyDescent="0.2">
      <c r="H1024" s="17"/>
    </row>
    <row r="1025" spans="8:8" x14ac:dyDescent="0.2">
      <c r="H1025" s="17"/>
    </row>
    <row r="1026" spans="8:8" x14ac:dyDescent="0.2">
      <c r="H1026" s="17"/>
    </row>
    <row r="1027" spans="8:8" x14ac:dyDescent="0.2">
      <c r="H1027" s="17"/>
    </row>
    <row r="1028" spans="8:8" x14ac:dyDescent="0.2">
      <c r="H1028" s="17"/>
    </row>
    <row r="1029" spans="8:8" x14ac:dyDescent="0.2">
      <c r="H1029" s="17"/>
    </row>
    <row r="1030" spans="8:8" x14ac:dyDescent="0.2">
      <c r="H1030" s="17"/>
    </row>
    <row r="1031" spans="8:8" x14ac:dyDescent="0.2">
      <c r="H1031" s="17"/>
    </row>
    <row r="1032" spans="8:8" x14ac:dyDescent="0.2">
      <c r="H1032" s="17"/>
    </row>
    <row r="1033" spans="8:8" x14ac:dyDescent="0.2">
      <c r="H1033" s="17"/>
    </row>
    <row r="1034" spans="8:8" x14ac:dyDescent="0.2">
      <c r="H1034" s="17"/>
    </row>
    <row r="1035" spans="8:8" x14ac:dyDescent="0.2">
      <c r="H1035" s="17"/>
    </row>
    <row r="1036" spans="8:8" x14ac:dyDescent="0.2">
      <c r="H1036" s="17"/>
    </row>
    <row r="1037" spans="8:8" x14ac:dyDescent="0.2">
      <c r="H1037" s="17"/>
    </row>
    <row r="1038" spans="8:8" x14ac:dyDescent="0.2">
      <c r="H1038" s="17"/>
    </row>
    <row r="1039" spans="8:8" x14ac:dyDescent="0.2">
      <c r="H1039" s="17"/>
    </row>
    <row r="1040" spans="8:8" x14ac:dyDescent="0.2">
      <c r="H1040" s="17"/>
    </row>
    <row r="1041" spans="8:8" x14ac:dyDescent="0.2">
      <c r="H1041" s="17"/>
    </row>
    <row r="1042" spans="8:8" x14ac:dyDescent="0.2">
      <c r="H1042" s="17"/>
    </row>
    <row r="1043" spans="8:8" x14ac:dyDescent="0.2">
      <c r="H1043" s="17"/>
    </row>
    <row r="1044" spans="8:8" x14ac:dyDescent="0.2">
      <c r="H1044" s="17"/>
    </row>
    <row r="1045" spans="8:8" x14ac:dyDescent="0.2">
      <c r="H1045" s="17"/>
    </row>
    <row r="1046" spans="8:8" x14ac:dyDescent="0.2">
      <c r="H1046" s="17"/>
    </row>
    <row r="1047" spans="8:8" x14ac:dyDescent="0.2">
      <c r="H1047" s="17"/>
    </row>
    <row r="1048" spans="8:8" x14ac:dyDescent="0.2">
      <c r="H1048" s="17"/>
    </row>
    <row r="1049" spans="8:8" x14ac:dyDescent="0.2">
      <c r="H1049" s="17"/>
    </row>
    <row r="1050" spans="8:8" x14ac:dyDescent="0.2">
      <c r="H1050" s="17"/>
    </row>
    <row r="1051" spans="8:8" x14ac:dyDescent="0.2">
      <c r="H1051" s="17"/>
    </row>
    <row r="1052" spans="8:8" x14ac:dyDescent="0.2">
      <c r="H1052" s="17"/>
    </row>
    <row r="1053" spans="8:8" x14ac:dyDescent="0.2">
      <c r="H1053" s="17"/>
    </row>
    <row r="1054" spans="8:8" x14ac:dyDescent="0.2">
      <c r="H1054" s="17"/>
    </row>
    <row r="1055" spans="8:8" x14ac:dyDescent="0.2">
      <c r="H1055" s="17"/>
    </row>
    <row r="1056" spans="8:8" x14ac:dyDescent="0.2">
      <c r="H1056" s="17"/>
    </row>
    <row r="1057" spans="8:8" x14ac:dyDescent="0.2">
      <c r="H1057" s="17"/>
    </row>
    <row r="1058" spans="8:8" x14ac:dyDescent="0.2">
      <c r="H1058" s="17"/>
    </row>
    <row r="1059" spans="8:8" x14ac:dyDescent="0.2">
      <c r="H1059" s="17"/>
    </row>
    <row r="1060" spans="8:8" x14ac:dyDescent="0.2">
      <c r="H1060" s="17"/>
    </row>
    <row r="1061" spans="8:8" x14ac:dyDescent="0.2">
      <c r="H1061" s="17"/>
    </row>
    <row r="1062" spans="8:8" x14ac:dyDescent="0.2">
      <c r="H1062" s="17"/>
    </row>
    <row r="1063" spans="8:8" x14ac:dyDescent="0.2">
      <c r="H1063" s="17"/>
    </row>
    <row r="1064" spans="8:8" x14ac:dyDescent="0.2">
      <c r="H1064" s="17"/>
    </row>
    <row r="1065" spans="8:8" x14ac:dyDescent="0.2">
      <c r="H1065" s="17"/>
    </row>
    <row r="1066" spans="8:8" x14ac:dyDescent="0.2">
      <c r="H1066" s="17"/>
    </row>
    <row r="1067" spans="8:8" x14ac:dyDescent="0.2">
      <c r="H1067" s="17"/>
    </row>
    <row r="1068" spans="8:8" x14ac:dyDescent="0.2">
      <c r="H1068" s="17"/>
    </row>
    <row r="1069" spans="8:8" x14ac:dyDescent="0.2">
      <c r="H1069" s="17"/>
    </row>
    <row r="1070" spans="8:8" x14ac:dyDescent="0.2">
      <c r="H1070" s="17"/>
    </row>
    <row r="1071" spans="8:8" x14ac:dyDescent="0.2">
      <c r="H1071" s="17"/>
    </row>
    <row r="1072" spans="8:8" x14ac:dyDescent="0.2">
      <c r="H1072" s="17"/>
    </row>
    <row r="1073" spans="8:8" x14ac:dyDescent="0.2">
      <c r="H1073" s="17"/>
    </row>
    <row r="1074" spans="8:8" x14ac:dyDescent="0.2">
      <c r="H1074" s="17"/>
    </row>
    <row r="1075" spans="8:8" x14ac:dyDescent="0.2">
      <c r="H1075" s="17"/>
    </row>
    <row r="1076" spans="8:8" x14ac:dyDescent="0.2">
      <c r="H1076" s="17"/>
    </row>
    <row r="1077" spans="8:8" x14ac:dyDescent="0.2">
      <c r="H1077" s="17"/>
    </row>
    <row r="1078" spans="8:8" x14ac:dyDescent="0.2">
      <c r="H1078" s="17"/>
    </row>
    <row r="1079" spans="8:8" x14ac:dyDescent="0.2">
      <c r="H1079" s="17"/>
    </row>
    <row r="1080" spans="8:8" x14ac:dyDescent="0.2">
      <c r="H1080" s="17"/>
    </row>
    <row r="1081" spans="8:8" x14ac:dyDescent="0.2">
      <c r="H1081" s="17"/>
    </row>
    <row r="1082" spans="8:8" x14ac:dyDescent="0.2">
      <c r="H1082" s="17"/>
    </row>
    <row r="1083" spans="8:8" x14ac:dyDescent="0.2">
      <c r="H1083" s="17"/>
    </row>
    <row r="1084" spans="8:8" x14ac:dyDescent="0.2">
      <c r="H1084" s="17"/>
    </row>
    <row r="1085" spans="8:8" x14ac:dyDescent="0.2">
      <c r="H1085" s="17"/>
    </row>
    <row r="1086" spans="8:8" x14ac:dyDescent="0.2">
      <c r="H1086" s="17"/>
    </row>
    <row r="1087" spans="8:8" x14ac:dyDescent="0.2">
      <c r="H1087" s="17"/>
    </row>
    <row r="1088" spans="8:8" x14ac:dyDescent="0.2">
      <c r="H1088" s="17"/>
    </row>
    <row r="1089" spans="8:8" x14ac:dyDescent="0.2">
      <c r="H1089" s="17"/>
    </row>
    <row r="1090" spans="8:8" x14ac:dyDescent="0.2">
      <c r="H1090" s="17"/>
    </row>
    <row r="1091" spans="8:8" x14ac:dyDescent="0.2">
      <c r="H1091" s="17"/>
    </row>
    <row r="1092" spans="8:8" x14ac:dyDescent="0.2">
      <c r="H1092" s="17"/>
    </row>
    <row r="1093" spans="8:8" x14ac:dyDescent="0.2">
      <c r="H1093" s="17"/>
    </row>
    <row r="1094" spans="8:8" x14ac:dyDescent="0.2">
      <c r="H1094" s="17"/>
    </row>
    <row r="1095" spans="8:8" x14ac:dyDescent="0.2">
      <c r="H1095" s="17"/>
    </row>
    <row r="1096" spans="8:8" x14ac:dyDescent="0.2">
      <c r="H1096" s="17"/>
    </row>
    <row r="1097" spans="8:8" x14ac:dyDescent="0.2">
      <c r="H1097" s="17"/>
    </row>
    <row r="1098" spans="8:8" x14ac:dyDescent="0.2">
      <c r="H1098" s="17"/>
    </row>
    <row r="1099" spans="8:8" x14ac:dyDescent="0.2">
      <c r="H1099" s="17"/>
    </row>
    <row r="1100" spans="8:8" x14ac:dyDescent="0.2">
      <c r="H1100" s="17"/>
    </row>
    <row r="1101" spans="8:8" x14ac:dyDescent="0.2">
      <c r="H1101" s="17"/>
    </row>
    <row r="1102" spans="8:8" x14ac:dyDescent="0.2">
      <c r="H1102" s="17"/>
    </row>
    <row r="1103" spans="8:8" x14ac:dyDescent="0.2">
      <c r="H1103" s="17"/>
    </row>
    <row r="1104" spans="8:8" x14ac:dyDescent="0.2">
      <c r="H1104" s="17"/>
    </row>
    <row r="1105" spans="8:8" x14ac:dyDescent="0.2">
      <c r="H1105" s="17"/>
    </row>
    <row r="1106" spans="8:8" x14ac:dyDescent="0.2">
      <c r="H1106" s="17"/>
    </row>
    <row r="1107" spans="8:8" x14ac:dyDescent="0.2">
      <c r="H1107" s="17"/>
    </row>
    <row r="1108" spans="8:8" x14ac:dyDescent="0.2">
      <c r="H1108" s="17"/>
    </row>
    <row r="1109" spans="8:8" x14ac:dyDescent="0.2">
      <c r="H1109" s="17"/>
    </row>
    <row r="1110" spans="8:8" x14ac:dyDescent="0.2">
      <c r="H1110" s="17"/>
    </row>
    <row r="1111" spans="8:8" x14ac:dyDescent="0.2">
      <c r="H1111" s="17"/>
    </row>
    <row r="1112" spans="8:8" x14ac:dyDescent="0.2">
      <c r="H1112" s="17"/>
    </row>
    <row r="1113" spans="8:8" x14ac:dyDescent="0.2">
      <c r="H1113" s="17"/>
    </row>
    <row r="1114" spans="8:8" x14ac:dyDescent="0.2">
      <c r="H1114" s="17"/>
    </row>
    <row r="1115" spans="8:8" x14ac:dyDescent="0.2">
      <c r="H1115" s="17"/>
    </row>
    <row r="1116" spans="8:8" x14ac:dyDescent="0.2">
      <c r="H1116" s="17"/>
    </row>
    <row r="1117" spans="8:8" x14ac:dyDescent="0.2">
      <c r="H1117" s="17"/>
    </row>
    <row r="1118" spans="8:8" x14ac:dyDescent="0.2">
      <c r="H1118" s="17"/>
    </row>
    <row r="1119" spans="8:8" x14ac:dyDescent="0.2">
      <c r="H1119" s="17"/>
    </row>
    <row r="1120" spans="8:8" x14ac:dyDescent="0.2">
      <c r="H1120" s="17"/>
    </row>
    <row r="1121" spans="8:8" x14ac:dyDescent="0.2">
      <c r="H1121" s="17"/>
    </row>
    <row r="1122" spans="8:8" x14ac:dyDescent="0.2">
      <c r="H1122" s="17"/>
    </row>
    <row r="1123" spans="8:8" x14ac:dyDescent="0.2">
      <c r="H1123" s="17"/>
    </row>
    <row r="1124" spans="8:8" x14ac:dyDescent="0.2">
      <c r="H1124" s="17"/>
    </row>
    <row r="1125" spans="8:8" x14ac:dyDescent="0.2">
      <c r="H1125" s="17"/>
    </row>
    <row r="1126" spans="8:8" x14ac:dyDescent="0.2">
      <c r="H1126" s="17"/>
    </row>
    <row r="1127" spans="8:8" x14ac:dyDescent="0.2">
      <c r="H1127" s="17"/>
    </row>
    <row r="1128" spans="8:8" x14ac:dyDescent="0.2">
      <c r="H1128" s="17"/>
    </row>
    <row r="1129" spans="8:8" x14ac:dyDescent="0.2">
      <c r="H1129" s="17"/>
    </row>
    <row r="1130" spans="8:8" x14ac:dyDescent="0.2">
      <c r="H1130" s="17"/>
    </row>
    <row r="1131" spans="8:8" x14ac:dyDescent="0.2">
      <c r="H1131" s="17"/>
    </row>
    <row r="1132" spans="8:8" x14ac:dyDescent="0.2">
      <c r="H1132" s="17"/>
    </row>
    <row r="1133" spans="8:8" x14ac:dyDescent="0.2">
      <c r="H1133" s="17"/>
    </row>
    <row r="1134" spans="8:8" x14ac:dyDescent="0.2">
      <c r="H1134" s="17"/>
    </row>
    <row r="1135" spans="8:8" x14ac:dyDescent="0.2">
      <c r="H1135" s="17"/>
    </row>
    <row r="1136" spans="8:8" x14ac:dyDescent="0.2">
      <c r="H1136" s="17"/>
    </row>
    <row r="1137" spans="8:8" x14ac:dyDescent="0.2">
      <c r="H1137" s="17"/>
    </row>
    <row r="1138" spans="8:8" x14ac:dyDescent="0.2">
      <c r="H1138" s="17"/>
    </row>
    <row r="1139" spans="8:8" x14ac:dyDescent="0.2">
      <c r="H1139" s="17"/>
    </row>
    <row r="1140" spans="8:8" x14ac:dyDescent="0.2">
      <c r="H1140" s="17"/>
    </row>
    <row r="1141" spans="8:8" x14ac:dyDescent="0.2">
      <c r="H1141" s="17"/>
    </row>
    <row r="1142" spans="8:8" x14ac:dyDescent="0.2">
      <c r="H1142" s="17"/>
    </row>
    <row r="1143" spans="8:8" x14ac:dyDescent="0.2">
      <c r="H1143" s="17"/>
    </row>
    <row r="1144" spans="8:8" x14ac:dyDescent="0.2">
      <c r="H1144" s="17"/>
    </row>
    <row r="1145" spans="8:8" x14ac:dyDescent="0.2">
      <c r="H1145" s="17"/>
    </row>
    <row r="1146" spans="8:8" x14ac:dyDescent="0.2">
      <c r="H1146" s="17"/>
    </row>
    <row r="1147" spans="8:8" x14ac:dyDescent="0.2">
      <c r="H1147" s="17"/>
    </row>
    <row r="1148" spans="8:8" x14ac:dyDescent="0.2">
      <c r="H1148" s="17"/>
    </row>
    <row r="1149" spans="8:8" x14ac:dyDescent="0.2">
      <c r="H1149" s="17"/>
    </row>
    <row r="1150" spans="8:8" x14ac:dyDescent="0.2">
      <c r="H1150" s="17"/>
    </row>
    <row r="1151" spans="8:8" x14ac:dyDescent="0.2">
      <c r="H1151" s="17"/>
    </row>
    <row r="1152" spans="8:8" x14ac:dyDescent="0.2">
      <c r="H1152" s="17"/>
    </row>
    <row r="1153" spans="8:8" x14ac:dyDescent="0.2">
      <c r="H1153" s="17"/>
    </row>
    <row r="1154" spans="8:8" x14ac:dyDescent="0.2">
      <c r="H1154" s="17"/>
    </row>
    <row r="1155" spans="8:8" x14ac:dyDescent="0.2">
      <c r="H1155" s="17"/>
    </row>
    <row r="1156" spans="8:8" x14ac:dyDescent="0.2">
      <c r="H1156" s="17"/>
    </row>
    <row r="1157" spans="8:8" x14ac:dyDescent="0.2">
      <c r="H1157" s="17"/>
    </row>
    <row r="1158" spans="8:8" x14ac:dyDescent="0.2">
      <c r="H1158" s="17"/>
    </row>
    <row r="1159" spans="8:8" x14ac:dyDescent="0.2">
      <c r="H1159" s="17"/>
    </row>
    <row r="1160" spans="8:8" x14ac:dyDescent="0.2">
      <c r="H1160" s="17"/>
    </row>
    <row r="1161" spans="8:8" x14ac:dyDescent="0.2">
      <c r="H1161" s="17"/>
    </row>
    <row r="1162" spans="8:8" x14ac:dyDescent="0.2">
      <c r="H1162" s="17"/>
    </row>
    <row r="1163" spans="8:8" x14ac:dyDescent="0.2">
      <c r="H1163" s="17"/>
    </row>
    <row r="1164" spans="8:8" x14ac:dyDescent="0.2">
      <c r="H1164" s="17"/>
    </row>
    <row r="1165" spans="8:8" x14ac:dyDescent="0.2">
      <c r="H1165" s="17"/>
    </row>
    <row r="1166" spans="8:8" x14ac:dyDescent="0.2">
      <c r="H1166" s="17"/>
    </row>
    <row r="1167" spans="8:8" x14ac:dyDescent="0.2">
      <c r="H1167" s="17"/>
    </row>
    <row r="1168" spans="8:8" x14ac:dyDescent="0.2">
      <c r="H1168" s="17"/>
    </row>
    <row r="1169" spans="8:8" x14ac:dyDescent="0.2">
      <c r="H1169" s="17"/>
    </row>
    <row r="1170" spans="8:8" x14ac:dyDescent="0.2">
      <c r="H1170" s="17"/>
    </row>
    <row r="1171" spans="8:8" x14ac:dyDescent="0.2">
      <c r="H1171" s="17"/>
    </row>
    <row r="1172" spans="8:8" x14ac:dyDescent="0.2">
      <c r="H1172" s="17"/>
    </row>
    <row r="1173" spans="8:8" x14ac:dyDescent="0.2">
      <c r="H1173" s="17"/>
    </row>
    <row r="1174" spans="8:8" x14ac:dyDescent="0.2">
      <c r="H1174" s="17"/>
    </row>
    <row r="1175" spans="8:8" x14ac:dyDescent="0.2">
      <c r="H1175" s="17"/>
    </row>
    <row r="1176" spans="8:8" x14ac:dyDescent="0.2">
      <c r="H1176" s="17"/>
    </row>
    <row r="1177" spans="8:8" x14ac:dyDescent="0.2">
      <c r="H1177" s="17"/>
    </row>
    <row r="1178" spans="8:8" x14ac:dyDescent="0.2">
      <c r="H1178" s="17"/>
    </row>
    <row r="1179" spans="8:8" x14ac:dyDescent="0.2">
      <c r="H1179" s="17"/>
    </row>
    <row r="1180" spans="8:8" x14ac:dyDescent="0.2">
      <c r="H1180" s="17"/>
    </row>
    <row r="1181" spans="8:8" x14ac:dyDescent="0.2">
      <c r="H1181" s="17"/>
    </row>
    <row r="1182" spans="8:8" x14ac:dyDescent="0.2">
      <c r="H1182" s="17"/>
    </row>
    <row r="1183" spans="8:8" x14ac:dyDescent="0.2">
      <c r="H1183" s="17"/>
    </row>
    <row r="1184" spans="8:8" x14ac:dyDescent="0.2">
      <c r="H1184" s="17"/>
    </row>
    <row r="1185" spans="8:8" x14ac:dyDescent="0.2">
      <c r="H1185" s="17"/>
    </row>
    <row r="1186" spans="8:8" x14ac:dyDescent="0.2">
      <c r="H1186" s="17"/>
    </row>
    <row r="1187" spans="8:8" x14ac:dyDescent="0.2">
      <c r="H1187" s="17"/>
    </row>
    <row r="1188" spans="8:8" x14ac:dyDescent="0.2">
      <c r="H1188" s="17"/>
    </row>
    <row r="1189" spans="8:8" x14ac:dyDescent="0.2">
      <c r="H1189" s="17"/>
    </row>
    <row r="1190" spans="8:8" x14ac:dyDescent="0.2">
      <c r="H1190" s="17"/>
    </row>
    <row r="1191" spans="8:8" x14ac:dyDescent="0.2">
      <c r="H1191" s="17"/>
    </row>
    <row r="1192" spans="8:8" x14ac:dyDescent="0.2">
      <c r="H1192" s="17"/>
    </row>
    <row r="1193" spans="8:8" x14ac:dyDescent="0.2">
      <c r="H1193" s="17"/>
    </row>
    <row r="1194" spans="8:8" x14ac:dyDescent="0.2">
      <c r="H1194" s="17"/>
    </row>
    <row r="1195" spans="8:8" x14ac:dyDescent="0.2">
      <c r="H1195" s="17"/>
    </row>
    <row r="1196" spans="8:8" x14ac:dyDescent="0.2">
      <c r="H1196" s="17"/>
    </row>
    <row r="1197" spans="8:8" x14ac:dyDescent="0.2">
      <c r="H1197" s="17"/>
    </row>
    <row r="1198" spans="8:8" x14ac:dyDescent="0.2">
      <c r="H1198" s="17"/>
    </row>
    <row r="1199" spans="8:8" x14ac:dyDescent="0.2">
      <c r="H1199" s="17"/>
    </row>
    <row r="1200" spans="8:8" x14ac:dyDescent="0.2">
      <c r="H1200" s="17"/>
    </row>
    <row r="1201" spans="8:8" x14ac:dyDescent="0.2">
      <c r="H1201" s="17"/>
    </row>
    <row r="1202" spans="8:8" x14ac:dyDescent="0.2">
      <c r="H1202" s="17"/>
    </row>
    <row r="1203" spans="8:8" x14ac:dyDescent="0.2">
      <c r="H1203" s="17"/>
    </row>
    <row r="1204" spans="8:8" x14ac:dyDescent="0.2">
      <c r="H1204" s="17"/>
    </row>
    <row r="1205" spans="8:8" x14ac:dyDescent="0.2">
      <c r="H1205" s="17"/>
    </row>
    <row r="1206" spans="8:8" x14ac:dyDescent="0.2">
      <c r="H1206" s="17"/>
    </row>
    <row r="1207" spans="8:8" x14ac:dyDescent="0.2">
      <c r="H1207" s="17"/>
    </row>
    <row r="1208" spans="8:8" x14ac:dyDescent="0.2">
      <c r="H1208" s="17"/>
    </row>
    <row r="1209" spans="8:8" x14ac:dyDescent="0.2">
      <c r="H1209" s="17"/>
    </row>
    <row r="1210" spans="8:8" x14ac:dyDescent="0.2">
      <c r="H1210" s="17"/>
    </row>
    <row r="1211" spans="8:8" x14ac:dyDescent="0.2">
      <c r="H1211" s="17"/>
    </row>
    <row r="1212" spans="8:8" x14ac:dyDescent="0.2">
      <c r="H1212" s="17"/>
    </row>
    <row r="1213" spans="8:8" x14ac:dyDescent="0.2">
      <c r="H1213" s="17"/>
    </row>
    <row r="1214" spans="8:8" x14ac:dyDescent="0.2">
      <c r="H1214" s="17"/>
    </row>
    <row r="1215" spans="8:8" x14ac:dyDescent="0.2">
      <c r="H1215" s="17"/>
    </row>
    <row r="1216" spans="8:8" x14ac:dyDescent="0.2">
      <c r="H1216" s="17"/>
    </row>
    <row r="1217" spans="8:8" x14ac:dyDescent="0.2">
      <c r="H1217" s="17"/>
    </row>
    <row r="1218" spans="8:8" x14ac:dyDescent="0.2">
      <c r="H1218" s="17"/>
    </row>
    <row r="1219" spans="8:8" x14ac:dyDescent="0.2">
      <c r="H1219" s="17"/>
    </row>
    <row r="1220" spans="8:8" x14ac:dyDescent="0.2">
      <c r="H1220" s="17"/>
    </row>
    <row r="1221" spans="8:8" x14ac:dyDescent="0.2">
      <c r="H1221" s="17"/>
    </row>
    <row r="1222" spans="8:8" x14ac:dyDescent="0.2">
      <c r="H1222" s="17"/>
    </row>
    <row r="1223" spans="8:8" x14ac:dyDescent="0.2">
      <c r="H1223" s="17"/>
    </row>
    <row r="1224" spans="8:8" x14ac:dyDescent="0.2">
      <c r="H1224" s="17"/>
    </row>
    <row r="1225" spans="8:8" x14ac:dyDescent="0.2">
      <c r="H1225" s="17"/>
    </row>
    <row r="1226" spans="8:8" x14ac:dyDescent="0.2">
      <c r="H1226" s="17"/>
    </row>
    <row r="1227" spans="8:8" x14ac:dyDescent="0.2">
      <c r="H1227" s="17"/>
    </row>
    <row r="1228" spans="8:8" x14ac:dyDescent="0.2">
      <c r="H1228" s="17"/>
    </row>
    <row r="1229" spans="8:8" x14ac:dyDescent="0.2">
      <c r="H1229" s="17"/>
    </row>
    <row r="1230" spans="8:8" x14ac:dyDescent="0.2">
      <c r="H1230" s="17"/>
    </row>
    <row r="1231" spans="8:8" x14ac:dyDescent="0.2">
      <c r="H1231" s="17"/>
    </row>
    <row r="1232" spans="8:8" x14ac:dyDescent="0.2">
      <c r="H1232" s="17"/>
    </row>
    <row r="1233" spans="8:8" x14ac:dyDescent="0.2">
      <c r="H1233" s="17"/>
    </row>
    <row r="1234" spans="8:8" x14ac:dyDescent="0.2">
      <c r="H1234" s="17"/>
    </row>
    <row r="1235" spans="8:8" x14ac:dyDescent="0.2">
      <c r="H1235" s="17"/>
    </row>
    <row r="1236" spans="8:8" x14ac:dyDescent="0.2">
      <c r="H1236" s="17"/>
    </row>
    <row r="1237" spans="8:8" x14ac:dyDescent="0.2">
      <c r="H1237" s="17"/>
    </row>
    <row r="1238" spans="8:8" x14ac:dyDescent="0.2">
      <c r="H1238" s="17"/>
    </row>
    <row r="1239" spans="8:8" x14ac:dyDescent="0.2">
      <c r="H1239" s="17"/>
    </row>
    <row r="1240" spans="8:8" x14ac:dyDescent="0.2">
      <c r="H1240" s="17"/>
    </row>
    <row r="1241" spans="8:8" x14ac:dyDescent="0.2">
      <c r="H1241" s="17"/>
    </row>
    <row r="1242" spans="8:8" x14ac:dyDescent="0.2">
      <c r="H1242" s="17"/>
    </row>
    <row r="1243" spans="8:8" x14ac:dyDescent="0.2">
      <c r="H1243" s="17"/>
    </row>
    <row r="1244" spans="8:8" x14ac:dyDescent="0.2">
      <c r="H1244" s="17"/>
    </row>
    <row r="1245" spans="8:8" x14ac:dyDescent="0.2">
      <c r="H1245" s="17"/>
    </row>
    <row r="1246" spans="8:8" x14ac:dyDescent="0.2">
      <c r="H1246" s="17"/>
    </row>
    <row r="1247" spans="8:8" x14ac:dyDescent="0.2">
      <c r="H1247" s="17"/>
    </row>
    <row r="1248" spans="8:8" x14ac:dyDescent="0.2">
      <c r="H1248" s="17"/>
    </row>
    <row r="1249" spans="8:8" x14ac:dyDescent="0.2">
      <c r="H1249" s="17"/>
    </row>
    <row r="1250" spans="8:8" x14ac:dyDescent="0.2">
      <c r="H1250" s="17"/>
    </row>
    <row r="1251" spans="8:8" x14ac:dyDescent="0.2">
      <c r="H1251" s="17"/>
    </row>
    <row r="1252" spans="8:8" x14ac:dyDescent="0.2">
      <c r="H1252" s="17"/>
    </row>
    <row r="1253" spans="8:8" x14ac:dyDescent="0.2">
      <c r="H1253" s="17"/>
    </row>
    <row r="1254" spans="8:8" x14ac:dyDescent="0.2">
      <c r="H1254" s="17"/>
    </row>
    <row r="1255" spans="8:8" x14ac:dyDescent="0.2">
      <c r="H1255" s="17"/>
    </row>
    <row r="1256" spans="8:8" x14ac:dyDescent="0.2">
      <c r="H1256" s="17"/>
    </row>
    <row r="1257" spans="8:8" x14ac:dyDescent="0.2">
      <c r="H1257" s="17"/>
    </row>
    <row r="1258" spans="8:8" x14ac:dyDescent="0.2">
      <c r="H1258" s="17"/>
    </row>
    <row r="1259" spans="8:8" x14ac:dyDescent="0.2">
      <c r="H1259" s="17"/>
    </row>
    <row r="1260" spans="8:8" x14ac:dyDescent="0.2">
      <c r="H1260" s="17"/>
    </row>
    <row r="1261" spans="8:8" x14ac:dyDescent="0.2">
      <c r="H1261" s="17"/>
    </row>
    <row r="1262" spans="8:8" x14ac:dyDescent="0.2">
      <c r="H1262" s="17"/>
    </row>
    <row r="1263" spans="8:8" x14ac:dyDescent="0.2">
      <c r="H1263" s="17"/>
    </row>
    <row r="1264" spans="8:8" x14ac:dyDescent="0.2">
      <c r="H1264" s="17"/>
    </row>
    <row r="1265" spans="8:8" x14ac:dyDescent="0.2">
      <c r="H1265" s="17"/>
    </row>
    <row r="1266" spans="8:8" x14ac:dyDescent="0.2">
      <c r="H1266" s="17"/>
    </row>
    <row r="1267" spans="8:8" x14ac:dyDescent="0.2">
      <c r="H1267" s="17"/>
    </row>
    <row r="1268" spans="8:8" x14ac:dyDescent="0.2">
      <c r="H1268" s="17"/>
    </row>
    <row r="1269" spans="8:8" x14ac:dyDescent="0.2">
      <c r="H1269" s="17"/>
    </row>
    <row r="1270" spans="8:8" x14ac:dyDescent="0.2">
      <c r="H1270" s="17"/>
    </row>
    <row r="1271" spans="8:8" x14ac:dyDescent="0.2">
      <c r="H1271" s="17"/>
    </row>
    <row r="1272" spans="8:8" x14ac:dyDescent="0.2">
      <c r="H1272" s="17"/>
    </row>
    <row r="1273" spans="8:8" x14ac:dyDescent="0.2">
      <c r="H1273" s="17"/>
    </row>
    <row r="1274" spans="8:8" x14ac:dyDescent="0.2">
      <c r="H1274" s="17"/>
    </row>
    <row r="1275" spans="8:8" x14ac:dyDescent="0.2">
      <c r="H1275" s="17"/>
    </row>
    <row r="1276" spans="8:8" x14ac:dyDescent="0.2">
      <c r="H1276" s="17"/>
    </row>
    <row r="1277" spans="8:8" x14ac:dyDescent="0.2">
      <c r="H1277" s="17"/>
    </row>
    <row r="1278" spans="8:8" x14ac:dyDescent="0.2">
      <c r="H1278" s="17"/>
    </row>
    <row r="1279" spans="8:8" x14ac:dyDescent="0.2">
      <c r="H1279" s="17"/>
    </row>
    <row r="1280" spans="8:8" x14ac:dyDescent="0.2">
      <c r="H1280" s="17"/>
    </row>
    <row r="1281" spans="8:8" x14ac:dyDescent="0.2">
      <c r="H1281" s="17"/>
    </row>
    <row r="1282" spans="8:8" x14ac:dyDescent="0.2">
      <c r="H1282" s="17"/>
    </row>
    <row r="1283" spans="8:8" x14ac:dyDescent="0.2">
      <c r="H1283" s="17"/>
    </row>
    <row r="1284" spans="8:8" x14ac:dyDescent="0.2">
      <c r="H1284" s="17"/>
    </row>
    <row r="1285" spans="8:8" x14ac:dyDescent="0.2">
      <c r="H1285" s="17"/>
    </row>
    <row r="1286" spans="8:8" x14ac:dyDescent="0.2">
      <c r="H1286" s="17"/>
    </row>
    <row r="1287" spans="8:8" x14ac:dyDescent="0.2">
      <c r="H1287" s="17"/>
    </row>
    <row r="1288" spans="8:8" x14ac:dyDescent="0.2">
      <c r="H1288" s="17"/>
    </row>
    <row r="1289" spans="8:8" x14ac:dyDescent="0.2">
      <c r="H1289" s="17"/>
    </row>
    <row r="1290" spans="8:8" x14ac:dyDescent="0.2">
      <c r="H1290" s="17"/>
    </row>
    <row r="1291" spans="8:8" x14ac:dyDescent="0.2">
      <c r="H1291" s="17"/>
    </row>
    <row r="1292" spans="8:8" x14ac:dyDescent="0.2">
      <c r="H1292" s="17"/>
    </row>
    <row r="1293" spans="8:8" x14ac:dyDescent="0.2">
      <c r="H1293" s="17"/>
    </row>
    <row r="1294" spans="8:8" x14ac:dyDescent="0.2">
      <c r="H1294" s="17"/>
    </row>
    <row r="1295" spans="8:8" x14ac:dyDescent="0.2">
      <c r="H1295" s="17"/>
    </row>
    <row r="1296" spans="8:8" x14ac:dyDescent="0.2">
      <c r="H1296" s="17"/>
    </row>
    <row r="1297" spans="8:8" x14ac:dyDescent="0.2">
      <c r="H1297" s="17"/>
    </row>
    <row r="1298" spans="8:8" x14ac:dyDescent="0.2">
      <c r="H1298" s="17"/>
    </row>
    <row r="1299" spans="8:8" x14ac:dyDescent="0.2">
      <c r="H1299" s="17"/>
    </row>
    <row r="1300" spans="8:8" x14ac:dyDescent="0.2">
      <c r="H1300" s="17"/>
    </row>
    <row r="1301" spans="8:8" x14ac:dyDescent="0.2">
      <c r="H1301" s="17"/>
    </row>
    <row r="1302" spans="8:8" x14ac:dyDescent="0.2">
      <c r="H1302" s="17"/>
    </row>
    <row r="1303" spans="8:8" x14ac:dyDescent="0.2">
      <c r="H1303" s="17"/>
    </row>
    <row r="1304" spans="8:8" x14ac:dyDescent="0.2">
      <c r="H1304" s="17"/>
    </row>
    <row r="1305" spans="8:8" x14ac:dyDescent="0.2">
      <c r="H1305" s="17"/>
    </row>
    <row r="1306" spans="8:8" x14ac:dyDescent="0.2">
      <c r="H1306" s="17"/>
    </row>
    <row r="1307" spans="8:8" x14ac:dyDescent="0.2">
      <c r="H1307" s="17"/>
    </row>
    <row r="1308" spans="8:8" x14ac:dyDescent="0.2">
      <c r="H1308" s="17"/>
    </row>
    <row r="1309" spans="8:8" x14ac:dyDescent="0.2">
      <c r="H1309" s="17"/>
    </row>
    <row r="1310" spans="8:8" x14ac:dyDescent="0.2">
      <c r="H1310" s="17"/>
    </row>
    <row r="1311" spans="8:8" x14ac:dyDescent="0.2">
      <c r="H1311" s="17"/>
    </row>
    <row r="1312" spans="8:8" x14ac:dyDescent="0.2">
      <c r="H1312" s="17"/>
    </row>
    <row r="1313" spans="8:8" x14ac:dyDescent="0.2">
      <c r="H1313" s="17"/>
    </row>
    <row r="1314" spans="8:8" x14ac:dyDescent="0.2">
      <c r="H1314" s="17"/>
    </row>
    <row r="1315" spans="8:8" x14ac:dyDescent="0.2">
      <c r="H1315" s="17"/>
    </row>
    <row r="1316" spans="8:8" x14ac:dyDescent="0.2">
      <c r="H1316" s="17"/>
    </row>
    <row r="1317" spans="8:8" x14ac:dyDescent="0.2">
      <c r="H1317" s="17"/>
    </row>
    <row r="1318" spans="8:8" x14ac:dyDescent="0.2">
      <c r="H1318" s="17"/>
    </row>
    <row r="1319" spans="8:8" x14ac:dyDescent="0.2">
      <c r="H1319" s="17"/>
    </row>
    <row r="1320" spans="8:8" x14ac:dyDescent="0.2">
      <c r="H1320" s="17"/>
    </row>
    <row r="1321" spans="8:8" x14ac:dyDescent="0.2">
      <c r="H1321" s="17"/>
    </row>
    <row r="1322" spans="8:8" x14ac:dyDescent="0.2">
      <c r="H1322" s="17"/>
    </row>
    <row r="1323" spans="8:8" x14ac:dyDescent="0.2">
      <c r="H1323" s="17"/>
    </row>
    <row r="1324" spans="8:8" x14ac:dyDescent="0.2">
      <c r="H1324" s="17"/>
    </row>
    <row r="1325" spans="8:8" x14ac:dyDescent="0.2">
      <c r="H1325" s="17"/>
    </row>
    <row r="1326" spans="8:8" x14ac:dyDescent="0.2">
      <c r="H1326" s="17"/>
    </row>
    <row r="1327" spans="8:8" x14ac:dyDescent="0.2">
      <c r="H1327" s="17"/>
    </row>
    <row r="1328" spans="8:8" x14ac:dyDescent="0.2">
      <c r="H1328" s="17"/>
    </row>
    <row r="1329" spans="8:8" x14ac:dyDescent="0.2">
      <c r="H1329" s="17"/>
    </row>
    <row r="1330" spans="8:8" x14ac:dyDescent="0.2">
      <c r="H1330" s="17"/>
    </row>
    <row r="1331" spans="8:8" x14ac:dyDescent="0.2">
      <c r="H1331" s="17"/>
    </row>
    <row r="1332" spans="8:8" x14ac:dyDescent="0.2">
      <c r="H1332" s="17"/>
    </row>
    <row r="1333" spans="8:8" x14ac:dyDescent="0.2">
      <c r="H1333" s="17"/>
    </row>
    <row r="1334" spans="8:8" x14ac:dyDescent="0.2">
      <c r="H1334" s="17"/>
    </row>
    <row r="1335" spans="8:8" x14ac:dyDescent="0.2">
      <c r="H1335" s="17"/>
    </row>
    <row r="1336" spans="8:8" x14ac:dyDescent="0.2">
      <c r="H1336" s="17"/>
    </row>
    <row r="1337" spans="8:8" x14ac:dyDescent="0.2">
      <c r="H1337" s="17"/>
    </row>
    <row r="1338" spans="8:8" x14ac:dyDescent="0.2">
      <c r="H1338" s="17"/>
    </row>
    <row r="1339" spans="8:8" x14ac:dyDescent="0.2">
      <c r="H1339" s="17"/>
    </row>
    <row r="1340" spans="8:8" x14ac:dyDescent="0.2">
      <c r="H1340" s="17"/>
    </row>
    <row r="1341" spans="8:8" x14ac:dyDescent="0.2">
      <c r="H1341" s="17"/>
    </row>
    <row r="1342" spans="8:8" x14ac:dyDescent="0.2">
      <c r="H1342" s="17"/>
    </row>
    <row r="1343" spans="8:8" x14ac:dyDescent="0.2">
      <c r="H1343" s="17"/>
    </row>
    <row r="1344" spans="8:8" x14ac:dyDescent="0.2">
      <c r="H1344" s="17"/>
    </row>
    <row r="1345" spans="8:8" x14ac:dyDescent="0.2">
      <c r="H1345" s="17"/>
    </row>
    <row r="1346" spans="8:8" x14ac:dyDescent="0.2">
      <c r="H1346" s="17"/>
    </row>
    <row r="1347" spans="8:8" x14ac:dyDescent="0.2">
      <c r="H1347" s="17"/>
    </row>
    <row r="1348" spans="8:8" x14ac:dyDescent="0.2">
      <c r="H1348" s="17"/>
    </row>
    <row r="1349" spans="8:8" x14ac:dyDescent="0.2">
      <c r="H1349" s="17"/>
    </row>
    <row r="1350" spans="8:8" x14ac:dyDescent="0.2">
      <c r="H1350" s="17"/>
    </row>
    <row r="1351" spans="8:8" x14ac:dyDescent="0.2">
      <c r="H1351" s="17"/>
    </row>
    <row r="1352" spans="8:8" x14ac:dyDescent="0.2">
      <c r="H1352" s="17"/>
    </row>
    <row r="1353" spans="8:8" x14ac:dyDescent="0.2">
      <c r="H1353" s="17"/>
    </row>
    <row r="1354" spans="8:8" x14ac:dyDescent="0.2">
      <c r="H1354" s="17"/>
    </row>
    <row r="1355" spans="8:8" x14ac:dyDescent="0.2">
      <c r="H1355" s="17"/>
    </row>
    <row r="1356" spans="8:8" x14ac:dyDescent="0.2">
      <c r="H1356" s="17"/>
    </row>
    <row r="1357" spans="8:8" x14ac:dyDescent="0.2">
      <c r="H1357" s="17"/>
    </row>
    <row r="1358" spans="8:8" x14ac:dyDescent="0.2">
      <c r="H1358" s="17"/>
    </row>
    <row r="1359" spans="8:8" x14ac:dyDescent="0.2">
      <c r="H1359" s="17"/>
    </row>
    <row r="1360" spans="8:8" x14ac:dyDescent="0.2">
      <c r="H1360" s="17"/>
    </row>
    <row r="1361" spans="8:8" x14ac:dyDescent="0.2">
      <c r="H1361" s="17"/>
    </row>
    <row r="1362" spans="8:8" x14ac:dyDescent="0.2">
      <c r="H1362" s="17"/>
    </row>
    <row r="1363" spans="8:8" x14ac:dyDescent="0.2">
      <c r="H1363" s="17"/>
    </row>
    <row r="1364" spans="8:8" x14ac:dyDescent="0.2">
      <c r="H1364" s="17"/>
    </row>
    <row r="1365" spans="8:8" x14ac:dyDescent="0.2">
      <c r="H1365" s="17"/>
    </row>
    <row r="1366" spans="8:8" x14ac:dyDescent="0.2">
      <c r="H1366" s="17"/>
    </row>
    <row r="1367" spans="8:8" x14ac:dyDescent="0.2">
      <c r="H1367" s="17"/>
    </row>
    <row r="1368" spans="8:8" x14ac:dyDescent="0.2">
      <c r="H1368" s="17"/>
    </row>
    <row r="1369" spans="8:8" x14ac:dyDescent="0.2">
      <c r="H1369" s="17"/>
    </row>
    <row r="1370" spans="8:8" x14ac:dyDescent="0.2">
      <c r="H1370" s="17"/>
    </row>
    <row r="1371" spans="8:8" x14ac:dyDescent="0.2">
      <c r="H1371" s="17"/>
    </row>
    <row r="1372" spans="8:8" x14ac:dyDescent="0.2">
      <c r="H1372" s="17"/>
    </row>
    <row r="1373" spans="8:8" x14ac:dyDescent="0.2">
      <c r="H1373" s="17"/>
    </row>
    <row r="1374" spans="8:8" x14ac:dyDescent="0.2">
      <c r="H1374" s="17"/>
    </row>
    <row r="1375" spans="8:8" x14ac:dyDescent="0.2">
      <c r="H1375" s="17"/>
    </row>
    <row r="1376" spans="8:8" x14ac:dyDescent="0.2">
      <c r="H1376" s="17"/>
    </row>
    <row r="1377" spans="8:8" x14ac:dyDescent="0.2">
      <c r="H1377" s="17"/>
    </row>
    <row r="1378" spans="8:8" x14ac:dyDescent="0.2">
      <c r="H1378" s="17"/>
    </row>
    <row r="1379" spans="8:8" x14ac:dyDescent="0.2">
      <c r="H1379" s="17"/>
    </row>
    <row r="1380" spans="8:8" x14ac:dyDescent="0.2">
      <c r="H1380" s="17"/>
    </row>
    <row r="1381" spans="8:8" x14ac:dyDescent="0.2">
      <c r="H1381" s="17"/>
    </row>
    <row r="1382" spans="8:8" x14ac:dyDescent="0.2">
      <c r="H1382" s="17"/>
    </row>
    <row r="1383" spans="8:8" x14ac:dyDescent="0.2">
      <c r="H1383" s="17"/>
    </row>
    <row r="1384" spans="8:8" x14ac:dyDescent="0.2">
      <c r="H1384" s="17"/>
    </row>
    <row r="1385" spans="8:8" x14ac:dyDescent="0.2">
      <c r="H1385" s="17"/>
    </row>
    <row r="1386" spans="8:8" x14ac:dyDescent="0.2">
      <c r="H1386" s="17"/>
    </row>
    <row r="1387" spans="8:8" x14ac:dyDescent="0.2">
      <c r="H1387" s="17"/>
    </row>
    <row r="1388" spans="8:8" x14ac:dyDescent="0.2">
      <c r="H1388" s="17"/>
    </row>
    <row r="1389" spans="8:8" x14ac:dyDescent="0.2">
      <c r="H1389" s="17"/>
    </row>
    <row r="1390" spans="8:8" x14ac:dyDescent="0.2">
      <c r="H1390" s="17"/>
    </row>
    <row r="1391" spans="8:8" x14ac:dyDescent="0.2">
      <c r="H1391" s="17"/>
    </row>
    <row r="1392" spans="8:8" x14ac:dyDescent="0.2">
      <c r="H1392" s="17"/>
    </row>
    <row r="1393" spans="8:8" x14ac:dyDescent="0.2">
      <c r="H1393" s="17"/>
    </row>
    <row r="1394" spans="8:8" x14ac:dyDescent="0.2">
      <c r="H1394" s="17"/>
    </row>
    <row r="1395" spans="8:8" x14ac:dyDescent="0.2">
      <c r="H1395" s="17"/>
    </row>
    <row r="1396" spans="8:8" x14ac:dyDescent="0.2">
      <c r="H1396" s="17"/>
    </row>
    <row r="1397" spans="8:8" x14ac:dyDescent="0.2">
      <c r="H1397" s="17"/>
    </row>
    <row r="1398" spans="8:8" x14ac:dyDescent="0.2">
      <c r="H1398" s="17"/>
    </row>
    <row r="1399" spans="8:8" x14ac:dyDescent="0.2">
      <c r="H1399" s="17"/>
    </row>
    <row r="1400" spans="8:8" x14ac:dyDescent="0.2">
      <c r="H1400" s="17"/>
    </row>
    <row r="1401" spans="8:8" x14ac:dyDescent="0.2">
      <c r="H1401" s="17"/>
    </row>
    <row r="1402" spans="8:8" x14ac:dyDescent="0.2">
      <c r="H1402" s="17"/>
    </row>
    <row r="1403" spans="8:8" x14ac:dyDescent="0.2">
      <c r="H1403" s="17"/>
    </row>
    <row r="1404" spans="8:8" x14ac:dyDescent="0.2">
      <c r="H1404" s="17"/>
    </row>
    <row r="1405" spans="8:8" x14ac:dyDescent="0.2">
      <c r="H1405" s="17"/>
    </row>
    <row r="1406" spans="8:8" x14ac:dyDescent="0.2">
      <c r="H1406" s="17"/>
    </row>
    <row r="1407" spans="8:8" x14ac:dyDescent="0.2">
      <c r="H1407" s="17"/>
    </row>
    <row r="1408" spans="8:8" x14ac:dyDescent="0.2">
      <c r="H1408" s="17"/>
    </row>
    <row r="1409" spans="8:8" x14ac:dyDescent="0.2">
      <c r="H1409" s="17"/>
    </row>
    <row r="1410" spans="8:8" x14ac:dyDescent="0.2">
      <c r="H1410" s="17"/>
    </row>
    <row r="1411" spans="8:8" x14ac:dyDescent="0.2">
      <c r="H1411" s="17"/>
    </row>
    <row r="1412" spans="8:8" x14ac:dyDescent="0.2">
      <c r="H1412" s="17"/>
    </row>
    <row r="1413" spans="8:8" x14ac:dyDescent="0.2">
      <c r="H1413" s="17"/>
    </row>
    <row r="1414" spans="8:8" x14ac:dyDescent="0.2">
      <c r="H1414" s="17"/>
    </row>
    <row r="1415" spans="8:8" x14ac:dyDescent="0.2">
      <c r="H1415" s="17"/>
    </row>
    <row r="1416" spans="8:8" x14ac:dyDescent="0.2">
      <c r="H1416" s="17"/>
    </row>
    <row r="1417" spans="8:8" x14ac:dyDescent="0.2">
      <c r="H1417" s="17"/>
    </row>
    <row r="1418" spans="8:8" x14ac:dyDescent="0.2">
      <c r="H1418" s="17"/>
    </row>
    <row r="1419" spans="8:8" x14ac:dyDescent="0.2">
      <c r="H1419" s="17"/>
    </row>
    <row r="1420" spans="8:8" x14ac:dyDescent="0.2">
      <c r="H1420" s="17"/>
    </row>
    <row r="1421" spans="8:8" x14ac:dyDescent="0.2">
      <c r="H1421" s="17"/>
    </row>
    <row r="1422" spans="8:8" x14ac:dyDescent="0.2">
      <c r="H1422" s="17"/>
    </row>
    <row r="1423" spans="8:8" x14ac:dyDescent="0.2">
      <c r="H1423" s="17"/>
    </row>
    <row r="1424" spans="8:8" x14ac:dyDescent="0.2">
      <c r="H1424" s="17"/>
    </row>
    <row r="1425" spans="8:8" x14ac:dyDescent="0.2">
      <c r="H1425" s="17"/>
    </row>
    <row r="1426" spans="8:8" x14ac:dyDescent="0.2">
      <c r="H1426" s="17"/>
    </row>
    <row r="1427" spans="8:8" x14ac:dyDescent="0.2">
      <c r="H1427" s="17"/>
    </row>
    <row r="1428" spans="8:8" x14ac:dyDescent="0.2">
      <c r="H1428" s="17"/>
    </row>
    <row r="1429" spans="8:8" x14ac:dyDescent="0.2">
      <c r="H1429" s="17"/>
    </row>
    <row r="1430" spans="8:8" x14ac:dyDescent="0.2">
      <c r="H1430" s="17"/>
    </row>
    <row r="1431" spans="8:8" x14ac:dyDescent="0.2">
      <c r="H1431" s="17"/>
    </row>
    <row r="1432" spans="8:8" x14ac:dyDescent="0.2">
      <c r="H1432" s="17"/>
    </row>
    <row r="1433" spans="8:8" x14ac:dyDescent="0.2">
      <c r="H1433" s="17"/>
    </row>
    <row r="1434" spans="8:8" x14ac:dyDescent="0.2">
      <c r="H1434" s="17"/>
    </row>
    <row r="1435" spans="8:8" x14ac:dyDescent="0.2">
      <c r="H1435" s="17"/>
    </row>
    <row r="1436" spans="8:8" x14ac:dyDescent="0.2">
      <c r="H1436" s="17"/>
    </row>
    <row r="1437" spans="8:8" x14ac:dyDescent="0.2">
      <c r="H1437" s="17"/>
    </row>
    <row r="1438" spans="8:8" x14ac:dyDescent="0.2">
      <c r="H1438" s="17"/>
    </row>
    <row r="1439" spans="8:8" x14ac:dyDescent="0.2">
      <c r="H1439" s="17"/>
    </row>
    <row r="1440" spans="8:8" x14ac:dyDescent="0.2">
      <c r="H1440" s="17"/>
    </row>
    <row r="1441" spans="8:8" x14ac:dyDescent="0.2">
      <c r="H1441" s="17"/>
    </row>
    <row r="1442" spans="8:8" x14ac:dyDescent="0.2">
      <c r="H1442" s="17"/>
    </row>
    <row r="1443" spans="8:8" x14ac:dyDescent="0.2">
      <c r="H1443" s="17"/>
    </row>
    <row r="1444" spans="8:8" x14ac:dyDescent="0.2">
      <c r="H1444" s="17"/>
    </row>
    <row r="1445" spans="8:8" x14ac:dyDescent="0.2">
      <c r="H1445" s="17"/>
    </row>
    <row r="1446" spans="8:8" x14ac:dyDescent="0.2">
      <c r="H1446" s="17"/>
    </row>
    <row r="1447" spans="8:8" x14ac:dyDescent="0.2">
      <c r="H1447" s="17"/>
    </row>
    <row r="1448" spans="8:8" x14ac:dyDescent="0.2">
      <c r="H1448" s="17"/>
    </row>
    <row r="1449" spans="8:8" x14ac:dyDescent="0.2">
      <c r="H1449" s="17"/>
    </row>
    <row r="1450" spans="8:8" x14ac:dyDescent="0.2">
      <c r="H1450" s="17"/>
    </row>
    <row r="1451" spans="8:8" x14ac:dyDescent="0.2">
      <c r="H1451" s="17"/>
    </row>
    <row r="1452" spans="8:8" x14ac:dyDescent="0.2">
      <c r="H1452" s="17"/>
    </row>
    <row r="1453" spans="8:8" x14ac:dyDescent="0.2">
      <c r="H1453" s="17"/>
    </row>
    <row r="1454" spans="8:8" x14ac:dyDescent="0.2">
      <c r="H1454" s="17"/>
    </row>
    <row r="1455" spans="8:8" x14ac:dyDescent="0.2">
      <c r="H1455" s="17"/>
    </row>
    <row r="1456" spans="8:8" x14ac:dyDescent="0.2">
      <c r="H1456" s="17"/>
    </row>
    <row r="1457" spans="8:8" x14ac:dyDescent="0.2">
      <c r="H1457" s="17"/>
    </row>
    <row r="1458" spans="8:8" x14ac:dyDescent="0.2">
      <c r="H1458" s="17"/>
    </row>
    <row r="1459" spans="8:8" x14ac:dyDescent="0.2">
      <c r="H1459" s="17"/>
    </row>
    <row r="1460" spans="8:8" x14ac:dyDescent="0.2">
      <c r="H1460" s="17"/>
    </row>
    <row r="1461" spans="8:8" x14ac:dyDescent="0.2">
      <c r="H1461" s="17"/>
    </row>
    <row r="1462" spans="8:8" x14ac:dyDescent="0.2">
      <c r="H1462" s="17"/>
    </row>
    <row r="1463" spans="8:8" x14ac:dyDescent="0.2">
      <c r="H1463" s="17"/>
    </row>
    <row r="1464" spans="8:8" x14ac:dyDescent="0.2">
      <c r="H1464" s="17"/>
    </row>
    <row r="1465" spans="8:8" x14ac:dyDescent="0.2">
      <c r="H1465" s="17"/>
    </row>
    <row r="1466" spans="8:8" x14ac:dyDescent="0.2">
      <c r="H1466" s="17"/>
    </row>
    <row r="1467" spans="8:8" x14ac:dyDescent="0.2">
      <c r="H1467" s="17"/>
    </row>
    <row r="1468" spans="8:8" x14ac:dyDescent="0.2">
      <c r="H1468" s="17"/>
    </row>
    <row r="1469" spans="8:8" x14ac:dyDescent="0.2">
      <c r="H1469" s="17"/>
    </row>
    <row r="1470" spans="8:8" x14ac:dyDescent="0.2">
      <c r="H1470" s="17"/>
    </row>
    <row r="1471" spans="8:8" x14ac:dyDescent="0.2">
      <c r="H1471" s="17"/>
    </row>
    <row r="1472" spans="8:8" x14ac:dyDescent="0.2">
      <c r="H1472" s="17"/>
    </row>
    <row r="1473" spans="8:8" x14ac:dyDescent="0.2">
      <c r="H1473" s="17"/>
    </row>
    <row r="1474" spans="8:8" x14ac:dyDescent="0.2">
      <c r="H1474" s="17"/>
    </row>
    <row r="1475" spans="8:8" x14ac:dyDescent="0.2">
      <c r="H1475" s="17"/>
    </row>
    <row r="1476" spans="8:8" x14ac:dyDescent="0.2">
      <c r="H1476" s="17"/>
    </row>
    <row r="1477" spans="8:8" x14ac:dyDescent="0.2">
      <c r="H1477" s="17"/>
    </row>
    <row r="1478" spans="8:8" x14ac:dyDescent="0.2">
      <c r="H1478" s="17"/>
    </row>
    <row r="1479" spans="8:8" x14ac:dyDescent="0.2">
      <c r="H1479" s="17"/>
    </row>
    <row r="1480" spans="8:8" x14ac:dyDescent="0.2">
      <c r="H1480" s="17"/>
    </row>
    <row r="1481" spans="8:8" x14ac:dyDescent="0.2">
      <c r="H1481" s="17"/>
    </row>
    <row r="1482" spans="8:8" x14ac:dyDescent="0.2">
      <c r="H1482" s="17"/>
    </row>
    <row r="1483" spans="8:8" x14ac:dyDescent="0.2">
      <c r="H1483" s="17"/>
    </row>
    <row r="1484" spans="8:8" x14ac:dyDescent="0.2">
      <c r="H1484" s="17"/>
    </row>
    <row r="1485" spans="8:8" x14ac:dyDescent="0.2">
      <c r="H1485" s="17"/>
    </row>
    <row r="1486" spans="8:8" x14ac:dyDescent="0.2">
      <c r="H1486" s="17"/>
    </row>
    <row r="1487" spans="8:8" x14ac:dyDescent="0.2">
      <c r="H1487" s="17"/>
    </row>
    <row r="1488" spans="8:8" x14ac:dyDescent="0.2">
      <c r="H1488" s="17"/>
    </row>
    <row r="1489" spans="8:8" x14ac:dyDescent="0.2">
      <c r="H1489" s="17"/>
    </row>
    <row r="1490" spans="8:8" x14ac:dyDescent="0.2">
      <c r="H1490" s="17"/>
    </row>
    <row r="1491" spans="8:8" x14ac:dyDescent="0.2">
      <c r="H1491" s="17"/>
    </row>
    <row r="1492" spans="8:8" x14ac:dyDescent="0.2">
      <c r="H1492" s="17"/>
    </row>
    <row r="1493" spans="8:8" x14ac:dyDescent="0.2">
      <c r="H1493" s="17"/>
    </row>
    <row r="1494" spans="8:8" x14ac:dyDescent="0.2">
      <c r="H1494" s="17"/>
    </row>
    <row r="1495" spans="8:8" x14ac:dyDescent="0.2">
      <c r="H1495" s="17"/>
    </row>
    <row r="1496" spans="8:8" x14ac:dyDescent="0.2">
      <c r="H1496" s="17"/>
    </row>
    <row r="1497" spans="8:8" x14ac:dyDescent="0.2">
      <c r="H1497" s="17"/>
    </row>
    <row r="1498" spans="8:8" x14ac:dyDescent="0.2">
      <c r="H1498" s="17"/>
    </row>
    <row r="1499" spans="8:8" x14ac:dyDescent="0.2">
      <c r="H1499" s="17"/>
    </row>
    <row r="1500" spans="8:8" x14ac:dyDescent="0.2">
      <c r="H1500" s="17"/>
    </row>
    <row r="1501" spans="8:8" x14ac:dyDescent="0.2">
      <c r="H1501" s="17"/>
    </row>
    <row r="1502" spans="8:8" x14ac:dyDescent="0.2">
      <c r="H1502" s="17"/>
    </row>
    <row r="1503" spans="8:8" x14ac:dyDescent="0.2">
      <c r="H1503" s="17"/>
    </row>
    <row r="1504" spans="8:8" x14ac:dyDescent="0.2">
      <c r="H1504" s="17"/>
    </row>
    <row r="1505" spans="8:8" x14ac:dyDescent="0.2">
      <c r="H1505" s="17"/>
    </row>
    <row r="1506" spans="8:8" x14ac:dyDescent="0.2">
      <c r="H1506" s="17"/>
    </row>
    <row r="1507" spans="8:8" x14ac:dyDescent="0.2">
      <c r="H1507" s="17"/>
    </row>
    <row r="1508" spans="8:8" x14ac:dyDescent="0.2">
      <c r="H1508" s="17"/>
    </row>
    <row r="1509" spans="8:8" x14ac:dyDescent="0.2">
      <c r="H1509" s="17"/>
    </row>
    <row r="1510" spans="8:8" x14ac:dyDescent="0.2">
      <c r="H1510" s="17"/>
    </row>
    <row r="1511" spans="8:8" x14ac:dyDescent="0.2">
      <c r="H1511" s="17"/>
    </row>
    <row r="1512" spans="8:8" x14ac:dyDescent="0.2">
      <c r="H1512" s="17"/>
    </row>
    <row r="1513" spans="8:8" x14ac:dyDescent="0.2">
      <c r="H1513" s="17"/>
    </row>
    <row r="1514" spans="8:8" x14ac:dyDescent="0.2">
      <c r="H1514" s="17"/>
    </row>
    <row r="1515" spans="8:8" x14ac:dyDescent="0.2">
      <c r="H1515" s="17"/>
    </row>
    <row r="1516" spans="8:8" x14ac:dyDescent="0.2">
      <c r="H1516" s="17"/>
    </row>
    <row r="1517" spans="8:8" x14ac:dyDescent="0.2">
      <c r="H1517" s="17"/>
    </row>
    <row r="1518" spans="8:8" x14ac:dyDescent="0.2">
      <c r="H1518" s="17"/>
    </row>
    <row r="1519" spans="8:8" x14ac:dyDescent="0.2">
      <c r="H1519" s="17"/>
    </row>
    <row r="1520" spans="8:8" x14ac:dyDescent="0.2">
      <c r="H1520" s="17"/>
    </row>
    <row r="1521" spans="8:8" x14ac:dyDescent="0.2">
      <c r="H1521" s="17"/>
    </row>
    <row r="1522" spans="8:8" x14ac:dyDescent="0.2">
      <c r="H1522" s="17"/>
    </row>
    <row r="1523" spans="8:8" x14ac:dyDescent="0.2">
      <c r="H1523" s="17"/>
    </row>
    <row r="1524" spans="8:8" x14ac:dyDescent="0.2">
      <c r="H1524" s="17"/>
    </row>
    <row r="1525" spans="8:8" x14ac:dyDescent="0.2">
      <c r="H1525" s="17"/>
    </row>
    <row r="1526" spans="8:8" x14ac:dyDescent="0.2">
      <c r="H1526" s="17"/>
    </row>
    <row r="1527" spans="8:8" x14ac:dyDescent="0.2">
      <c r="H1527" s="17"/>
    </row>
    <row r="1528" spans="8:8" x14ac:dyDescent="0.2">
      <c r="H1528" s="17"/>
    </row>
    <row r="1529" spans="8:8" x14ac:dyDescent="0.2">
      <c r="H1529" s="17"/>
    </row>
    <row r="1530" spans="8:8" x14ac:dyDescent="0.2">
      <c r="H1530" s="17"/>
    </row>
    <row r="1531" spans="8:8" x14ac:dyDescent="0.2">
      <c r="H1531" s="17"/>
    </row>
    <row r="1532" spans="8:8" x14ac:dyDescent="0.2">
      <c r="H1532" s="17"/>
    </row>
    <row r="1533" spans="8:8" x14ac:dyDescent="0.2">
      <c r="H1533" s="17"/>
    </row>
    <row r="1534" spans="8:8" x14ac:dyDescent="0.2">
      <c r="H1534" s="17"/>
    </row>
    <row r="1535" spans="8:8" x14ac:dyDescent="0.2">
      <c r="H1535" s="17"/>
    </row>
    <row r="1536" spans="8:8" x14ac:dyDescent="0.2">
      <c r="H1536" s="17"/>
    </row>
    <row r="1537" spans="8:8" x14ac:dyDescent="0.2">
      <c r="H1537" s="17"/>
    </row>
    <row r="1538" spans="8:8" x14ac:dyDescent="0.2">
      <c r="H1538" s="17"/>
    </row>
    <row r="1539" spans="8:8" x14ac:dyDescent="0.2">
      <c r="H1539" s="17"/>
    </row>
    <row r="1540" spans="8:8" x14ac:dyDescent="0.2">
      <c r="H1540" s="17"/>
    </row>
    <row r="1541" spans="8:8" x14ac:dyDescent="0.2">
      <c r="H1541" s="17"/>
    </row>
    <row r="1542" spans="8:8" x14ac:dyDescent="0.2">
      <c r="H1542" s="17"/>
    </row>
    <row r="1543" spans="8:8" x14ac:dyDescent="0.2">
      <c r="H1543" s="17"/>
    </row>
    <row r="1544" spans="8:8" x14ac:dyDescent="0.2">
      <c r="H1544" s="17"/>
    </row>
    <row r="1545" spans="8:8" x14ac:dyDescent="0.2">
      <c r="H1545" s="17"/>
    </row>
    <row r="1546" spans="8:8" x14ac:dyDescent="0.2">
      <c r="H1546" s="17"/>
    </row>
    <row r="1547" spans="8:8" x14ac:dyDescent="0.2">
      <c r="H1547" s="17"/>
    </row>
    <row r="1548" spans="8:8" x14ac:dyDescent="0.2">
      <c r="H1548" s="17"/>
    </row>
    <row r="1549" spans="8:8" x14ac:dyDescent="0.2">
      <c r="H1549" s="17"/>
    </row>
    <row r="1550" spans="8:8" x14ac:dyDescent="0.2">
      <c r="H1550" s="17"/>
    </row>
    <row r="1551" spans="8:8" x14ac:dyDescent="0.2">
      <c r="H1551" s="17"/>
    </row>
    <row r="1552" spans="8:8" x14ac:dyDescent="0.2">
      <c r="H1552" s="17"/>
    </row>
    <row r="1553" spans="8:8" x14ac:dyDescent="0.2">
      <c r="H1553" s="17"/>
    </row>
    <row r="1554" spans="8:8" x14ac:dyDescent="0.2">
      <c r="H1554" s="17"/>
    </row>
    <row r="1555" spans="8:8" x14ac:dyDescent="0.2">
      <c r="H1555" s="17"/>
    </row>
    <row r="1556" spans="8:8" x14ac:dyDescent="0.2">
      <c r="H1556" s="17"/>
    </row>
    <row r="1557" spans="8:8" x14ac:dyDescent="0.2">
      <c r="H1557" s="17"/>
    </row>
    <row r="1558" spans="8:8" x14ac:dyDescent="0.2">
      <c r="H1558" s="17"/>
    </row>
    <row r="1559" spans="8:8" x14ac:dyDescent="0.2">
      <c r="H1559" s="17"/>
    </row>
    <row r="1560" spans="8:8" x14ac:dyDescent="0.2">
      <c r="H1560" s="17"/>
    </row>
    <row r="1561" spans="8:8" x14ac:dyDescent="0.2">
      <c r="H1561" s="17"/>
    </row>
    <row r="1562" spans="8:8" x14ac:dyDescent="0.2">
      <c r="H1562" s="17"/>
    </row>
    <row r="1563" spans="8:8" x14ac:dyDescent="0.2">
      <c r="H1563" s="17"/>
    </row>
    <row r="1564" spans="8:8" x14ac:dyDescent="0.2">
      <c r="H1564" s="17"/>
    </row>
    <row r="1565" spans="8:8" x14ac:dyDescent="0.2">
      <c r="H1565" s="17"/>
    </row>
    <row r="1566" spans="8:8" x14ac:dyDescent="0.2">
      <c r="H1566" s="17"/>
    </row>
    <row r="1567" spans="8:8" x14ac:dyDescent="0.2">
      <c r="H1567" s="17"/>
    </row>
    <row r="1568" spans="8:8" x14ac:dyDescent="0.2">
      <c r="H1568" s="17"/>
    </row>
    <row r="1569" spans="8:8" x14ac:dyDescent="0.2">
      <c r="H1569" s="17"/>
    </row>
    <row r="1570" spans="8:8" x14ac:dyDescent="0.2">
      <c r="H1570" s="17"/>
    </row>
    <row r="1571" spans="8:8" x14ac:dyDescent="0.2">
      <c r="H1571" s="17"/>
    </row>
    <row r="1572" spans="8:8" x14ac:dyDescent="0.2">
      <c r="H1572" s="17"/>
    </row>
    <row r="1573" spans="8:8" x14ac:dyDescent="0.2">
      <c r="H1573" s="17"/>
    </row>
    <row r="1574" spans="8:8" x14ac:dyDescent="0.2">
      <c r="H1574" s="17"/>
    </row>
    <row r="1575" spans="8:8" x14ac:dyDescent="0.2">
      <c r="H1575" s="17"/>
    </row>
    <row r="1576" spans="8:8" x14ac:dyDescent="0.2">
      <c r="H1576" s="17"/>
    </row>
    <row r="1577" spans="8:8" x14ac:dyDescent="0.2">
      <c r="H1577" s="17"/>
    </row>
    <row r="1578" spans="8:8" x14ac:dyDescent="0.2">
      <c r="H1578" s="17"/>
    </row>
    <row r="1579" spans="8:8" x14ac:dyDescent="0.2">
      <c r="H1579" s="17"/>
    </row>
    <row r="1580" spans="8:8" x14ac:dyDescent="0.2">
      <c r="H1580" s="17"/>
    </row>
    <row r="1581" spans="8:8" x14ac:dyDescent="0.2">
      <c r="H1581" s="17"/>
    </row>
    <row r="1582" spans="8:8" x14ac:dyDescent="0.2">
      <c r="H1582" s="17"/>
    </row>
    <row r="1583" spans="8:8" x14ac:dyDescent="0.2">
      <c r="H1583" s="17"/>
    </row>
    <row r="1584" spans="8:8" x14ac:dyDescent="0.2">
      <c r="H1584" s="17"/>
    </row>
    <row r="1585" spans="8:8" x14ac:dyDescent="0.2">
      <c r="H1585" s="17"/>
    </row>
    <row r="1586" spans="8:8" x14ac:dyDescent="0.2">
      <c r="H1586" s="17"/>
    </row>
    <row r="1587" spans="8:8" x14ac:dyDescent="0.2">
      <c r="H1587" s="17"/>
    </row>
    <row r="1588" spans="8:8" x14ac:dyDescent="0.2">
      <c r="H1588" s="17"/>
    </row>
    <row r="1589" spans="8:8" x14ac:dyDescent="0.2">
      <c r="H1589" s="17"/>
    </row>
    <row r="1590" spans="8:8" x14ac:dyDescent="0.2">
      <c r="H1590" s="17"/>
    </row>
    <row r="1591" spans="8:8" x14ac:dyDescent="0.2">
      <c r="H1591" s="17"/>
    </row>
    <row r="1592" spans="8:8" x14ac:dyDescent="0.2">
      <c r="H1592" s="17"/>
    </row>
    <row r="1593" spans="8:8" x14ac:dyDescent="0.2">
      <c r="H1593" s="17"/>
    </row>
    <row r="1594" spans="8:8" x14ac:dyDescent="0.2">
      <c r="H1594" s="17"/>
    </row>
    <row r="1595" spans="8:8" x14ac:dyDescent="0.2">
      <c r="H1595" s="17"/>
    </row>
    <row r="1596" spans="8:8" x14ac:dyDescent="0.2">
      <c r="H1596" s="17"/>
    </row>
    <row r="1597" spans="8:8" x14ac:dyDescent="0.2">
      <c r="H1597" s="17"/>
    </row>
    <row r="1598" spans="8:8" x14ac:dyDescent="0.2">
      <c r="H1598" s="17"/>
    </row>
    <row r="1599" spans="8:8" x14ac:dyDescent="0.2">
      <c r="H1599" s="17"/>
    </row>
    <row r="1600" spans="8:8" x14ac:dyDescent="0.2">
      <c r="H1600" s="17"/>
    </row>
    <row r="1601" spans="8:8" x14ac:dyDescent="0.2">
      <c r="H1601" s="17"/>
    </row>
    <row r="1602" spans="8:8" x14ac:dyDescent="0.2">
      <c r="H1602" s="17"/>
    </row>
    <row r="1603" spans="8:8" x14ac:dyDescent="0.2">
      <c r="H1603" s="17"/>
    </row>
    <row r="1604" spans="8:8" x14ac:dyDescent="0.2">
      <c r="H1604" s="17"/>
    </row>
    <row r="1605" spans="8:8" x14ac:dyDescent="0.2">
      <c r="H1605" s="17"/>
    </row>
    <row r="1606" spans="8:8" x14ac:dyDescent="0.2">
      <c r="H1606" s="17"/>
    </row>
    <row r="1607" spans="8:8" x14ac:dyDescent="0.2">
      <c r="H1607" s="17"/>
    </row>
    <row r="1608" spans="8:8" x14ac:dyDescent="0.2">
      <c r="H1608" s="17"/>
    </row>
    <row r="1609" spans="8:8" x14ac:dyDescent="0.2">
      <c r="H1609" s="17"/>
    </row>
    <row r="1610" spans="8:8" x14ac:dyDescent="0.2">
      <c r="H1610" s="17"/>
    </row>
    <row r="1611" spans="8:8" x14ac:dyDescent="0.2">
      <c r="H1611" s="17"/>
    </row>
    <row r="1612" spans="8:8" x14ac:dyDescent="0.2">
      <c r="H1612" s="17"/>
    </row>
    <row r="1613" spans="8:8" x14ac:dyDescent="0.2">
      <c r="H1613" s="17"/>
    </row>
    <row r="1614" spans="8:8" x14ac:dyDescent="0.2">
      <c r="H1614" s="17"/>
    </row>
    <row r="1615" spans="8:8" x14ac:dyDescent="0.2">
      <c r="H1615" s="17"/>
    </row>
    <row r="1616" spans="8:8" x14ac:dyDescent="0.2">
      <c r="H1616" s="17"/>
    </row>
    <row r="1617" spans="8:8" x14ac:dyDescent="0.2">
      <c r="H1617" s="17"/>
    </row>
    <row r="1618" spans="8:8" x14ac:dyDescent="0.2">
      <c r="H1618" s="17"/>
    </row>
    <row r="1619" spans="8:8" x14ac:dyDescent="0.2">
      <c r="H1619" s="17"/>
    </row>
    <row r="1620" spans="8:8" x14ac:dyDescent="0.2">
      <c r="H1620" s="17"/>
    </row>
    <row r="1621" spans="8:8" x14ac:dyDescent="0.2">
      <c r="H1621" s="17"/>
    </row>
    <row r="1622" spans="8:8" x14ac:dyDescent="0.2">
      <c r="H1622" s="17"/>
    </row>
    <row r="1623" spans="8:8" x14ac:dyDescent="0.2">
      <c r="H1623" s="17"/>
    </row>
    <row r="1624" spans="8:8" x14ac:dyDescent="0.2">
      <c r="H1624" s="17"/>
    </row>
    <row r="1625" spans="8:8" x14ac:dyDescent="0.2">
      <c r="H1625" s="17"/>
    </row>
    <row r="1626" spans="8:8" x14ac:dyDescent="0.2">
      <c r="H1626" s="17"/>
    </row>
    <row r="1627" spans="8:8" x14ac:dyDescent="0.2">
      <c r="H1627" s="17"/>
    </row>
    <row r="1628" spans="8:8" x14ac:dyDescent="0.2">
      <c r="H1628" s="17"/>
    </row>
    <row r="1629" spans="8:8" x14ac:dyDescent="0.2">
      <c r="H1629" s="17"/>
    </row>
    <row r="1630" spans="8:8" x14ac:dyDescent="0.2">
      <c r="H1630" s="17"/>
    </row>
    <row r="1631" spans="8:8" x14ac:dyDescent="0.2">
      <c r="H1631" s="17"/>
    </row>
    <row r="1632" spans="8:8" x14ac:dyDescent="0.2">
      <c r="H1632" s="17"/>
    </row>
    <row r="1633" spans="8:8" x14ac:dyDescent="0.2">
      <c r="H1633" s="17"/>
    </row>
    <row r="1634" spans="8:8" x14ac:dyDescent="0.2">
      <c r="H1634" s="17"/>
    </row>
    <row r="1635" spans="8:8" x14ac:dyDescent="0.2">
      <c r="H1635" s="17"/>
    </row>
    <row r="1636" spans="8:8" x14ac:dyDescent="0.2">
      <c r="H1636" s="17"/>
    </row>
    <row r="1637" spans="8:8" x14ac:dyDescent="0.2">
      <c r="H1637" s="17"/>
    </row>
    <row r="1638" spans="8:8" x14ac:dyDescent="0.2">
      <c r="H1638" s="17"/>
    </row>
    <row r="1639" spans="8:8" x14ac:dyDescent="0.2">
      <c r="H1639" s="17"/>
    </row>
    <row r="1640" spans="8:8" x14ac:dyDescent="0.2">
      <c r="H1640" s="17"/>
    </row>
    <row r="1641" spans="8:8" x14ac:dyDescent="0.2">
      <c r="H1641" s="17"/>
    </row>
    <row r="1642" spans="8:8" x14ac:dyDescent="0.2">
      <c r="H1642" s="17"/>
    </row>
    <row r="1643" spans="8:8" x14ac:dyDescent="0.2">
      <c r="H1643" s="17"/>
    </row>
    <row r="1644" spans="8:8" x14ac:dyDescent="0.2">
      <c r="H1644" s="17"/>
    </row>
    <row r="1645" spans="8:8" x14ac:dyDescent="0.2">
      <c r="H1645" s="17"/>
    </row>
    <row r="1646" spans="8:8" x14ac:dyDescent="0.2">
      <c r="H1646" s="17"/>
    </row>
    <row r="1647" spans="8:8" x14ac:dyDescent="0.2">
      <c r="H1647" s="17"/>
    </row>
    <row r="1648" spans="8:8" x14ac:dyDescent="0.2">
      <c r="H1648" s="17"/>
    </row>
    <row r="1649" spans="8:8" x14ac:dyDescent="0.2">
      <c r="H1649" s="17"/>
    </row>
    <row r="1650" spans="8:8" x14ac:dyDescent="0.2">
      <c r="H1650" s="17"/>
    </row>
    <row r="1651" spans="8:8" x14ac:dyDescent="0.2">
      <c r="H1651" s="17"/>
    </row>
    <row r="1652" spans="8:8" x14ac:dyDescent="0.2">
      <c r="H1652" s="17"/>
    </row>
    <row r="1653" spans="8:8" x14ac:dyDescent="0.2">
      <c r="H1653" s="17"/>
    </row>
    <row r="1654" spans="8:8" x14ac:dyDescent="0.2">
      <c r="H1654" s="17"/>
    </row>
    <row r="1655" spans="8:8" x14ac:dyDescent="0.2">
      <c r="H1655" s="17"/>
    </row>
    <row r="1656" spans="8:8" x14ac:dyDescent="0.2">
      <c r="H1656" s="17"/>
    </row>
    <row r="1657" spans="8:8" x14ac:dyDescent="0.2">
      <c r="H1657" s="17"/>
    </row>
    <row r="1658" spans="8:8" x14ac:dyDescent="0.2">
      <c r="H1658" s="17"/>
    </row>
    <row r="1659" spans="8:8" x14ac:dyDescent="0.2">
      <c r="H1659" s="17"/>
    </row>
    <row r="1660" spans="8:8" x14ac:dyDescent="0.2">
      <c r="H1660" s="17"/>
    </row>
    <row r="1661" spans="8:8" x14ac:dyDescent="0.2">
      <c r="H1661" s="17"/>
    </row>
    <row r="1662" spans="8:8" x14ac:dyDescent="0.2">
      <c r="H1662" s="17"/>
    </row>
    <row r="1663" spans="8:8" x14ac:dyDescent="0.2">
      <c r="H1663" s="17"/>
    </row>
    <row r="1664" spans="8:8" x14ac:dyDescent="0.2">
      <c r="H1664" s="17"/>
    </row>
    <row r="1665" spans="8:8" x14ac:dyDescent="0.2">
      <c r="H1665" s="17"/>
    </row>
    <row r="1666" spans="8:8" x14ac:dyDescent="0.2">
      <c r="H1666" s="17"/>
    </row>
    <row r="1667" spans="8:8" x14ac:dyDescent="0.2">
      <c r="H1667" s="17"/>
    </row>
    <row r="1668" spans="8:8" x14ac:dyDescent="0.2">
      <c r="H1668" s="17"/>
    </row>
    <row r="1669" spans="8:8" x14ac:dyDescent="0.2">
      <c r="H1669" s="17"/>
    </row>
    <row r="1670" spans="8:8" x14ac:dyDescent="0.2">
      <c r="H1670" s="17"/>
    </row>
    <row r="1671" spans="8:8" x14ac:dyDescent="0.2">
      <c r="H1671" s="17"/>
    </row>
    <row r="1672" spans="8:8" x14ac:dyDescent="0.2">
      <c r="H1672" s="17"/>
    </row>
    <row r="1673" spans="8:8" x14ac:dyDescent="0.2">
      <c r="H1673" s="17"/>
    </row>
    <row r="1674" spans="8:8" x14ac:dyDescent="0.2">
      <c r="H1674" s="17"/>
    </row>
    <row r="1675" spans="8:8" x14ac:dyDescent="0.2">
      <c r="H1675" s="17"/>
    </row>
    <row r="1676" spans="8:8" x14ac:dyDescent="0.2">
      <c r="H1676" s="17"/>
    </row>
    <row r="1677" spans="8:8" x14ac:dyDescent="0.2">
      <c r="H1677" s="17"/>
    </row>
    <row r="1678" spans="8:8" x14ac:dyDescent="0.2">
      <c r="H1678" s="17"/>
    </row>
    <row r="1679" spans="8:8" x14ac:dyDescent="0.2">
      <c r="H1679" s="17"/>
    </row>
    <row r="1680" spans="8:8" x14ac:dyDescent="0.2">
      <c r="H1680" s="17"/>
    </row>
    <row r="1681" spans="8:8" x14ac:dyDescent="0.2">
      <c r="H1681" s="17"/>
    </row>
    <row r="1682" spans="8:8" x14ac:dyDescent="0.2">
      <c r="H1682" s="17"/>
    </row>
    <row r="1683" spans="8:8" x14ac:dyDescent="0.2">
      <c r="H1683" s="17"/>
    </row>
    <row r="1684" spans="8:8" x14ac:dyDescent="0.2">
      <c r="H1684" s="17"/>
    </row>
    <row r="1685" spans="8:8" x14ac:dyDescent="0.2">
      <c r="H1685" s="17"/>
    </row>
    <row r="1686" spans="8:8" x14ac:dyDescent="0.2">
      <c r="H1686" s="17"/>
    </row>
    <row r="1687" spans="8:8" x14ac:dyDescent="0.2">
      <c r="H1687" s="17"/>
    </row>
    <row r="1688" spans="8:8" x14ac:dyDescent="0.2">
      <c r="H1688" s="17"/>
    </row>
    <row r="1689" spans="8:8" x14ac:dyDescent="0.2">
      <c r="H1689" s="17"/>
    </row>
    <row r="1690" spans="8:8" x14ac:dyDescent="0.2">
      <c r="H1690" s="17"/>
    </row>
    <row r="1691" spans="8:8" x14ac:dyDescent="0.2">
      <c r="H1691" s="17"/>
    </row>
    <row r="1692" spans="8:8" x14ac:dyDescent="0.2">
      <c r="H1692" s="17"/>
    </row>
    <row r="1693" spans="8:8" x14ac:dyDescent="0.2">
      <c r="H1693" s="17"/>
    </row>
    <row r="1694" spans="8:8" x14ac:dyDescent="0.2">
      <c r="H1694" s="17"/>
    </row>
    <row r="1695" spans="8:8" x14ac:dyDescent="0.2">
      <c r="H1695" s="17"/>
    </row>
    <row r="1696" spans="8:8" x14ac:dyDescent="0.2">
      <c r="H1696" s="17"/>
    </row>
    <row r="1697" spans="8:8" x14ac:dyDescent="0.2">
      <c r="H1697" s="17"/>
    </row>
    <row r="1698" spans="8:8" x14ac:dyDescent="0.2">
      <c r="H1698" s="17"/>
    </row>
    <row r="1699" spans="8:8" x14ac:dyDescent="0.2">
      <c r="H1699" s="17"/>
    </row>
    <row r="1700" spans="8:8" x14ac:dyDescent="0.2">
      <c r="H1700" s="17"/>
    </row>
    <row r="1701" spans="8:8" x14ac:dyDescent="0.2">
      <c r="H1701" s="17"/>
    </row>
    <row r="1702" spans="8:8" x14ac:dyDescent="0.2">
      <c r="H1702" s="17"/>
    </row>
    <row r="1703" spans="8:8" x14ac:dyDescent="0.2">
      <c r="H1703" s="17"/>
    </row>
    <row r="1704" spans="8:8" x14ac:dyDescent="0.2">
      <c r="H1704" s="17"/>
    </row>
    <row r="1705" spans="8:8" x14ac:dyDescent="0.2">
      <c r="H1705" s="17"/>
    </row>
    <row r="1706" spans="8:8" x14ac:dyDescent="0.2">
      <c r="H1706" s="17"/>
    </row>
    <row r="1707" spans="8:8" x14ac:dyDescent="0.2">
      <c r="H1707" s="17"/>
    </row>
    <row r="1708" spans="8:8" x14ac:dyDescent="0.2">
      <c r="H1708" s="17"/>
    </row>
    <row r="1709" spans="8:8" x14ac:dyDescent="0.2">
      <c r="H1709" s="17"/>
    </row>
    <row r="1710" spans="8:8" x14ac:dyDescent="0.2">
      <c r="H1710" s="17"/>
    </row>
    <row r="1711" spans="8:8" x14ac:dyDescent="0.2">
      <c r="H1711" s="17"/>
    </row>
    <row r="1712" spans="8:8" x14ac:dyDescent="0.2">
      <c r="H1712" s="17"/>
    </row>
    <row r="1713" spans="8:8" x14ac:dyDescent="0.2">
      <c r="H1713" s="17"/>
    </row>
    <row r="1714" spans="8:8" x14ac:dyDescent="0.2">
      <c r="H1714" s="17"/>
    </row>
    <row r="1715" spans="8:8" x14ac:dyDescent="0.2">
      <c r="H1715" s="17"/>
    </row>
    <row r="1716" spans="8:8" x14ac:dyDescent="0.2">
      <c r="H1716" s="17"/>
    </row>
    <row r="1717" spans="8:8" x14ac:dyDescent="0.2">
      <c r="H1717" s="17"/>
    </row>
    <row r="1718" spans="8:8" x14ac:dyDescent="0.2">
      <c r="H1718" s="17"/>
    </row>
    <row r="1719" spans="8:8" x14ac:dyDescent="0.2">
      <c r="H1719" s="17"/>
    </row>
    <row r="1720" spans="8:8" x14ac:dyDescent="0.2">
      <c r="H1720" s="17"/>
    </row>
    <row r="1721" spans="8:8" x14ac:dyDescent="0.2">
      <c r="H1721" s="17"/>
    </row>
    <row r="1722" spans="8:8" x14ac:dyDescent="0.2">
      <c r="H1722" s="17"/>
    </row>
    <row r="1723" spans="8:8" x14ac:dyDescent="0.2">
      <c r="H1723" s="17"/>
    </row>
    <row r="1724" spans="8:8" x14ac:dyDescent="0.2">
      <c r="H1724" s="17"/>
    </row>
    <row r="1725" spans="8:8" x14ac:dyDescent="0.2">
      <c r="H1725" s="17"/>
    </row>
    <row r="1726" spans="8:8" x14ac:dyDescent="0.2">
      <c r="H1726" s="17"/>
    </row>
    <row r="1727" spans="8:8" x14ac:dyDescent="0.2">
      <c r="H1727" s="17"/>
    </row>
    <row r="1728" spans="8:8" x14ac:dyDescent="0.2">
      <c r="H1728" s="17"/>
    </row>
    <row r="1729" spans="8:8" x14ac:dyDescent="0.2">
      <c r="H1729" s="17"/>
    </row>
    <row r="1730" spans="8:8" x14ac:dyDescent="0.2">
      <c r="H1730" s="17"/>
    </row>
    <row r="1731" spans="8:8" x14ac:dyDescent="0.2">
      <c r="H1731" s="17"/>
    </row>
    <row r="1732" spans="8:8" x14ac:dyDescent="0.2">
      <c r="H1732" s="17"/>
    </row>
    <row r="1733" spans="8:8" x14ac:dyDescent="0.2">
      <c r="H1733" s="17"/>
    </row>
    <row r="1734" spans="8:8" x14ac:dyDescent="0.2">
      <c r="H1734" s="17"/>
    </row>
    <row r="1735" spans="8:8" x14ac:dyDescent="0.2">
      <c r="H1735" s="17"/>
    </row>
    <row r="1736" spans="8:8" x14ac:dyDescent="0.2">
      <c r="H1736" s="17"/>
    </row>
    <row r="1737" spans="8:8" x14ac:dyDescent="0.2">
      <c r="H1737" s="17"/>
    </row>
    <row r="1738" spans="8:8" x14ac:dyDescent="0.2">
      <c r="H1738" s="17"/>
    </row>
    <row r="1739" spans="8:8" x14ac:dyDescent="0.2">
      <c r="H1739" s="17"/>
    </row>
    <row r="1740" spans="8:8" x14ac:dyDescent="0.2">
      <c r="H1740" s="17"/>
    </row>
    <row r="1741" spans="8:8" x14ac:dyDescent="0.2">
      <c r="H1741" s="17"/>
    </row>
    <row r="1742" spans="8:8" x14ac:dyDescent="0.2">
      <c r="H1742" s="17"/>
    </row>
    <row r="1743" spans="8:8" x14ac:dyDescent="0.2">
      <c r="H1743" s="17"/>
    </row>
    <row r="1744" spans="8:8" x14ac:dyDescent="0.2">
      <c r="H1744" s="17"/>
    </row>
    <row r="1745" spans="8:8" x14ac:dyDescent="0.2">
      <c r="H1745" s="17"/>
    </row>
    <row r="1746" spans="8:8" x14ac:dyDescent="0.2">
      <c r="H1746" s="17"/>
    </row>
    <row r="1747" spans="8:8" x14ac:dyDescent="0.2">
      <c r="H1747" s="17"/>
    </row>
    <row r="1748" spans="8:8" x14ac:dyDescent="0.2">
      <c r="H1748" s="17"/>
    </row>
    <row r="1749" spans="8:8" x14ac:dyDescent="0.2">
      <c r="H1749" s="17"/>
    </row>
    <row r="1750" spans="8:8" x14ac:dyDescent="0.2">
      <c r="H1750" s="17"/>
    </row>
    <row r="1751" spans="8:8" x14ac:dyDescent="0.2">
      <c r="H1751" s="17"/>
    </row>
    <row r="1752" spans="8:8" x14ac:dyDescent="0.2">
      <c r="H1752" s="17"/>
    </row>
    <row r="1753" spans="8:8" x14ac:dyDescent="0.2">
      <c r="H1753" s="17"/>
    </row>
    <row r="1754" spans="8:8" x14ac:dyDescent="0.2">
      <c r="H1754" s="17"/>
    </row>
    <row r="1755" spans="8:8" x14ac:dyDescent="0.2">
      <c r="H1755" s="17"/>
    </row>
    <row r="1756" spans="8:8" x14ac:dyDescent="0.2">
      <c r="H1756" s="17"/>
    </row>
    <row r="1757" spans="8:8" x14ac:dyDescent="0.2">
      <c r="H1757" s="17"/>
    </row>
    <row r="1758" spans="8:8" x14ac:dyDescent="0.2">
      <c r="H1758" s="17"/>
    </row>
    <row r="1759" spans="8:8" x14ac:dyDescent="0.2">
      <c r="H1759" s="17"/>
    </row>
    <row r="1760" spans="8:8" x14ac:dyDescent="0.2">
      <c r="H1760" s="17"/>
    </row>
    <row r="1761" spans="8:8" x14ac:dyDescent="0.2">
      <c r="H1761" s="17"/>
    </row>
    <row r="1762" spans="8:8" x14ac:dyDescent="0.2">
      <c r="H1762" s="17"/>
    </row>
    <row r="1763" spans="8:8" x14ac:dyDescent="0.2">
      <c r="H1763" s="17"/>
    </row>
    <row r="1764" spans="8:8" x14ac:dyDescent="0.2">
      <c r="H1764" s="17"/>
    </row>
    <row r="1765" spans="8:8" x14ac:dyDescent="0.2">
      <c r="H1765" s="17"/>
    </row>
    <row r="1766" spans="8:8" x14ac:dyDescent="0.2">
      <c r="H1766" s="17"/>
    </row>
    <row r="1767" spans="8:8" x14ac:dyDescent="0.2">
      <c r="H1767" s="17"/>
    </row>
    <row r="1768" spans="8:8" x14ac:dyDescent="0.2">
      <c r="H1768" s="17"/>
    </row>
    <row r="1769" spans="8:8" x14ac:dyDescent="0.2">
      <c r="H1769" s="17"/>
    </row>
    <row r="1770" spans="8:8" x14ac:dyDescent="0.2">
      <c r="H1770" s="17"/>
    </row>
    <row r="1771" spans="8:8" x14ac:dyDescent="0.2">
      <c r="H1771" s="17"/>
    </row>
    <row r="1772" spans="8:8" x14ac:dyDescent="0.2">
      <c r="H1772" s="17"/>
    </row>
    <row r="1773" spans="8:8" x14ac:dyDescent="0.2">
      <c r="H1773" s="17"/>
    </row>
    <row r="1774" spans="8:8" x14ac:dyDescent="0.2">
      <c r="H1774" s="17"/>
    </row>
    <row r="1775" spans="8:8" x14ac:dyDescent="0.2">
      <c r="H1775" s="17"/>
    </row>
    <row r="1776" spans="8:8" x14ac:dyDescent="0.2">
      <c r="H1776" s="17"/>
    </row>
    <row r="1777" spans="8:8" x14ac:dyDescent="0.2">
      <c r="H1777" s="17"/>
    </row>
    <row r="1778" spans="8:8" x14ac:dyDescent="0.2">
      <c r="H1778" s="17"/>
    </row>
    <row r="1779" spans="8:8" x14ac:dyDescent="0.2">
      <c r="H1779" s="17"/>
    </row>
    <row r="1780" spans="8:8" x14ac:dyDescent="0.2">
      <c r="H1780" s="17"/>
    </row>
    <row r="1781" spans="8:8" x14ac:dyDescent="0.2">
      <c r="H1781" s="17"/>
    </row>
    <row r="1782" spans="8:8" x14ac:dyDescent="0.2">
      <c r="H1782" s="17"/>
    </row>
    <row r="1783" spans="8:8" x14ac:dyDescent="0.2">
      <c r="H1783" s="17"/>
    </row>
    <row r="1784" spans="8:8" x14ac:dyDescent="0.2">
      <c r="H1784" s="17"/>
    </row>
    <row r="1785" spans="8:8" x14ac:dyDescent="0.2">
      <c r="H1785" s="17"/>
    </row>
    <row r="1786" spans="8:8" x14ac:dyDescent="0.2">
      <c r="H1786" s="17"/>
    </row>
    <row r="1787" spans="8:8" x14ac:dyDescent="0.2">
      <c r="H1787" s="17"/>
    </row>
    <row r="1788" spans="8:8" x14ac:dyDescent="0.2">
      <c r="H1788" s="17"/>
    </row>
    <row r="1789" spans="8:8" x14ac:dyDescent="0.2">
      <c r="H1789" s="17"/>
    </row>
    <row r="1790" spans="8:8" x14ac:dyDescent="0.2">
      <c r="H1790" s="17"/>
    </row>
    <row r="1791" spans="8:8" x14ac:dyDescent="0.2">
      <c r="H1791" s="17"/>
    </row>
    <row r="1792" spans="8:8" x14ac:dyDescent="0.2">
      <c r="H1792" s="17"/>
    </row>
    <row r="1793" spans="8:8" x14ac:dyDescent="0.2">
      <c r="H1793" s="17"/>
    </row>
    <row r="1794" spans="8:8" x14ac:dyDescent="0.2">
      <c r="H1794" s="17"/>
    </row>
    <row r="1795" spans="8:8" x14ac:dyDescent="0.2">
      <c r="H1795" s="17"/>
    </row>
    <row r="1796" spans="8:8" x14ac:dyDescent="0.2">
      <c r="H1796" s="17"/>
    </row>
    <row r="1797" spans="8:8" x14ac:dyDescent="0.2">
      <c r="H1797" s="17"/>
    </row>
    <row r="1798" spans="8:8" x14ac:dyDescent="0.2">
      <c r="H1798" s="17"/>
    </row>
    <row r="1799" spans="8:8" x14ac:dyDescent="0.2">
      <c r="H1799" s="17"/>
    </row>
    <row r="1800" spans="8:8" x14ac:dyDescent="0.2">
      <c r="H1800" s="17"/>
    </row>
    <row r="1801" spans="8:8" x14ac:dyDescent="0.2">
      <c r="H1801" s="17"/>
    </row>
    <row r="1802" spans="8:8" x14ac:dyDescent="0.2">
      <c r="H1802" s="17"/>
    </row>
    <row r="1803" spans="8:8" x14ac:dyDescent="0.2">
      <c r="H1803" s="17"/>
    </row>
    <row r="1804" spans="8:8" x14ac:dyDescent="0.2">
      <c r="H1804" s="17"/>
    </row>
    <row r="1805" spans="8:8" x14ac:dyDescent="0.2">
      <c r="H1805" s="17"/>
    </row>
    <row r="1806" spans="8:8" x14ac:dyDescent="0.2">
      <c r="H1806" s="17"/>
    </row>
    <row r="1807" spans="8:8" x14ac:dyDescent="0.2">
      <c r="H1807" s="17"/>
    </row>
    <row r="1808" spans="8:8" x14ac:dyDescent="0.2">
      <c r="H1808" s="17"/>
    </row>
    <row r="1809" spans="8:8" x14ac:dyDescent="0.2">
      <c r="H1809" s="17"/>
    </row>
    <row r="1810" spans="8:8" x14ac:dyDescent="0.2">
      <c r="H1810" s="17"/>
    </row>
    <row r="1811" spans="8:8" x14ac:dyDescent="0.2">
      <c r="H1811" s="17"/>
    </row>
    <row r="1812" spans="8:8" x14ac:dyDescent="0.2">
      <c r="H1812" s="17"/>
    </row>
    <row r="1813" spans="8:8" x14ac:dyDescent="0.2">
      <c r="H1813" s="17"/>
    </row>
    <row r="1814" spans="8:8" x14ac:dyDescent="0.2">
      <c r="H1814" s="17"/>
    </row>
    <row r="1815" spans="8:8" x14ac:dyDescent="0.2">
      <c r="H1815" s="17"/>
    </row>
    <row r="1816" spans="8:8" x14ac:dyDescent="0.2">
      <c r="H1816" s="17"/>
    </row>
    <row r="1817" spans="8:8" x14ac:dyDescent="0.2">
      <c r="H1817" s="17"/>
    </row>
    <row r="1818" spans="8:8" x14ac:dyDescent="0.2">
      <c r="H1818" s="17"/>
    </row>
    <row r="1819" spans="8:8" x14ac:dyDescent="0.2">
      <c r="H1819" s="17"/>
    </row>
    <row r="1820" spans="8:8" x14ac:dyDescent="0.2">
      <c r="H1820" s="17"/>
    </row>
    <row r="1821" spans="8:8" x14ac:dyDescent="0.2">
      <c r="H1821" s="17"/>
    </row>
    <row r="1822" spans="8:8" x14ac:dyDescent="0.2">
      <c r="H1822" s="17"/>
    </row>
    <row r="1823" spans="8:8" x14ac:dyDescent="0.2">
      <c r="H1823" s="17"/>
    </row>
    <row r="1824" spans="8:8" x14ac:dyDescent="0.2">
      <c r="H1824" s="17"/>
    </row>
    <row r="1825" spans="8:8" x14ac:dyDescent="0.2">
      <c r="H1825" s="17"/>
    </row>
    <row r="1826" spans="8:8" x14ac:dyDescent="0.2">
      <c r="H1826" s="17"/>
    </row>
    <row r="1827" spans="8:8" x14ac:dyDescent="0.2">
      <c r="H1827" s="17"/>
    </row>
    <row r="1828" spans="8:8" x14ac:dyDescent="0.2">
      <c r="H1828" s="17"/>
    </row>
    <row r="1829" spans="8:8" x14ac:dyDescent="0.2">
      <c r="H1829" s="17"/>
    </row>
    <row r="1830" spans="8:8" x14ac:dyDescent="0.2">
      <c r="H1830" s="17"/>
    </row>
    <row r="1831" spans="8:8" x14ac:dyDescent="0.2">
      <c r="H1831" s="17"/>
    </row>
    <row r="1832" spans="8:8" x14ac:dyDescent="0.2">
      <c r="H1832" s="17"/>
    </row>
    <row r="1833" spans="8:8" x14ac:dyDescent="0.2">
      <c r="H1833" s="17"/>
    </row>
    <row r="1834" spans="8:8" x14ac:dyDescent="0.2">
      <c r="H1834" s="17"/>
    </row>
    <row r="1835" spans="8:8" x14ac:dyDescent="0.2">
      <c r="H1835" s="17"/>
    </row>
    <row r="1836" spans="8:8" x14ac:dyDescent="0.2">
      <c r="H1836" s="17"/>
    </row>
    <row r="1837" spans="8:8" x14ac:dyDescent="0.2">
      <c r="H1837" s="17"/>
    </row>
    <row r="1838" spans="8:8" x14ac:dyDescent="0.2">
      <c r="H1838" s="17"/>
    </row>
    <row r="1839" spans="8:8" x14ac:dyDescent="0.2">
      <c r="H1839" s="17"/>
    </row>
    <row r="1840" spans="8:8" x14ac:dyDescent="0.2">
      <c r="H1840" s="17"/>
    </row>
    <row r="1841" spans="8:8" x14ac:dyDescent="0.2">
      <c r="H1841" s="17"/>
    </row>
    <row r="1842" spans="8:8" x14ac:dyDescent="0.2">
      <c r="H1842" s="17"/>
    </row>
    <row r="1843" spans="8:8" x14ac:dyDescent="0.2">
      <c r="H1843" s="17"/>
    </row>
    <row r="1844" spans="8:8" x14ac:dyDescent="0.2">
      <c r="H1844" s="17"/>
    </row>
    <row r="1845" spans="8:8" x14ac:dyDescent="0.2">
      <c r="H1845" s="17"/>
    </row>
    <row r="1846" spans="8:8" x14ac:dyDescent="0.2">
      <c r="H1846" s="17"/>
    </row>
    <row r="1847" spans="8:8" x14ac:dyDescent="0.2">
      <c r="H1847" s="17"/>
    </row>
    <row r="1848" spans="8:8" x14ac:dyDescent="0.2">
      <c r="H1848" s="17"/>
    </row>
    <row r="1849" spans="8:8" x14ac:dyDescent="0.2">
      <c r="H1849" s="17"/>
    </row>
    <row r="1850" spans="8:8" x14ac:dyDescent="0.2">
      <c r="H1850" s="17"/>
    </row>
    <row r="1851" spans="8:8" x14ac:dyDescent="0.2">
      <c r="H1851" s="17"/>
    </row>
    <row r="1852" spans="8:8" x14ac:dyDescent="0.2">
      <c r="H1852" s="17"/>
    </row>
    <row r="1853" spans="8:8" x14ac:dyDescent="0.2">
      <c r="H1853" s="17"/>
    </row>
    <row r="1854" spans="8:8" x14ac:dyDescent="0.2">
      <c r="H1854" s="17"/>
    </row>
    <row r="1855" spans="8:8" x14ac:dyDescent="0.2">
      <c r="H1855" s="17"/>
    </row>
    <row r="1856" spans="8:8" x14ac:dyDescent="0.2">
      <c r="H1856" s="17"/>
    </row>
    <row r="1857" spans="8:8" x14ac:dyDescent="0.2">
      <c r="H1857" s="17"/>
    </row>
    <row r="1858" spans="8:8" x14ac:dyDescent="0.2">
      <c r="H1858" s="17"/>
    </row>
    <row r="1859" spans="8:8" x14ac:dyDescent="0.2">
      <c r="H1859" s="17"/>
    </row>
    <row r="1860" spans="8:8" x14ac:dyDescent="0.2">
      <c r="H1860" s="17"/>
    </row>
    <row r="1861" spans="8:8" x14ac:dyDescent="0.2">
      <c r="H1861" s="17"/>
    </row>
    <row r="1862" spans="8:8" x14ac:dyDescent="0.2">
      <c r="H1862" s="17"/>
    </row>
    <row r="1863" spans="8:8" x14ac:dyDescent="0.2">
      <c r="H1863" s="17"/>
    </row>
    <row r="1864" spans="8:8" x14ac:dyDescent="0.2">
      <c r="H1864" s="17"/>
    </row>
    <row r="1865" spans="8:8" x14ac:dyDescent="0.2">
      <c r="H1865" s="17"/>
    </row>
    <row r="1866" spans="8:8" x14ac:dyDescent="0.2">
      <c r="H1866" s="17"/>
    </row>
    <row r="1867" spans="8:8" x14ac:dyDescent="0.2">
      <c r="H1867" s="17"/>
    </row>
    <row r="1868" spans="8:8" x14ac:dyDescent="0.2">
      <c r="H1868" s="17"/>
    </row>
    <row r="1869" spans="8:8" x14ac:dyDescent="0.2">
      <c r="H1869" s="17"/>
    </row>
    <row r="1870" spans="8:8" x14ac:dyDescent="0.2">
      <c r="H1870" s="17"/>
    </row>
    <row r="1871" spans="8:8" x14ac:dyDescent="0.2">
      <c r="H1871" s="17"/>
    </row>
    <row r="1872" spans="8:8" x14ac:dyDescent="0.2">
      <c r="H1872" s="17"/>
    </row>
    <row r="1873" spans="8:8" x14ac:dyDescent="0.2">
      <c r="H1873" s="17"/>
    </row>
    <row r="1874" spans="8:8" x14ac:dyDescent="0.2">
      <c r="H1874" s="17"/>
    </row>
    <row r="1875" spans="8:8" x14ac:dyDescent="0.2">
      <c r="H1875" s="17"/>
    </row>
    <row r="1876" spans="8:8" x14ac:dyDescent="0.2">
      <c r="H1876" s="17"/>
    </row>
    <row r="1877" spans="8:8" x14ac:dyDescent="0.2">
      <c r="H1877" s="17"/>
    </row>
    <row r="1878" spans="8:8" x14ac:dyDescent="0.2">
      <c r="H1878" s="17"/>
    </row>
    <row r="1879" spans="8:8" x14ac:dyDescent="0.2">
      <c r="H1879" s="17"/>
    </row>
    <row r="1880" spans="8:8" x14ac:dyDescent="0.2">
      <c r="H1880" s="17"/>
    </row>
    <row r="1881" spans="8:8" x14ac:dyDescent="0.2">
      <c r="H1881" s="17"/>
    </row>
    <row r="1882" spans="8:8" x14ac:dyDescent="0.2">
      <c r="H1882" s="17"/>
    </row>
    <row r="1883" spans="8:8" x14ac:dyDescent="0.2">
      <c r="H1883" s="17"/>
    </row>
    <row r="1884" spans="8:8" x14ac:dyDescent="0.2">
      <c r="H1884" s="17"/>
    </row>
    <row r="1885" spans="8:8" x14ac:dyDescent="0.2">
      <c r="H1885" s="17"/>
    </row>
    <row r="1886" spans="8:8" x14ac:dyDescent="0.2">
      <c r="H1886" s="17"/>
    </row>
    <row r="1887" spans="8:8" x14ac:dyDescent="0.2">
      <c r="H1887" s="17"/>
    </row>
    <row r="1888" spans="8:8" x14ac:dyDescent="0.2">
      <c r="H1888" s="17"/>
    </row>
    <row r="1889" spans="8:8" x14ac:dyDescent="0.2">
      <c r="H1889" s="17"/>
    </row>
    <row r="1890" spans="8:8" x14ac:dyDescent="0.2">
      <c r="H1890" s="17"/>
    </row>
    <row r="1891" spans="8:8" x14ac:dyDescent="0.2">
      <c r="H1891" s="17"/>
    </row>
    <row r="1892" spans="8:8" x14ac:dyDescent="0.2">
      <c r="H1892" s="17"/>
    </row>
    <row r="1893" spans="8:8" x14ac:dyDescent="0.2">
      <c r="H1893" s="17"/>
    </row>
    <row r="1894" spans="8:8" x14ac:dyDescent="0.2">
      <c r="H1894" s="17"/>
    </row>
    <row r="1895" spans="8:8" x14ac:dyDescent="0.2">
      <c r="H1895" s="17"/>
    </row>
    <row r="1896" spans="8:8" x14ac:dyDescent="0.2">
      <c r="H1896" s="17"/>
    </row>
    <row r="1897" spans="8:8" x14ac:dyDescent="0.2">
      <c r="H1897" s="17"/>
    </row>
    <row r="1898" spans="8:8" x14ac:dyDescent="0.2">
      <c r="H1898" s="17"/>
    </row>
    <row r="1899" spans="8:8" x14ac:dyDescent="0.2">
      <c r="H1899" s="17"/>
    </row>
    <row r="1900" spans="8:8" x14ac:dyDescent="0.2">
      <c r="H1900" s="17"/>
    </row>
    <row r="1901" spans="8:8" x14ac:dyDescent="0.2">
      <c r="H1901" s="17"/>
    </row>
    <row r="1902" spans="8:8" x14ac:dyDescent="0.2">
      <c r="H1902" s="17"/>
    </row>
    <row r="1903" spans="8:8" x14ac:dyDescent="0.2">
      <c r="H1903" s="17"/>
    </row>
    <row r="1904" spans="8:8" x14ac:dyDescent="0.2">
      <c r="H1904" s="17"/>
    </row>
    <row r="1905" spans="8:8" x14ac:dyDescent="0.2">
      <c r="H1905" s="17"/>
    </row>
    <row r="1906" spans="8:8" x14ac:dyDescent="0.2">
      <c r="H1906" s="17"/>
    </row>
    <row r="1907" spans="8:8" x14ac:dyDescent="0.2">
      <c r="H1907" s="17"/>
    </row>
    <row r="1908" spans="8:8" x14ac:dyDescent="0.2">
      <c r="H1908" s="17"/>
    </row>
    <row r="1909" spans="8:8" x14ac:dyDescent="0.2">
      <c r="H1909" s="17"/>
    </row>
    <row r="1910" spans="8:8" x14ac:dyDescent="0.2">
      <c r="H1910" s="17"/>
    </row>
    <row r="1911" spans="8:8" x14ac:dyDescent="0.2">
      <c r="H1911" s="17"/>
    </row>
    <row r="1912" spans="8:8" x14ac:dyDescent="0.2">
      <c r="H1912" s="17"/>
    </row>
    <row r="1913" spans="8:8" x14ac:dyDescent="0.2">
      <c r="H1913" s="17"/>
    </row>
    <row r="1914" spans="8:8" x14ac:dyDescent="0.2">
      <c r="H1914" s="17"/>
    </row>
    <row r="1915" spans="8:8" x14ac:dyDescent="0.2">
      <c r="H1915" s="17"/>
    </row>
    <row r="1916" spans="8:8" x14ac:dyDescent="0.2">
      <c r="H1916" s="17"/>
    </row>
    <row r="1917" spans="8:8" x14ac:dyDescent="0.2">
      <c r="H1917" s="17"/>
    </row>
    <row r="1918" spans="8:8" x14ac:dyDescent="0.2">
      <c r="H1918" s="17"/>
    </row>
    <row r="1919" spans="8:8" x14ac:dyDescent="0.2">
      <c r="H1919" s="17"/>
    </row>
    <row r="1920" spans="8:8" x14ac:dyDescent="0.2">
      <c r="H1920" s="17"/>
    </row>
    <row r="1921" spans="8:8" x14ac:dyDescent="0.2">
      <c r="H1921" s="17"/>
    </row>
    <row r="1922" spans="8:8" x14ac:dyDescent="0.2">
      <c r="H1922" s="17"/>
    </row>
    <row r="1923" spans="8:8" x14ac:dyDescent="0.2">
      <c r="H1923" s="17"/>
    </row>
    <row r="1924" spans="8:8" x14ac:dyDescent="0.2">
      <c r="H1924" s="17"/>
    </row>
    <row r="1925" spans="8:8" x14ac:dyDescent="0.2">
      <c r="H1925" s="17"/>
    </row>
    <row r="1926" spans="8:8" x14ac:dyDescent="0.2">
      <c r="H1926" s="17"/>
    </row>
    <row r="1927" spans="8:8" x14ac:dyDescent="0.2">
      <c r="H1927" s="17"/>
    </row>
    <row r="1928" spans="8:8" x14ac:dyDescent="0.2">
      <c r="H1928" s="17"/>
    </row>
    <row r="1929" spans="8:8" x14ac:dyDescent="0.2">
      <c r="H1929" s="17"/>
    </row>
    <row r="1930" spans="8:8" x14ac:dyDescent="0.2">
      <c r="H1930" s="17"/>
    </row>
    <row r="1931" spans="8:8" x14ac:dyDescent="0.2">
      <c r="H1931" s="17"/>
    </row>
    <row r="1932" spans="8:8" x14ac:dyDescent="0.2">
      <c r="H1932" s="17"/>
    </row>
    <row r="1933" spans="8:8" x14ac:dyDescent="0.2">
      <c r="H1933" s="17"/>
    </row>
    <row r="1934" spans="8:8" x14ac:dyDescent="0.2">
      <c r="H1934" s="17"/>
    </row>
    <row r="1935" spans="8:8" x14ac:dyDescent="0.2">
      <c r="H1935" s="17"/>
    </row>
    <row r="1936" spans="8:8" x14ac:dyDescent="0.2">
      <c r="H1936" s="17"/>
    </row>
    <row r="1937" spans="8:8" x14ac:dyDescent="0.2">
      <c r="H1937" s="17"/>
    </row>
    <row r="1938" spans="8:8" x14ac:dyDescent="0.2">
      <c r="H1938" s="17"/>
    </row>
    <row r="1939" spans="8:8" x14ac:dyDescent="0.2">
      <c r="H1939" s="17"/>
    </row>
    <row r="1940" spans="8:8" x14ac:dyDescent="0.2">
      <c r="H1940" s="17"/>
    </row>
    <row r="1941" spans="8:8" x14ac:dyDescent="0.2">
      <c r="H1941" s="17"/>
    </row>
    <row r="1942" spans="8:8" x14ac:dyDescent="0.2">
      <c r="H1942" s="17"/>
    </row>
    <row r="1943" spans="8:8" x14ac:dyDescent="0.2">
      <c r="H1943" s="17"/>
    </row>
    <row r="1944" spans="8:8" x14ac:dyDescent="0.2">
      <c r="H1944" s="17"/>
    </row>
    <row r="1945" spans="8:8" x14ac:dyDescent="0.2">
      <c r="H1945" s="17"/>
    </row>
    <row r="1946" spans="8:8" x14ac:dyDescent="0.2">
      <c r="H1946" s="17"/>
    </row>
    <row r="1947" spans="8:8" x14ac:dyDescent="0.2">
      <c r="H1947" s="17"/>
    </row>
    <row r="1948" spans="8:8" x14ac:dyDescent="0.2">
      <c r="H1948" s="17"/>
    </row>
    <row r="1949" spans="8:8" x14ac:dyDescent="0.2">
      <c r="H1949" s="17"/>
    </row>
    <row r="1950" spans="8:8" x14ac:dyDescent="0.2">
      <c r="H1950" s="17"/>
    </row>
    <row r="1951" spans="8:8" x14ac:dyDescent="0.2">
      <c r="H1951" s="17"/>
    </row>
    <row r="1952" spans="8:8" x14ac:dyDescent="0.2">
      <c r="H1952" s="17"/>
    </row>
    <row r="1953" spans="8:8" x14ac:dyDescent="0.2">
      <c r="H1953" s="17"/>
    </row>
    <row r="1954" spans="8:8" x14ac:dyDescent="0.2">
      <c r="H1954" s="17"/>
    </row>
    <row r="1955" spans="8:8" x14ac:dyDescent="0.2">
      <c r="H1955" s="17"/>
    </row>
    <row r="1956" spans="8:8" x14ac:dyDescent="0.2">
      <c r="H1956" s="17"/>
    </row>
    <row r="1957" spans="8:8" x14ac:dyDescent="0.2">
      <c r="H1957" s="17"/>
    </row>
    <row r="1958" spans="8:8" x14ac:dyDescent="0.2">
      <c r="H1958" s="17"/>
    </row>
    <row r="1959" spans="8:8" x14ac:dyDescent="0.2">
      <c r="H1959" s="17"/>
    </row>
    <row r="1960" spans="8:8" x14ac:dyDescent="0.2">
      <c r="H1960" s="17"/>
    </row>
    <row r="1961" spans="8:8" x14ac:dyDescent="0.2">
      <c r="H1961" s="17"/>
    </row>
    <row r="1962" spans="8:8" x14ac:dyDescent="0.2">
      <c r="H1962" s="17"/>
    </row>
    <row r="1963" spans="8:8" x14ac:dyDescent="0.2">
      <c r="H1963" s="17"/>
    </row>
    <row r="1964" spans="8:8" x14ac:dyDescent="0.2">
      <c r="H1964" s="17"/>
    </row>
    <row r="1965" spans="8:8" x14ac:dyDescent="0.2">
      <c r="H1965" s="17"/>
    </row>
    <row r="1966" spans="8:8" x14ac:dyDescent="0.2">
      <c r="H1966" s="17"/>
    </row>
    <row r="1967" spans="8:8" x14ac:dyDescent="0.2">
      <c r="H1967" s="17"/>
    </row>
    <row r="1968" spans="8:8" x14ac:dyDescent="0.2">
      <c r="H1968" s="17"/>
    </row>
    <row r="1969" spans="8:8" x14ac:dyDescent="0.2">
      <c r="H1969" s="17"/>
    </row>
    <row r="1970" spans="8:8" x14ac:dyDescent="0.2">
      <c r="H1970" s="17"/>
    </row>
    <row r="1971" spans="8:8" x14ac:dyDescent="0.2">
      <c r="H1971" s="17"/>
    </row>
    <row r="1972" spans="8:8" x14ac:dyDescent="0.2">
      <c r="H1972" s="17"/>
    </row>
    <row r="1973" spans="8:8" x14ac:dyDescent="0.2">
      <c r="H1973" s="17"/>
    </row>
    <row r="1974" spans="8:8" x14ac:dyDescent="0.2">
      <c r="H1974" s="17"/>
    </row>
    <row r="1975" spans="8:8" x14ac:dyDescent="0.2">
      <c r="H1975" s="17"/>
    </row>
    <row r="1976" spans="8:8" x14ac:dyDescent="0.2">
      <c r="H1976" s="17"/>
    </row>
    <row r="1977" spans="8:8" x14ac:dyDescent="0.2">
      <c r="H1977" s="17"/>
    </row>
    <row r="1978" spans="8:8" x14ac:dyDescent="0.2">
      <c r="H1978" s="17"/>
    </row>
    <row r="1979" spans="8:8" x14ac:dyDescent="0.2">
      <c r="H1979" s="17"/>
    </row>
    <row r="1980" spans="8:8" x14ac:dyDescent="0.2">
      <c r="H1980" s="17"/>
    </row>
    <row r="1981" spans="8:8" x14ac:dyDescent="0.2">
      <c r="H1981" s="17"/>
    </row>
    <row r="1982" spans="8:8" x14ac:dyDescent="0.2">
      <c r="H1982" s="17"/>
    </row>
    <row r="1983" spans="8:8" x14ac:dyDescent="0.2">
      <c r="H1983" s="17"/>
    </row>
    <row r="1984" spans="8:8" x14ac:dyDescent="0.2">
      <c r="H1984" s="17"/>
    </row>
    <row r="1985" spans="8:8" x14ac:dyDescent="0.2">
      <c r="H1985" s="17"/>
    </row>
    <row r="1986" spans="8:8" x14ac:dyDescent="0.2">
      <c r="H1986" s="17"/>
    </row>
    <row r="1987" spans="8:8" x14ac:dyDescent="0.2">
      <c r="H1987" s="17"/>
    </row>
    <row r="1988" spans="8:8" x14ac:dyDescent="0.2">
      <c r="H1988" s="17"/>
    </row>
    <row r="1989" spans="8:8" x14ac:dyDescent="0.2">
      <c r="H1989" s="17"/>
    </row>
    <row r="1990" spans="8:8" x14ac:dyDescent="0.2">
      <c r="H1990" s="17"/>
    </row>
    <row r="1991" spans="8:8" x14ac:dyDescent="0.2">
      <c r="H1991" s="17"/>
    </row>
    <row r="1992" spans="8:8" x14ac:dyDescent="0.2">
      <c r="H1992" s="17"/>
    </row>
    <row r="1993" spans="8:8" x14ac:dyDescent="0.2">
      <c r="H1993" s="17"/>
    </row>
    <row r="1994" spans="8:8" x14ac:dyDescent="0.2">
      <c r="H1994" s="17"/>
    </row>
    <row r="1995" spans="8:8" x14ac:dyDescent="0.2">
      <c r="H1995" s="17"/>
    </row>
    <row r="1996" spans="8:8" x14ac:dyDescent="0.2">
      <c r="H1996" s="17"/>
    </row>
    <row r="1997" spans="8:8" x14ac:dyDescent="0.2">
      <c r="H1997" s="17"/>
    </row>
    <row r="1998" spans="8:8" x14ac:dyDescent="0.2">
      <c r="H1998" s="17"/>
    </row>
    <row r="1999" spans="8:8" x14ac:dyDescent="0.2">
      <c r="H1999" s="17"/>
    </row>
    <row r="2000" spans="8:8" x14ac:dyDescent="0.2">
      <c r="H2000" s="17"/>
    </row>
    <row r="2001" spans="8:8" x14ac:dyDescent="0.2">
      <c r="H2001" s="17"/>
    </row>
    <row r="2002" spans="8:8" x14ac:dyDescent="0.2">
      <c r="H2002" s="17"/>
    </row>
    <row r="2003" spans="8:8" x14ac:dyDescent="0.2">
      <c r="H2003" s="17"/>
    </row>
    <row r="2004" spans="8:8" x14ac:dyDescent="0.2">
      <c r="H2004" s="17"/>
    </row>
    <row r="2005" spans="8:8" x14ac:dyDescent="0.2">
      <c r="H2005" s="17"/>
    </row>
    <row r="2006" spans="8:8" x14ac:dyDescent="0.2">
      <c r="H2006" s="17"/>
    </row>
    <row r="2007" spans="8:8" x14ac:dyDescent="0.2">
      <c r="H2007" s="17"/>
    </row>
    <row r="2008" spans="8:8" x14ac:dyDescent="0.2">
      <c r="H2008" s="17"/>
    </row>
    <row r="2009" spans="8:8" x14ac:dyDescent="0.2">
      <c r="H2009" s="17"/>
    </row>
    <row r="2010" spans="8:8" x14ac:dyDescent="0.2">
      <c r="H2010" s="17"/>
    </row>
    <row r="2011" spans="8:8" x14ac:dyDescent="0.2">
      <c r="H2011" s="17"/>
    </row>
    <row r="2012" spans="8:8" x14ac:dyDescent="0.2">
      <c r="H2012" s="17"/>
    </row>
    <row r="2013" spans="8:8" x14ac:dyDescent="0.2">
      <c r="H2013" s="17"/>
    </row>
    <row r="2014" spans="8:8" x14ac:dyDescent="0.2">
      <c r="H2014" s="17"/>
    </row>
    <row r="2015" spans="8:8" x14ac:dyDescent="0.2">
      <c r="H2015" s="17"/>
    </row>
    <row r="2016" spans="8:8" x14ac:dyDescent="0.2">
      <c r="H2016" s="17"/>
    </row>
    <row r="2017" spans="8:8" x14ac:dyDescent="0.2">
      <c r="H2017" s="17"/>
    </row>
    <row r="2018" spans="8:8" x14ac:dyDescent="0.2">
      <c r="H2018" s="17"/>
    </row>
    <row r="2019" spans="8:8" x14ac:dyDescent="0.2">
      <c r="H2019" s="17"/>
    </row>
    <row r="2020" spans="8:8" x14ac:dyDescent="0.2">
      <c r="H2020" s="17"/>
    </row>
    <row r="2021" spans="8:8" x14ac:dyDescent="0.2">
      <c r="H2021" s="17"/>
    </row>
    <row r="2022" spans="8:8" x14ac:dyDescent="0.2">
      <c r="H2022" s="17"/>
    </row>
    <row r="2023" spans="8:8" x14ac:dyDescent="0.2">
      <c r="H2023" s="17"/>
    </row>
    <row r="2024" spans="8:8" x14ac:dyDescent="0.2">
      <c r="H2024" s="17"/>
    </row>
    <row r="2025" spans="8:8" x14ac:dyDescent="0.2">
      <c r="H2025" s="17"/>
    </row>
    <row r="2026" spans="8:8" x14ac:dyDescent="0.2">
      <c r="H2026" s="17"/>
    </row>
    <row r="2027" spans="8:8" x14ac:dyDescent="0.2">
      <c r="H2027" s="17"/>
    </row>
    <row r="2028" spans="8:8" x14ac:dyDescent="0.2">
      <c r="H2028" s="17"/>
    </row>
    <row r="2029" spans="8:8" x14ac:dyDescent="0.2">
      <c r="H2029" s="17"/>
    </row>
    <row r="2030" spans="8:8" x14ac:dyDescent="0.2">
      <c r="H2030" s="17"/>
    </row>
    <row r="2031" spans="8:8" x14ac:dyDescent="0.2">
      <c r="H2031" s="17"/>
    </row>
    <row r="2032" spans="8:8" x14ac:dyDescent="0.2">
      <c r="H2032" s="17"/>
    </row>
    <row r="2033" spans="8:8" x14ac:dyDescent="0.2">
      <c r="H2033" s="17"/>
    </row>
    <row r="2034" spans="8:8" x14ac:dyDescent="0.2">
      <c r="H2034" s="17"/>
    </row>
    <row r="2035" spans="8:8" x14ac:dyDescent="0.2">
      <c r="H2035" s="17"/>
    </row>
    <row r="2036" spans="8:8" x14ac:dyDescent="0.2">
      <c r="H2036" s="17"/>
    </row>
    <row r="2037" spans="8:8" x14ac:dyDescent="0.2">
      <c r="H2037" s="17"/>
    </row>
    <row r="2038" spans="8:8" x14ac:dyDescent="0.2">
      <c r="H2038" s="17"/>
    </row>
    <row r="2039" spans="8:8" x14ac:dyDescent="0.2">
      <c r="H2039" s="17"/>
    </row>
    <row r="2040" spans="8:8" x14ac:dyDescent="0.2">
      <c r="H2040" s="17"/>
    </row>
    <row r="2041" spans="8:8" x14ac:dyDescent="0.2">
      <c r="H2041" s="17"/>
    </row>
    <row r="2042" spans="8:8" x14ac:dyDescent="0.2">
      <c r="H2042" s="17"/>
    </row>
    <row r="2043" spans="8:8" x14ac:dyDescent="0.2">
      <c r="H2043" s="17"/>
    </row>
    <row r="2044" spans="8:8" x14ac:dyDescent="0.2">
      <c r="H2044" s="17"/>
    </row>
    <row r="2045" spans="8:8" x14ac:dyDescent="0.2">
      <c r="H2045" s="17"/>
    </row>
    <row r="2046" spans="8:8" x14ac:dyDescent="0.2">
      <c r="H2046" s="17"/>
    </row>
    <row r="2047" spans="8:8" x14ac:dyDescent="0.2">
      <c r="H2047" s="17"/>
    </row>
    <row r="2048" spans="8:8" x14ac:dyDescent="0.2">
      <c r="H2048" s="17"/>
    </row>
    <row r="2049" spans="8:8" x14ac:dyDescent="0.2">
      <c r="H2049" s="17"/>
    </row>
    <row r="2050" spans="8:8" x14ac:dyDescent="0.2">
      <c r="H2050" s="17"/>
    </row>
    <row r="2051" spans="8:8" x14ac:dyDescent="0.2">
      <c r="H2051" s="17"/>
    </row>
    <row r="2052" spans="8:8" x14ac:dyDescent="0.2">
      <c r="H2052" s="17"/>
    </row>
    <row r="2053" spans="8:8" x14ac:dyDescent="0.2">
      <c r="H2053" s="17"/>
    </row>
    <row r="2054" spans="8:8" x14ac:dyDescent="0.2">
      <c r="H2054" s="17"/>
    </row>
    <row r="2055" spans="8:8" x14ac:dyDescent="0.2">
      <c r="H2055" s="17"/>
    </row>
    <row r="2056" spans="8:8" x14ac:dyDescent="0.2">
      <c r="H2056" s="17"/>
    </row>
    <row r="2057" spans="8:8" x14ac:dyDescent="0.2">
      <c r="H2057" s="17"/>
    </row>
    <row r="2058" spans="8:8" x14ac:dyDescent="0.2">
      <c r="H2058" s="17"/>
    </row>
    <row r="2059" spans="8:8" x14ac:dyDescent="0.2">
      <c r="H2059" s="17"/>
    </row>
    <row r="2060" spans="8:8" x14ac:dyDescent="0.2">
      <c r="H2060" s="17"/>
    </row>
    <row r="2061" spans="8:8" x14ac:dyDescent="0.2">
      <c r="H2061" s="17"/>
    </row>
    <row r="2062" spans="8:8" x14ac:dyDescent="0.2">
      <c r="H2062" s="17"/>
    </row>
    <row r="2063" spans="8:8" x14ac:dyDescent="0.2">
      <c r="H2063" s="17"/>
    </row>
    <row r="2064" spans="8:8" x14ac:dyDescent="0.2">
      <c r="H2064" s="17"/>
    </row>
    <row r="2065" spans="8:8" x14ac:dyDescent="0.2">
      <c r="H2065" s="17"/>
    </row>
    <row r="2066" spans="8:8" x14ac:dyDescent="0.2">
      <c r="H2066" s="17"/>
    </row>
    <row r="2067" spans="8:8" x14ac:dyDescent="0.2">
      <c r="H2067" s="17"/>
    </row>
    <row r="2068" spans="8:8" x14ac:dyDescent="0.2">
      <c r="H2068" s="17"/>
    </row>
    <row r="2069" spans="8:8" x14ac:dyDescent="0.2">
      <c r="H2069" s="17"/>
    </row>
    <row r="2070" spans="8:8" x14ac:dyDescent="0.2">
      <c r="H2070" s="17"/>
    </row>
    <row r="2071" spans="8:8" x14ac:dyDescent="0.2">
      <c r="H2071" s="17"/>
    </row>
    <row r="2072" spans="8:8" x14ac:dyDescent="0.2">
      <c r="H2072" s="17"/>
    </row>
    <row r="2073" spans="8:8" x14ac:dyDescent="0.2">
      <c r="H2073" s="17"/>
    </row>
    <row r="2074" spans="8:8" x14ac:dyDescent="0.2">
      <c r="H2074" s="17"/>
    </row>
    <row r="2075" spans="8:8" x14ac:dyDescent="0.2">
      <c r="H2075" s="17"/>
    </row>
    <row r="2076" spans="8:8" x14ac:dyDescent="0.2">
      <c r="H2076" s="17"/>
    </row>
    <row r="2077" spans="8:8" x14ac:dyDescent="0.2">
      <c r="H2077" s="17"/>
    </row>
    <row r="2078" spans="8:8" x14ac:dyDescent="0.2">
      <c r="H2078" s="17"/>
    </row>
    <row r="2079" spans="8:8" x14ac:dyDescent="0.2">
      <c r="H2079" s="17"/>
    </row>
    <row r="2080" spans="8:8" x14ac:dyDescent="0.2">
      <c r="H2080" s="17"/>
    </row>
    <row r="2081" spans="8:8" x14ac:dyDescent="0.2">
      <c r="H2081" s="17"/>
    </row>
    <row r="2082" spans="8:8" x14ac:dyDescent="0.2">
      <c r="H2082" s="17"/>
    </row>
    <row r="2083" spans="8:8" x14ac:dyDescent="0.2">
      <c r="H2083" s="17"/>
    </row>
    <row r="2084" spans="8:8" x14ac:dyDescent="0.2">
      <c r="H2084" s="17"/>
    </row>
    <row r="2085" spans="8:8" x14ac:dyDescent="0.2">
      <c r="H2085" s="17"/>
    </row>
    <row r="2086" spans="8:8" x14ac:dyDescent="0.2">
      <c r="H2086" s="17"/>
    </row>
    <row r="2087" spans="8:8" x14ac:dyDescent="0.2">
      <c r="H2087" s="17"/>
    </row>
    <row r="2088" spans="8:8" x14ac:dyDescent="0.2">
      <c r="H2088" s="17"/>
    </row>
    <row r="2089" spans="8:8" x14ac:dyDescent="0.2">
      <c r="H2089" s="17"/>
    </row>
    <row r="2090" spans="8:8" x14ac:dyDescent="0.2">
      <c r="H2090" s="17"/>
    </row>
    <row r="2091" spans="8:8" x14ac:dyDescent="0.2">
      <c r="H2091" s="17"/>
    </row>
    <row r="2092" spans="8:8" x14ac:dyDescent="0.2">
      <c r="H2092" s="17"/>
    </row>
    <row r="2093" spans="8:8" x14ac:dyDescent="0.2">
      <c r="H2093" s="17"/>
    </row>
    <row r="2094" spans="8:8" x14ac:dyDescent="0.2">
      <c r="H2094" s="17"/>
    </row>
    <row r="2095" spans="8:8" x14ac:dyDescent="0.2">
      <c r="H2095" s="17"/>
    </row>
    <row r="2096" spans="8:8" x14ac:dyDescent="0.2">
      <c r="H2096" s="17"/>
    </row>
    <row r="2097" spans="8:8" x14ac:dyDescent="0.2">
      <c r="H2097" s="17"/>
    </row>
    <row r="2098" spans="8:8" x14ac:dyDescent="0.2">
      <c r="H2098" s="17"/>
    </row>
    <row r="2099" spans="8:8" x14ac:dyDescent="0.2">
      <c r="H2099" s="17"/>
    </row>
    <row r="2100" spans="8:8" x14ac:dyDescent="0.2">
      <c r="H2100" s="17"/>
    </row>
    <row r="2101" spans="8:8" x14ac:dyDescent="0.2">
      <c r="H2101" s="17"/>
    </row>
    <row r="2102" spans="8:8" x14ac:dyDescent="0.2">
      <c r="H2102" s="17"/>
    </row>
    <row r="2103" spans="8:8" x14ac:dyDescent="0.2">
      <c r="H2103" s="17"/>
    </row>
    <row r="2104" spans="8:8" x14ac:dyDescent="0.2">
      <c r="H2104" s="17"/>
    </row>
    <row r="2105" spans="8:8" x14ac:dyDescent="0.2">
      <c r="H2105" s="17"/>
    </row>
    <row r="2106" spans="8:8" x14ac:dyDescent="0.2">
      <c r="H2106" s="17"/>
    </row>
    <row r="2107" spans="8:8" x14ac:dyDescent="0.2">
      <c r="H2107" s="17"/>
    </row>
    <row r="2108" spans="8:8" x14ac:dyDescent="0.2">
      <c r="H2108" s="17"/>
    </row>
    <row r="2109" spans="8:8" x14ac:dyDescent="0.2">
      <c r="H2109" s="17"/>
    </row>
    <row r="2110" spans="8:8" x14ac:dyDescent="0.2">
      <c r="H2110" s="17"/>
    </row>
    <row r="2111" spans="8:8" x14ac:dyDescent="0.2">
      <c r="H2111" s="17"/>
    </row>
    <row r="2112" spans="8:8" x14ac:dyDescent="0.2">
      <c r="H2112" s="17"/>
    </row>
    <row r="2113" spans="8:8" x14ac:dyDescent="0.2">
      <c r="H2113" s="17"/>
    </row>
    <row r="2114" spans="8:8" x14ac:dyDescent="0.2">
      <c r="H2114" s="17"/>
    </row>
    <row r="2115" spans="8:8" x14ac:dyDescent="0.2">
      <c r="H2115" s="17"/>
    </row>
    <row r="2116" spans="8:8" x14ac:dyDescent="0.2">
      <c r="H2116" s="17"/>
    </row>
    <row r="2117" spans="8:8" x14ac:dyDescent="0.2">
      <c r="H2117" s="17"/>
    </row>
    <row r="2118" spans="8:8" x14ac:dyDescent="0.2">
      <c r="H2118" s="17"/>
    </row>
    <row r="2119" spans="8:8" x14ac:dyDescent="0.2">
      <c r="H2119" s="17"/>
    </row>
    <row r="2120" spans="8:8" x14ac:dyDescent="0.2">
      <c r="H2120" s="17"/>
    </row>
    <row r="2121" spans="8:8" x14ac:dyDescent="0.2">
      <c r="H2121" s="17"/>
    </row>
    <row r="2122" spans="8:8" x14ac:dyDescent="0.2">
      <c r="H2122" s="17"/>
    </row>
    <row r="2123" spans="8:8" x14ac:dyDescent="0.2">
      <c r="H2123" s="17"/>
    </row>
    <row r="2124" spans="8:8" x14ac:dyDescent="0.2">
      <c r="H2124" s="17"/>
    </row>
    <row r="2125" spans="8:8" x14ac:dyDescent="0.2">
      <c r="H2125" s="17"/>
    </row>
    <row r="2126" spans="8:8" x14ac:dyDescent="0.2">
      <c r="H2126" s="17"/>
    </row>
    <row r="2127" spans="8:8" x14ac:dyDescent="0.2">
      <c r="H2127" s="17"/>
    </row>
    <row r="2128" spans="8:8" x14ac:dyDescent="0.2">
      <c r="H2128" s="17"/>
    </row>
    <row r="2129" spans="8:8" x14ac:dyDescent="0.2">
      <c r="H2129" s="17"/>
    </row>
    <row r="2130" spans="8:8" x14ac:dyDescent="0.2">
      <c r="H2130" s="17"/>
    </row>
    <row r="2131" spans="8:8" x14ac:dyDescent="0.2">
      <c r="H2131" s="17"/>
    </row>
    <row r="2132" spans="8:8" x14ac:dyDescent="0.2">
      <c r="H2132" s="17"/>
    </row>
    <row r="2133" spans="8:8" x14ac:dyDescent="0.2">
      <c r="H2133" s="17"/>
    </row>
    <row r="2134" spans="8:8" x14ac:dyDescent="0.2">
      <c r="H2134" s="17"/>
    </row>
    <row r="2135" spans="8:8" x14ac:dyDescent="0.2">
      <c r="H2135" s="17"/>
    </row>
    <row r="2136" spans="8:8" x14ac:dyDescent="0.2">
      <c r="H2136" s="17"/>
    </row>
    <row r="2137" spans="8:8" x14ac:dyDescent="0.2">
      <c r="H2137" s="17"/>
    </row>
    <row r="2138" spans="8:8" x14ac:dyDescent="0.2">
      <c r="H2138" s="17"/>
    </row>
    <row r="2139" spans="8:8" x14ac:dyDescent="0.2">
      <c r="H2139" s="17"/>
    </row>
    <row r="2140" spans="8:8" x14ac:dyDescent="0.2">
      <c r="H2140" s="17"/>
    </row>
    <row r="2141" spans="8:8" x14ac:dyDescent="0.2">
      <c r="H2141" s="17"/>
    </row>
    <row r="2142" spans="8:8" x14ac:dyDescent="0.2">
      <c r="H2142" s="17"/>
    </row>
    <row r="2143" spans="8:8" x14ac:dyDescent="0.2">
      <c r="H2143" s="17"/>
    </row>
    <row r="2144" spans="8:8" x14ac:dyDescent="0.2">
      <c r="H2144" s="17"/>
    </row>
    <row r="2145" spans="8:8" x14ac:dyDescent="0.2">
      <c r="H2145" s="17"/>
    </row>
    <row r="2146" spans="8:8" x14ac:dyDescent="0.2">
      <c r="H2146" s="17"/>
    </row>
    <row r="2147" spans="8:8" x14ac:dyDescent="0.2">
      <c r="H2147" s="17"/>
    </row>
    <row r="2148" spans="8:8" x14ac:dyDescent="0.2">
      <c r="H2148" s="17"/>
    </row>
    <row r="2149" spans="8:8" x14ac:dyDescent="0.2">
      <c r="H2149" s="17"/>
    </row>
    <row r="2150" spans="8:8" x14ac:dyDescent="0.2">
      <c r="H2150" s="17"/>
    </row>
    <row r="2151" spans="8:8" x14ac:dyDescent="0.2">
      <c r="H2151" s="17"/>
    </row>
    <row r="2152" spans="8:8" x14ac:dyDescent="0.2">
      <c r="H2152" s="17"/>
    </row>
    <row r="2153" spans="8:8" x14ac:dyDescent="0.2">
      <c r="H2153" s="17"/>
    </row>
    <row r="2154" spans="8:8" x14ac:dyDescent="0.2">
      <c r="H2154" s="17"/>
    </row>
    <row r="2155" spans="8:8" x14ac:dyDescent="0.2">
      <c r="H2155" s="17"/>
    </row>
    <row r="2156" spans="8:8" x14ac:dyDescent="0.2">
      <c r="H2156" s="17"/>
    </row>
    <row r="2157" spans="8:8" x14ac:dyDescent="0.2">
      <c r="H2157" s="17"/>
    </row>
    <row r="2158" spans="8:8" x14ac:dyDescent="0.2">
      <c r="H2158" s="17"/>
    </row>
    <row r="2159" spans="8:8" x14ac:dyDescent="0.2">
      <c r="H2159" s="17"/>
    </row>
    <row r="2160" spans="8:8" x14ac:dyDescent="0.2">
      <c r="H2160" s="17"/>
    </row>
    <row r="2161" spans="8:8" x14ac:dyDescent="0.2">
      <c r="H2161" s="17"/>
    </row>
    <row r="2162" spans="8:8" x14ac:dyDescent="0.2">
      <c r="H2162" s="17"/>
    </row>
    <row r="2163" spans="8:8" x14ac:dyDescent="0.2">
      <c r="H2163" s="17"/>
    </row>
    <row r="2164" spans="8:8" x14ac:dyDescent="0.2">
      <c r="H2164" s="17"/>
    </row>
    <row r="2165" spans="8:8" x14ac:dyDescent="0.2">
      <c r="H2165" s="17"/>
    </row>
    <row r="2166" spans="8:8" x14ac:dyDescent="0.2">
      <c r="H2166" s="17"/>
    </row>
    <row r="2167" spans="8:8" x14ac:dyDescent="0.2">
      <c r="H2167" s="17"/>
    </row>
    <row r="2168" spans="8:8" x14ac:dyDescent="0.2">
      <c r="H2168" s="17"/>
    </row>
    <row r="2169" spans="8:8" x14ac:dyDescent="0.2">
      <c r="H2169" s="17"/>
    </row>
    <row r="2170" spans="8:8" x14ac:dyDescent="0.2">
      <c r="H2170" s="17"/>
    </row>
    <row r="2171" spans="8:8" x14ac:dyDescent="0.2">
      <c r="H2171" s="17"/>
    </row>
    <row r="2172" spans="8:8" x14ac:dyDescent="0.2">
      <c r="H2172" s="17"/>
    </row>
    <row r="2173" spans="8:8" x14ac:dyDescent="0.2">
      <c r="H2173" s="17"/>
    </row>
    <row r="2174" spans="8:8" x14ac:dyDescent="0.2">
      <c r="H2174" s="17"/>
    </row>
    <row r="2175" spans="8:8" x14ac:dyDescent="0.2">
      <c r="H2175" s="17"/>
    </row>
    <row r="2176" spans="8:8" x14ac:dyDescent="0.2">
      <c r="H2176" s="17"/>
    </row>
    <row r="2177" spans="8:8" x14ac:dyDescent="0.2">
      <c r="H2177" s="17"/>
    </row>
    <row r="2178" spans="8:8" x14ac:dyDescent="0.2">
      <c r="H2178" s="17"/>
    </row>
    <row r="2179" spans="8:8" x14ac:dyDescent="0.2">
      <c r="H2179" s="17"/>
    </row>
    <row r="2180" spans="8:8" x14ac:dyDescent="0.2">
      <c r="H2180" s="17"/>
    </row>
    <row r="2181" spans="8:8" x14ac:dyDescent="0.2">
      <c r="H2181" s="17"/>
    </row>
    <row r="2182" spans="8:8" x14ac:dyDescent="0.2">
      <c r="H2182" s="17"/>
    </row>
    <row r="2183" spans="8:8" x14ac:dyDescent="0.2">
      <c r="H2183" s="17"/>
    </row>
    <row r="2184" spans="8:8" x14ac:dyDescent="0.2">
      <c r="H2184" s="17"/>
    </row>
    <row r="2185" spans="8:8" x14ac:dyDescent="0.2">
      <c r="H2185" s="17"/>
    </row>
    <row r="2186" spans="8:8" x14ac:dyDescent="0.2">
      <c r="H2186" s="17"/>
    </row>
    <row r="2187" spans="8:8" x14ac:dyDescent="0.2">
      <c r="H2187" s="17"/>
    </row>
    <row r="2188" spans="8:8" x14ac:dyDescent="0.2">
      <c r="H2188" s="17"/>
    </row>
    <row r="2189" spans="8:8" x14ac:dyDescent="0.2">
      <c r="H2189" s="17"/>
    </row>
    <row r="2190" spans="8:8" x14ac:dyDescent="0.2">
      <c r="H2190" s="17"/>
    </row>
    <row r="2191" spans="8:8" x14ac:dyDescent="0.2">
      <c r="H2191" s="17"/>
    </row>
    <row r="2192" spans="8:8" x14ac:dyDescent="0.2">
      <c r="H2192" s="17"/>
    </row>
    <row r="2193" spans="7:8" x14ac:dyDescent="0.2">
      <c r="H2193" s="17"/>
    </row>
    <row r="2194" spans="7:8" x14ac:dyDescent="0.2">
      <c r="H2194" s="17"/>
    </row>
    <row r="2195" spans="7:8" x14ac:dyDescent="0.2">
      <c r="H2195" s="17"/>
    </row>
    <row r="2196" spans="7:8" x14ac:dyDescent="0.2">
      <c r="H2196" s="17"/>
    </row>
    <row r="2197" spans="7:8" x14ac:dyDescent="0.2">
      <c r="H2197" s="17"/>
    </row>
    <row r="2198" spans="7:8" x14ac:dyDescent="0.2">
      <c r="H2198" s="17"/>
    </row>
    <row r="2199" spans="7:8" x14ac:dyDescent="0.2">
      <c r="H2199" s="17"/>
    </row>
    <row r="2200" spans="7:8" x14ac:dyDescent="0.2">
      <c r="H2200" s="17"/>
    </row>
    <row r="2201" spans="7:8" x14ac:dyDescent="0.2">
      <c r="H2201" s="17"/>
    </row>
    <row r="2202" spans="7:8" x14ac:dyDescent="0.2">
      <c r="H2202" s="17"/>
    </row>
    <row r="2203" spans="7:8" x14ac:dyDescent="0.2">
      <c r="H2203" s="17"/>
    </row>
    <row r="2204" spans="7:8" x14ac:dyDescent="0.2">
      <c r="G2204" s="17"/>
      <c r="H2204" s="17"/>
    </row>
    <row r="2205" spans="7:8" x14ac:dyDescent="0.2">
      <c r="G2205" s="17"/>
      <c r="H2205" s="17"/>
    </row>
    <row r="2206" spans="7:8" x14ac:dyDescent="0.2">
      <c r="G2206" s="17"/>
      <c r="H2206" s="17"/>
    </row>
    <row r="2207" spans="7:8" x14ac:dyDescent="0.2">
      <c r="G2207" s="17"/>
      <c r="H2207" s="17"/>
    </row>
    <row r="2208" spans="7:8" x14ac:dyDescent="0.2">
      <c r="G2208" s="17"/>
      <c r="H2208" s="17"/>
    </row>
    <row r="2209" spans="7:8" x14ac:dyDescent="0.2">
      <c r="G2209" s="17"/>
      <c r="H2209" s="17"/>
    </row>
    <row r="2210" spans="7:8" x14ac:dyDescent="0.2">
      <c r="G2210" s="17"/>
      <c r="H2210" s="17"/>
    </row>
    <row r="2211" spans="7:8" x14ac:dyDescent="0.2">
      <c r="G2211" s="17"/>
      <c r="H2211" s="17"/>
    </row>
    <row r="2212" spans="7:8" x14ac:dyDescent="0.2">
      <c r="G2212" s="17"/>
      <c r="H2212" s="17"/>
    </row>
    <row r="2213" spans="7:8" x14ac:dyDescent="0.2">
      <c r="G2213" s="17"/>
      <c r="H2213" s="17"/>
    </row>
    <row r="2214" spans="7:8" x14ac:dyDescent="0.2">
      <c r="G2214" s="17"/>
      <c r="H2214" s="17"/>
    </row>
    <row r="2215" spans="7:8" x14ac:dyDescent="0.2">
      <c r="G2215" s="17"/>
      <c r="H2215" s="17"/>
    </row>
    <row r="2216" spans="7:8" x14ac:dyDescent="0.2">
      <c r="G2216" s="17"/>
      <c r="H2216" s="17"/>
    </row>
    <row r="2217" spans="7:8" x14ac:dyDescent="0.2">
      <c r="G2217" s="17"/>
      <c r="H2217" s="17"/>
    </row>
    <row r="2218" spans="7:8" x14ac:dyDescent="0.2">
      <c r="G2218" s="17"/>
      <c r="H2218" s="17"/>
    </row>
    <row r="2219" spans="7:8" x14ac:dyDescent="0.2">
      <c r="G2219" s="17"/>
      <c r="H2219" s="17"/>
    </row>
    <row r="2220" spans="7:8" x14ac:dyDescent="0.2">
      <c r="G2220" s="17"/>
      <c r="H2220" s="17"/>
    </row>
    <row r="2221" spans="7:8" x14ac:dyDescent="0.2">
      <c r="G2221" s="17"/>
      <c r="H2221" s="17"/>
    </row>
    <row r="2222" spans="7:8" x14ac:dyDescent="0.2">
      <c r="G2222" s="17"/>
      <c r="H2222" s="17"/>
    </row>
    <row r="2223" spans="7:8" x14ac:dyDescent="0.2">
      <c r="G2223" s="17"/>
      <c r="H2223" s="17"/>
    </row>
    <row r="2224" spans="7:8" x14ac:dyDescent="0.2">
      <c r="G2224" s="17"/>
      <c r="H2224" s="17"/>
    </row>
    <row r="2225" spans="7:8" x14ac:dyDescent="0.2">
      <c r="G2225" s="17"/>
      <c r="H2225" s="17"/>
    </row>
    <row r="2226" spans="7:8" x14ac:dyDescent="0.2">
      <c r="G2226" s="17"/>
      <c r="H2226" s="17"/>
    </row>
    <row r="2227" spans="7:8" x14ac:dyDescent="0.2">
      <c r="G2227" s="17"/>
      <c r="H2227" s="17"/>
    </row>
    <row r="2228" spans="7:8" x14ac:dyDescent="0.2">
      <c r="G2228" s="17"/>
      <c r="H2228" s="17"/>
    </row>
    <row r="2229" spans="7:8" x14ac:dyDescent="0.2">
      <c r="G2229" s="17"/>
      <c r="H2229" s="17"/>
    </row>
    <row r="2230" spans="7:8" x14ac:dyDescent="0.2">
      <c r="G2230" s="17"/>
      <c r="H2230" s="17"/>
    </row>
    <row r="2231" spans="7:8" x14ac:dyDescent="0.2">
      <c r="G2231" s="17"/>
      <c r="H2231" s="17"/>
    </row>
    <row r="2232" spans="7:8" x14ac:dyDescent="0.2">
      <c r="G2232" s="17"/>
      <c r="H2232" s="17"/>
    </row>
    <row r="2233" spans="7:8" x14ac:dyDescent="0.2">
      <c r="G2233" s="17"/>
      <c r="H2233" s="17"/>
    </row>
    <row r="2234" spans="7:8" x14ac:dyDescent="0.2">
      <c r="G2234" s="17"/>
      <c r="H2234" s="17"/>
    </row>
    <row r="2235" spans="7:8" x14ac:dyDescent="0.2">
      <c r="G2235" s="17"/>
      <c r="H2235" s="17"/>
    </row>
    <row r="2236" spans="7:8" x14ac:dyDescent="0.2">
      <c r="G2236" s="17"/>
      <c r="H2236" s="17"/>
    </row>
    <row r="2237" spans="7:8" x14ac:dyDescent="0.2">
      <c r="G2237" s="17"/>
      <c r="H2237" s="17"/>
    </row>
    <row r="2238" spans="7:8" x14ac:dyDescent="0.2">
      <c r="G2238" s="17"/>
      <c r="H2238" s="17"/>
    </row>
    <row r="2239" spans="7:8" x14ac:dyDescent="0.2">
      <c r="G2239" s="17"/>
      <c r="H2239" s="17"/>
    </row>
    <row r="2240" spans="7:8" x14ac:dyDescent="0.2">
      <c r="G2240" s="17"/>
      <c r="H2240" s="17"/>
    </row>
    <row r="2241" spans="7:8" x14ac:dyDescent="0.2">
      <c r="G2241" s="17"/>
      <c r="H2241" s="17"/>
    </row>
    <row r="2242" spans="7:8" x14ac:dyDescent="0.2">
      <c r="G2242" s="17"/>
      <c r="H2242" s="17"/>
    </row>
    <row r="2243" spans="7:8" x14ac:dyDescent="0.2">
      <c r="G2243" s="17"/>
      <c r="H2243" s="17"/>
    </row>
    <row r="2244" spans="7:8" x14ac:dyDescent="0.2">
      <c r="G2244" s="17"/>
      <c r="H2244" s="17"/>
    </row>
    <row r="2245" spans="7:8" x14ac:dyDescent="0.2">
      <c r="G2245" s="17"/>
      <c r="H2245" s="17"/>
    </row>
    <row r="2246" spans="7:8" x14ac:dyDescent="0.2">
      <c r="G2246" s="17"/>
      <c r="H2246" s="17"/>
    </row>
    <row r="2247" spans="7:8" x14ac:dyDescent="0.2">
      <c r="G2247" s="17"/>
      <c r="H2247" s="17"/>
    </row>
    <row r="2248" spans="7:8" x14ac:dyDescent="0.2">
      <c r="G2248" s="17"/>
      <c r="H2248" s="17"/>
    </row>
    <row r="2249" spans="7:8" x14ac:dyDescent="0.2">
      <c r="G2249" s="17"/>
      <c r="H2249" s="17"/>
    </row>
    <row r="2250" spans="7:8" x14ac:dyDescent="0.2">
      <c r="G2250" s="17"/>
      <c r="H2250" s="17"/>
    </row>
    <row r="2251" spans="7:8" x14ac:dyDescent="0.2">
      <c r="G2251" s="17"/>
      <c r="H2251" s="17"/>
    </row>
    <row r="2252" spans="7:8" x14ac:dyDescent="0.2">
      <c r="G2252" s="17"/>
      <c r="H2252" s="17"/>
    </row>
    <row r="2253" spans="7:8" x14ac:dyDescent="0.2">
      <c r="G2253" s="17"/>
      <c r="H2253" s="17"/>
    </row>
    <row r="2254" spans="7:8" x14ac:dyDescent="0.2">
      <c r="G2254" s="17"/>
      <c r="H2254" s="17"/>
    </row>
    <row r="2255" spans="7:8" x14ac:dyDescent="0.2">
      <c r="G2255" s="17"/>
      <c r="H2255" s="17"/>
    </row>
    <row r="2256" spans="7:8" x14ac:dyDescent="0.2">
      <c r="G2256" s="17"/>
      <c r="H2256" s="17"/>
    </row>
    <row r="2257" spans="7:8" x14ac:dyDescent="0.2">
      <c r="G2257" s="17"/>
      <c r="H2257" s="17"/>
    </row>
    <row r="2258" spans="7:8" x14ac:dyDescent="0.2">
      <c r="G2258" s="17"/>
      <c r="H2258" s="17"/>
    </row>
    <row r="2259" spans="7:8" x14ac:dyDescent="0.2">
      <c r="G2259" s="17"/>
      <c r="H2259" s="17"/>
    </row>
    <row r="2260" spans="7:8" x14ac:dyDescent="0.2">
      <c r="G2260" s="17"/>
      <c r="H2260" s="17"/>
    </row>
    <row r="2261" spans="7:8" x14ac:dyDescent="0.2">
      <c r="G2261" s="17"/>
      <c r="H2261" s="17"/>
    </row>
    <row r="2262" spans="7:8" x14ac:dyDescent="0.2">
      <c r="G2262" s="17"/>
      <c r="H2262" s="17"/>
    </row>
    <row r="2263" spans="7:8" x14ac:dyDescent="0.2">
      <c r="G2263" s="17"/>
      <c r="H2263" s="17"/>
    </row>
    <row r="2264" spans="7:8" x14ac:dyDescent="0.2">
      <c r="G2264" s="17"/>
      <c r="H2264" s="17"/>
    </row>
    <row r="2265" spans="7:8" x14ac:dyDescent="0.2">
      <c r="G2265" s="17"/>
      <c r="H2265" s="17"/>
    </row>
    <row r="2266" spans="7:8" x14ac:dyDescent="0.2">
      <c r="G2266" s="17"/>
      <c r="H2266" s="17"/>
    </row>
    <row r="2267" spans="7:8" x14ac:dyDescent="0.2">
      <c r="G2267" s="17"/>
      <c r="H2267" s="17"/>
    </row>
    <row r="2268" spans="7:8" x14ac:dyDescent="0.2">
      <c r="G2268" s="17"/>
      <c r="H2268" s="17"/>
    </row>
    <row r="2269" spans="7:8" x14ac:dyDescent="0.2">
      <c r="G2269" s="17"/>
      <c r="H2269" s="17"/>
    </row>
    <row r="2270" spans="7:8" x14ac:dyDescent="0.2">
      <c r="G2270" s="17"/>
      <c r="H2270" s="17"/>
    </row>
    <row r="2271" spans="7:8" x14ac:dyDescent="0.2">
      <c r="G2271" s="17"/>
      <c r="H2271" s="17"/>
    </row>
    <row r="2272" spans="7:8" x14ac:dyDescent="0.2">
      <c r="G2272" s="17"/>
      <c r="H2272" s="17"/>
    </row>
    <row r="2273" spans="7:8" x14ac:dyDescent="0.2">
      <c r="G2273" s="17"/>
      <c r="H2273" s="17"/>
    </row>
    <row r="2274" spans="7:8" x14ac:dyDescent="0.2">
      <c r="G2274" s="17"/>
      <c r="H2274" s="17"/>
    </row>
    <row r="2275" spans="7:8" x14ac:dyDescent="0.2">
      <c r="G2275" s="17"/>
      <c r="H2275" s="17"/>
    </row>
    <row r="2276" spans="7:8" x14ac:dyDescent="0.2">
      <c r="G2276" s="17"/>
      <c r="H2276" s="17"/>
    </row>
    <row r="2277" spans="7:8" x14ac:dyDescent="0.2">
      <c r="G2277" s="17"/>
      <c r="H2277" s="17"/>
    </row>
    <row r="2278" spans="7:8" x14ac:dyDescent="0.2">
      <c r="G2278" s="17"/>
      <c r="H2278" s="17"/>
    </row>
    <row r="2279" spans="7:8" x14ac:dyDescent="0.2">
      <c r="G2279" s="17"/>
      <c r="H2279" s="17"/>
    </row>
    <row r="2280" spans="7:8" x14ac:dyDescent="0.2">
      <c r="G2280" s="17"/>
      <c r="H2280" s="17"/>
    </row>
    <row r="2281" spans="7:8" x14ac:dyDescent="0.2">
      <c r="G2281" s="17"/>
      <c r="H2281" s="17"/>
    </row>
    <row r="2282" spans="7:8" x14ac:dyDescent="0.2">
      <c r="G2282" s="17"/>
      <c r="H2282" s="17"/>
    </row>
    <row r="2283" spans="7:8" x14ac:dyDescent="0.2">
      <c r="G2283" s="17"/>
      <c r="H2283" s="17"/>
    </row>
    <row r="2284" spans="7:8" x14ac:dyDescent="0.2">
      <c r="G2284" s="17"/>
      <c r="H2284" s="17"/>
    </row>
    <row r="2285" spans="7:8" x14ac:dyDescent="0.2">
      <c r="G2285" s="17"/>
      <c r="H2285" s="17"/>
    </row>
    <row r="2286" spans="7:8" x14ac:dyDescent="0.2">
      <c r="G2286" s="17"/>
      <c r="H2286" s="17"/>
    </row>
    <row r="2287" spans="7:8" x14ac:dyDescent="0.2">
      <c r="G2287" s="17"/>
      <c r="H2287" s="17"/>
    </row>
    <row r="2288" spans="7:8" x14ac:dyDescent="0.2">
      <c r="G2288" s="17"/>
      <c r="H2288" s="17"/>
    </row>
    <row r="2289" spans="7:8" x14ac:dyDescent="0.2">
      <c r="G2289" s="17"/>
      <c r="H2289" s="17"/>
    </row>
    <row r="2290" spans="7:8" x14ac:dyDescent="0.2">
      <c r="G2290" s="17"/>
      <c r="H2290" s="17"/>
    </row>
    <row r="2291" spans="7:8" x14ac:dyDescent="0.2">
      <c r="G2291" s="17"/>
      <c r="H2291" s="17"/>
    </row>
    <row r="2292" spans="7:8" x14ac:dyDescent="0.2">
      <c r="G2292" s="17"/>
      <c r="H2292" s="17"/>
    </row>
    <row r="2293" spans="7:8" x14ac:dyDescent="0.2">
      <c r="G2293" s="17"/>
      <c r="H2293" s="17"/>
    </row>
    <row r="2294" spans="7:8" x14ac:dyDescent="0.2">
      <c r="G2294" s="17"/>
      <c r="H2294" s="17"/>
    </row>
    <row r="2295" spans="7:8" x14ac:dyDescent="0.2">
      <c r="G2295" s="17"/>
      <c r="H2295" s="17"/>
    </row>
    <row r="2296" spans="7:8" x14ac:dyDescent="0.2">
      <c r="G2296" s="17"/>
      <c r="H2296" s="17"/>
    </row>
    <row r="2297" spans="7:8" x14ac:dyDescent="0.2">
      <c r="G2297" s="17"/>
      <c r="H2297" s="17"/>
    </row>
    <row r="2298" spans="7:8" x14ac:dyDescent="0.2">
      <c r="G2298" s="17"/>
      <c r="H2298" s="17"/>
    </row>
    <row r="2299" spans="7:8" x14ac:dyDescent="0.2">
      <c r="G2299" s="17"/>
      <c r="H2299" s="17"/>
    </row>
    <row r="2300" spans="7:8" x14ac:dyDescent="0.2">
      <c r="G2300" s="17"/>
      <c r="H2300" s="17"/>
    </row>
    <row r="2301" spans="7:8" x14ac:dyDescent="0.2">
      <c r="G2301" s="17"/>
      <c r="H2301" s="17"/>
    </row>
    <row r="2302" spans="7:8" x14ac:dyDescent="0.2">
      <c r="G2302" s="17"/>
      <c r="H2302" s="17"/>
    </row>
    <row r="2303" spans="7:8" x14ac:dyDescent="0.2">
      <c r="G2303" s="17"/>
      <c r="H2303" s="17"/>
    </row>
    <row r="2304" spans="7:8" x14ac:dyDescent="0.2">
      <c r="G2304" s="17"/>
      <c r="H2304" s="17"/>
    </row>
    <row r="2305" spans="7:8" x14ac:dyDescent="0.2">
      <c r="G2305" s="17"/>
      <c r="H2305" s="17"/>
    </row>
    <row r="2306" spans="7:8" x14ac:dyDescent="0.2">
      <c r="G2306" s="17"/>
      <c r="H2306" s="17"/>
    </row>
    <row r="2307" spans="7:8" x14ac:dyDescent="0.2">
      <c r="G2307" s="17"/>
      <c r="H2307" s="17"/>
    </row>
    <row r="2308" spans="7:8" x14ac:dyDescent="0.2">
      <c r="G2308" s="17"/>
      <c r="H2308" s="17"/>
    </row>
    <row r="2309" spans="7:8" x14ac:dyDescent="0.2">
      <c r="G2309" s="17"/>
      <c r="H2309" s="17"/>
    </row>
    <row r="2310" spans="7:8" x14ac:dyDescent="0.2">
      <c r="G2310" s="17"/>
      <c r="H2310" s="17"/>
    </row>
    <row r="2311" spans="7:8" x14ac:dyDescent="0.2">
      <c r="G2311" s="17"/>
      <c r="H2311" s="17"/>
    </row>
    <row r="2312" spans="7:8" x14ac:dyDescent="0.2">
      <c r="G2312" s="17"/>
      <c r="H2312" s="17"/>
    </row>
    <row r="2313" spans="7:8" x14ac:dyDescent="0.2">
      <c r="G2313" s="17"/>
      <c r="H2313" s="17"/>
    </row>
    <row r="2314" spans="7:8" x14ac:dyDescent="0.2">
      <c r="G2314" s="17"/>
      <c r="H2314" s="17"/>
    </row>
    <row r="2315" spans="7:8" x14ac:dyDescent="0.2">
      <c r="G2315" s="17"/>
      <c r="H2315" s="17"/>
    </row>
    <row r="2316" spans="7:8" x14ac:dyDescent="0.2">
      <c r="G2316" s="17"/>
      <c r="H2316" s="17"/>
    </row>
    <row r="2317" spans="7:8" x14ac:dyDescent="0.2">
      <c r="G2317" s="17"/>
      <c r="H2317" s="17"/>
    </row>
    <row r="2318" spans="7:8" x14ac:dyDescent="0.2">
      <c r="G2318" s="17"/>
      <c r="H2318" s="17"/>
    </row>
    <row r="2319" spans="7:8" x14ac:dyDescent="0.2">
      <c r="G2319" s="17"/>
      <c r="H2319" s="17"/>
    </row>
    <row r="2320" spans="7:8" x14ac:dyDescent="0.2">
      <c r="G2320" s="17"/>
      <c r="H2320" s="17"/>
    </row>
    <row r="2321" spans="7:8" x14ac:dyDescent="0.2">
      <c r="G2321" s="17"/>
      <c r="H2321" s="17"/>
    </row>
    <row r="2322" spans="7:8" x14ac:dyDescent="0.2">
      <c r="G2322" s="17"/>
      <c r="H2322" s="17"/>
    </row>
    <row r="2323" spans="7:8" x14ac:dyDescent="0.2">
      <c r="G2323" s="17"/>
      <c r="H2323" s="17"/>
    </row>
    <row r="2324" spans="7:8" x14ac:dyDescent="0.2">
      <c r="G2324" s="17"/>
      <c r="H2324" s="17"/>
    </row>
    <row r="2325" spans="7:8" x14ac:dyDescent="0.2">
      <c r="G2325" s="17"/>
      <c r="H2325" s="17"/>
    </row>
    <row r="2326" spans="7:8" x14ac:dyDescent="0.2">
      <c r="G2326" s="17"/>
      <c r="H2326" s="17"/>
    </row>
    <row r="2327" spans="7:8" x14ac:dyDescent="0.2">
      <c r="G2327" s="17"/>
      <c r="H2327" s="17"/>
    </row>
    <row r="2328" spans="7:8" x14ac:dyDescent="0.2">
      <c r="G2328" s="17"/>
      <c r="H2328" s="17"/>
    </row>
    <row r="2329" spans="7:8" x14ac:dyDescent="0.2">
      <c r="G2329" s="17"/>
      <c r="H2329" s="17"/>
    </row>
    <row r="2330" spans="7:8" x14ac:dyDescent="0.2">
      <c r="G2330" s="17"/>
      <c r="H2330" s="17"/>
    </row>
    <row r="2331" spans="7:8" x14ac:dyDescent="0.2">
      <c r="G2331" s="17"/>
      <c r="H2331" s="17"/>
    </row>
    <row r="2332" spans="7:8" x14ac:dyDescent="0.2">
      <c r="G2332" s="17"/>
      <c r="H2332" s="17"/>
    </row>
    <row r="2333" spans="7:8" x14ac:dyDescent="0.2">
      <c r="G2333" s="17"/>
      <c r="H2333" s="17"/>
    </row>
    <row r="2334" spans="7:8" x14ac:dyDescent="0.2">
      <c r="G2334" s="17"/>
      <c r="H2334" s="17"/>
    </row>
    <row r="2335" spans="7:8" x14ac:dyDescent="0.2">
      <c r="G2335" s="17"/>
      <c r="H2335" s="17"/>
    </row>
    <row r="2336" spans="7:8" x14ac:dyDescent="0.2">
      <c r="G2336" s="17"/>
      <c r="H2336" s="17"/>
    </row>
    <row r="2337" spans="7:8" x14ac:dyDescent="0.2">
      <c r="G2337" s="17"/>
      <c r="H2337" s="17"/>
    </row>
    <row r="2338" spans="7:8" x14ac:dyDescent="0.2">
      <c r="G2338" s="17"/>
      <c r="H2338" s="17"/>
    </row>
    <row r="2339" spans="7:8" x14ac:dyDescent="0.2">
      <c r="G2339" s="17"/>
      <c r="H2339" s="17"/>
    </row>
    <row r="2340" spans="7:8" x14ac:dyDescent="0.2">
      <c r="G2340" s="17"/>
      <c r="H2340" s="17"/>
    </row>
    <row r="2341" spans="7:8" x14ac:dyDescent="0.2">
      <c r="G2341" s="17"/>
      <c r="H2341" s="17"/>
    </row>
    <row r="2342" spans="7:8" x14ac:dyDescent="0.2">
      <c r="G2342" s="17"/>
      <c r="H2342" s="17"/>
    </row>
    <row r="2343" spans="7:8" x14ac:dyDescent="0.2">
      <c r="G2343" s="17"/>
      <c r="H2343" s="17"/>
    </row>
    <row r="2344" spans="7:8" x14ac:dyDescent="0.2">
      <c r="G2344" s="17"/>
      <c r="H2344" s="17"/>
    </row>
    <row r="2345" spans="7:8" x14ac:dyDescent="0.2">
      <c r="G2345" s="17"/>
      <c r="H2345" s="17"/>
    </row>
    <row r="2346" spans="7:8" x14ac:dyDescent="0.2">
      <c r="G2346" s="17"/>
      <c r="H2346" s="17"/>
    </row>
    <row r="2347" spans="7:8" x14ac:dyDescent="0.2">
      <c r="G2347" s="17"/>
      <c r="H2347" s="17"/>
    </row>
    <row r="2348" spans="7:8" x14ac:dyDescent="0.2">
      <c r="G2348" s="17"/>
      <c r="H2348" s="17"/>
    </row>
    <row r="2349" spans="7:8" x14ac:dyDescent="0.2">
      <c r="G2349" s="17"/>
      <c r="H2349" s="17"/>
    </row>
    <row r="2350" spans="7:8" x14ac:dyDescent="0.2">
      <c r="G2350" s="17"/>
      <c r="H2350" s="17"/>
    </row>
    <row r="2351" spans="7:8" x14ac:dyDescent="0.2">
      <c r="G2351" s="17"/>
      <c r="H2351" s="17"/>
    </row>
    <row r="2352" spans="7:8" x14ac:dyDescent="0.2">
      <c r="G2352" s="17"/>
      <c r="H2352" s="17"/>
    </row>
    <row r="2353" spans="7:8" x14ac:dyDescent="0.2">
      <c r="G2353" s="17"/>
      <c r="H2353" s="17"/>
    </row>
    <row r="2354" spans="7:8" x14ac:dyDescent="0.2">
      <c r="G2354" s="17"/>
      <c r="H2354" s="17"/>
    </row>
    <row r="2355" spans="7:8" x14ac:dyDescent="0.2">
      <c r="G2355" s="17"/>
      <c r="H2355" s="17"/>
    </row>
    <row r="2356" spans="7:8" x14ac:dyDescent="0.2">
      <c r="G2356" s="17"/>
      <c r="H2356" s="17"/>
    </row>
    <row r="2357" spans="7:8" x14ac:dyDescent="0.2">
      <c r="G2357" s="17"/>
      <c r="H2357" s="17"/>
    </row>
    <row r="2358" spans="7:8" x14ac:dyDescent="0.2">
      <c r="G2358" s="17"/>
      <c r="H2358" s="17"/>
    </row>
    <row r="2359" spans="7:8" x14ac:dyDescent="0.2">
      <c r="G2359" s="17"/>
      <c r="H2359" s="17"/>
    </row>
    <row r="2360" spans="7:8" x14ac:dyDescent="0.2">
      <c r="G2360" s="17"/>
      <c r="H2360" s="17"/>
    </row>
    <row r="2361" spans="7:8" x14ac:dyDescent="0.2">
      <c r="G2361" s="17"/>
      <c r="H2361" s="17"/>
    </row>
    <row r="2362" spans="7:8" x14ac:dyDescent="0.2">
      <c r="G2362" s="17"/>
      <c r="H2362" s="17"/>
    </row>
    <row r="2363" spans="7:8" x14ac:dyDescent="0.2">
      <c r="G2363" s="17"/>
      <c r="H2363" s="17"/>
    </row>
    <row r="2364" spans="7:8" x14ac:dyDescent="0.2">
      <c r="G2364" s="17"/>
      <c r="H2364" s="17"/>
    </row>
    <row r="2365" spans="7:8" x14ac:dyDescent="0.2">
      <c r="G2365" s="17"/>
      <c r="H2365" s="17"/>
    </row>
    <row r="2366" spans="7:8" x14ac:dyDescent="0.2">
      <c r="G2366" s="17"/>
      <c r="H2366" s="17"/>
    </row>
    <row r="2367" spans="7:8" x14ac:dyDescent="0.2">
      <c r="G2367" s="17"/>
      <c r="H2367" s="17"/>
    </row>
    <row r="2368" spans="7:8" x14ac:dyDescent="0.2">
      <c r="G2368" s="17"/>
      <c r="H2368" s="17"/>
    </row>
    <row r="2369" spans="7:8" x14ac:dyDescent="0.2">
      <c r="G2369" s="17"/>
      <c r="H2369" s="17"/>
    </row>
    <row r="2370" spans="7:8" x14ac:dyDescent="0.2">
      <c r="G2370" s="17"/>
      <c r="H2370" s="17"/>
    </row>
    <row r="2371" spans="7:8" x14ac:dyDescent="0.2">
      <c r="G2371" s="17"/>
      <c r="H2371" s="17"/>
    </row>
    <row r="2372" spans="7:8" x14ac:dyDescent="0.2">
      <c r="G2372" s="17"/>
      <c r="H2372" s="17"/>
    </row>
    <row r="2373" spans="7:8" x14ac:dyDescent="0.2">
      <c r="G2373" s="17"/>
      <c r="H2373" s="17"/>
    </row>
    <row r="2374" spans="7:8" x14ac:dyDescent="0.2">
      <c r="G2374" s="17"/>
      <c r="H2374" s="17"/>
    </row>
    <row r="2375" spans="7:8" x14ac:dyDescent="0.2">
      <c r="G2375" s="17"/>
      <c r="H2375" s="17"/>
    </row>
    <row r="2376" spans="7:8" x14ac:dyDescent="0.2">
      <c r="G2376" s="17"/>
      <c r="H2376" s="17"/>
    </row>
    <row r="2377" spans="7:8" x14ac:dyDescent="0.2">
      <c r="G2377" s="17"/>
      <c r="H2377" s="17"/>
    </row>
    <row r="2378" spans="7:8" x14ac:dyDescent="0.2">
      <c r="G2378" s="17"/>
      <c r="H2378" s="17"/>
    </row>
    <row r="2379" spans="7:8" x14ac:dyDescent="0.2">
      <c r="G2379" s="17"/>
      <c r="H2379" s="17"/>
    </row>
    <row r="2380" spans="7:8" x14ac:dyDescent="0.2">
      <c r="G2380" s="17"/>
      <c r="H2380" s="17"/>
    </row>
    <row r="2381" spans="7:8" x14ac:dyDescent="0.2">
      <c r="G2381" s="17"/>
      <c r="H2381" s="17"/>
    </row>
    <row r="2382" spans="7:8" x14ac:dyDescent="0.2">
      <c r="G2382" s="17"/>
      <c r="H2382" s="17"/>
    </row>
    <row r="2383" spans="7:8" x14ac:dyDescent="0.2">
      <c r="G2383" s="17"/>
      <c r="H2383" s="17"/>
    </row>
    <row r="2384" spans="7:8" x14ac:dyDescent="0.2">
      <c r="G2384" s="17"/>
      <c r="H2384" s="17"/>
    </row>
    <row r="2385" spans="7:8" x14ac:dyDescent="0.2">
      <c r="G2385" s="17"/>
      <c r="H2385" s="17"/>
    </row>
    <row r="2386" spans="7:8" x14ac:dyDescent="0.2">
      <c r="G2386" s="17"/>
      <c r="H2386" s="17"/>
    </row>
    <row r="2387" spans="7:8" x14ac:dyDescent="0.2">
      <c r="G2387" s="17"/>
      <c r="H2387" s="17"/>
    </row>
    <row r="2388" spans="7:8" x14ac:dyDescent="0.2">
      <c r="G2388" s="17"/>
      <c r="H2388" s="17"/>
    </row>
    <row r="2389" spans="7:8" x14ac:dyDescent="0.2">
      <c r="G2389" s="17"/>
      <c r="H2389" s="17"/>
    </row>
    <row r="2390" spans="7:8" x14ac:dyDescent="0.2">
      <c r="G2390" s="17"/>
      <c r="H2390" s="17"/>
    </row>
    <row r="2391" spans="7:8" x14ac:dyDescent="0.2">
      <c r="G2391" s="17"/>
      <c r="H2391" s="17"/>
    </row>
    <row r="2392" spans="7:8" x14ac:dyDescent="0.2">
      <c r="G2392" s="17"/>
      <c r="H2392" s="17"/>
    </row>
    <row r="2393" spans="7:8" x14ac:dyDescent="0.2">
      <c r="G2393" s="17"/>
      <c r="H2393" s="17"/>
    </row>
    <row r="2394" spans="7:8" x14ac:dyDescent="0.2">
      <c r="G2394" s="17"/>
      <c r="H2394" s="17"/>
    </row>
    <row r="2395" spans="7:8" x14ac:dyDescent="0.2">
      <c r="G2395" s="17"/>
      <c r="H2395" s="17"/>
    </row>
    <row r="2396" spans="7:8" x14ac:dyDescent="0.2">
      <c r="G2396" s="17"/>
      <c r="H2396" s="17"/>
    </row>
    <row r="2397" spans="7:8" x14ac:dyDescent="0.2">
      <c r="G2397" s="17"/>
      <c r="H2397" s="17"/>
    </row>
    <row r="2398" spans="7:8" x14ac:dyDescent="0.2">
      <c r="G2398" s="17"/>
      <c r="H2398" s="17"/>
    </row>
    <row r="2399" spans="7:8" x14ac:dyDescent="0.2">
      <c r="G2399" s="17"/>
      <c r="H2399" s="17"/>
    </row>
    <row r="2400" spans="7:8" x14ac:dyDescent="0.2">
      <c r="G2400" s="17"/>
      <c r="H2400" s="17"/>
    </row>
    <row r="2401" spans="7:8" x14ac:dyDescent="0.2">
      <c r="G2401" s="17"/>
      <c r="H2401" s="17"/>
    </row>
    <row r="2402" spans="7:8" x14ac:dyDescent="0.2">
      <c r="G2402" s="17"/>
      <c r="H2402" s="17"/>
    </row>
    <row r="2403" spans="7:8" x14ac:dyDescent="0.2">
      <c r="G2403" s="17"/>
      <c r="H2403" s="17"/>
    </row>
    <row r="2404" spans="7:8" x14ac:dyDescent="0.2">
      <c r="G2404" s="17"/>
      <c r="H2404" s="17"/>
    </row>
    <row r="2405" spans="7:8" x14ac:dyDescent="0.2">
      <c r="G2405" s="17"/>
      <c r="H2405" s="17"/>
    </row>
    <row r="2406" spans="7:8" x14ac:dyDescent="0.2">
      <c r="G2406" s="17"/>
      <c r="H2406" s="17"/>
    </row>
    <row r="2407" spans="7:8" x14ac:dyDescent="0.2">
      <c r="G2407" s="17"/>
      <c r="H2407" s="17"/>
    </row>
    <row r="2408" spans="7:8" x14ac:dyDescent="0.2">
      <c r="G2408" s="17"/>
      <c r="H2408" s="17"/>
    </row>
    <row r="2409" spans="7:8" x14ac:dyDescent="0.2">
      <c r="G2409" s="17"/>
      <c r="H2409" s="17"/>
    </row>
    <row r="2410" spans="7:8" x14ac:dyDescent="0.2">
      <c r="G2410" s="17"/>
      <c r="H2410" s="17"/>
    </row>
    <row r="2411" spans="7:8" x14ac:dyDescent="0.2">
      <c r="G2411" s="17"/>
      <c r="H2411" s="17"/>
    </row>
    <row r="2412" spans="7:8" x14ac:dyDescent="0.2">
      <c r="G2412" s="17"/>
      <c r="H2412" s="17"/>
    </row>
    <row r="2413" spans="7:8" x14ac:dyDescent="0.2">
      <c r="G2413" s="17"/>
      <c r="H2413" s="17"/>
    </row>
    <row r="2414" spans="7:8" x14ac:dyDescent="0.2">
      <c r="G2414" s="17"/>
      <c r="H2414" s="17"/>
    </row>
    <row r="2415" spans="7:8" x14ac:dyDescent="0.2">
      <c r="G2415" s="17"/>
      <c r="H2415" s="17"/>
    </row>
    <row r="2416" spans="7:8" x14ac:dyDescent="0.2">
      <c r="G2416" s="17"/>
      <c r="H2416" s="17"/>
    </row>
    <row r="2417" spans="7:8" x14ac:dyDescent="0.2">
      <c r="G2417" s="17"/>
      <c r="H2417" s="17"/>
    </row>
    <row r="2418" spans="7:8" x14ac:dyDescent="0.2">
      <c r="G2418" s="17"/>
      <c r="H2418" s="17"/>
    </row>
    <row r="2419" spans="7:8" x14ac:dyDescent="0.2">
      <c r="G2419" s="17"/>
      <c r="H2419" s="17"/>
    </row>
    <row r="2420" spans="7:8" x14ac:dyDescent="0.2">
      <c r="G2420" s="17"/>
      <c r="H2420" s="17"/>
    </row>
    <row r="2421" spans="7:8" x14ac:dyDescent="0.2">
      <c r="G2421" s="17"/>
      <c r="H2421" s="17"/>
    </row>
    <row r="2422" spans="7:8" x14ac:dyDescent="0.2">
      <c r="G2422" s="17"/>
      <c r="H2422" s="17"/>
    </row>
    <row r="2423" spans="7:8" x14ac:dyDescent="0.2">
      <c r="G2423" s="17"/>
      <c r="H2423" s="17"/>
    </row>
    <row r="2424" spans="7:8" x14ac:dyDescent="0.2">
      <c r="G2424" s="17"/>
      <c r="H2424" s="17"/>
    </row>
    <row r="2425" spans="7:8" x14ac:dyDescent="0.2">
      <c r="G2425" s="17"/>
      <c r="H2425" s="17"/>
    </row>
    <row r="2426" spans="7:8" x14ac:dyDescent="0.2">
      <c r="G2426" s="17"/>
      <c r="H2426" s="17"/>
    </row>
    <row r="2427" spans="7:8" x14ac:dyDescent="0.2">
      <c r="G2427" s="17"/>
      <c r="H2427" s="17"/>
    </row>
    <row r="2428" spans="7:8" x14ac:dyDescent="0.2">
      <c r="G2428" s="17"/>
      <c r="H2428" s="17"/>
    </row>
    <row r="2429" spans="7:8" x14ac:dyDescent="0.2">
      <c r="G2429" s="17"/>
      <c r="H2429" s="17"/>
    </row>
    <row r="2430" spans="7:8" x14ac:dyDescent="0.2">
      <c r="G2430" s="17"/>
      <c r="H2430" s="17"/>
    </row>
    <row r="2431" spans="7:8" x14ac:dyDescent="0.2">
      <c r="G2431" s="17"/>
      <c r="H2431" s="17"/>
    </row>
    <row r="2432" spans="7:8" x14ac:dyDescent="0.2">
      <c r="G2432" s="17"/>
      <c r="H2432" s="17"/>
    </row>
    <row r="2433" spans="7:8" x14ac:dyDescent="0.2">
      <c r="G2433" s="17"/>
      <c r="H2433" s="17"/>
    </row>
    <row r="2434" spans="7:8" x14ac:dyDescent="0.2">
      <c r="G2434" s="17"/>
      <c r="H2434" s="17"/>
    </row>
    <row r="2435" spans="7:8" x14ac:dyDescent="0.2">
      <c r="G2435" s="17"/>
      <c r="H2435" s="17"/>
    </row>
    <row r="2436" spans="7:8" x14ac:dyDescent="0.2">
      <c r="G2436" s="17"/>
      <c r="H2436" s="17"/>
    </row>
    <row r="2437" spans="7:8" x14ac:dyDescent="0.2">
      <c r="G2437" s="17"/>
      <c r="H2437" s="17"/>
    </row>
    <row r="2438" spans="7:8" x14ac:dyDescent="0.2">
      <c r="G2438" s="17"/>
      <c r="H2438" s="17"/>
    </row>
    <row r="2439" spans="7:8" x14ac:dyDescent="0.2">
      <c r="G2439" s="17"/>
      <c r="H2439" s="17"/>
    </row>
    <row r="2440" spans="7:8" x14ac:dyDescent="0.2">
      <c r="G2440" s="17"/>
      <c r="H2440" s="17"/>
    </row>
    <row r="2441" spans="7:8" x14ac:dyDescent="0.2">
      <c r="G2441" s="17"/>
      <c r="H2441" s="17"/>
    </row>
    <row r="2442" spans="7:8" x14ac:dyDescent="0.2">
      <c r="G2442" s="17"/>
      <c r="H2442" s="17"/>
    </row>
    <row r="2443" spans="7:8" x14ac:dyDescent="0.2">
      <c r="G2443" s="17"/>
      <c r="H2443" s="17"/>
    </row>
    <row r="2444" spans="7:8" x14ac:dyDescent="0.2">
      <c r="G2444" s="17"/>
      <c r="H2444" s="17"/>
    </row>
    <row r="2445" spans="7:8" x14ac:dyDescent="0.2">
      <c r="G2445" s="17"/>
      <c r="H2445" s="17"/>
    </row>
    <row r="2446" spans="7:8" x14ac:dyDescent="0.2">
      <c r="G2446" s="17"/>
      <c r="H2446" s="17"/>
    </row>
    <row r="2447" spans="7:8" x14ac:dyDescent="0.2">
      <c r="G2447" s="17"/>
      <c r="H2447" s="17"/>
    </row>
    <row r="2448" spans="7:8" x14ac:dyDescent="0.2">
      <c r="G2448" s="17"/>
      <c r="H2448" s="17"/>
    </row>
    <row r="2449" spans="7:8" x14ac:dyDescent="0.2">
      <c r="G2449" s="17"/>
      <c r="H2449" s="17"/>
    </row>
    <row r="2450" spans="7:8" x14ac:dyDescent="0.2">
      <c r="G2450" s="17"/>
      <c r="H2450" s="17"/>
    </row>
    <row r="2451" spans="7:8" x14ac:dyDescent="0.2">
      <c r="G2451" s="17"/>
      <c r="H2451" s="17"/>
    </row>
    <row r="2452" spans="7:8" x14ac:dyDescent="0.2">
      <c r="G2452" s="17"/>
      <c r="H2452" s="17"/>
    </row>
    <row r="2453" spans="7:8" x14ac:dyDescent="0.2">
      <c r="G2453" s="17"/>
      <c r="H2453" s="17"/>
    </row>
    <row r="2454" spans="7:8" x14ac:dyDescent="0.2">
      <c r="G2454" s="17"/>
      <c r="H2454" s="17"/>
    </row>
    <row r="2455" spans="7:8" x14ac:dyDescent="0.2">
      <c r="G2455" s="17"/>
      <c r="H2455" s="17"/>
    </row>
    <row r="2456" spans="7:8" x14ac:dyDescent="0.2">
      <c r="G2456" s="17"/>
      <c r="H2456" s="17"/>
    </row>
    <row r="2457" spans="7:8" x14ac:dyDescent="0.2">
      <c r="G2457" s="17"/>
      <c r="H2457" s="17"/>
    </row>
    <row r="2458" spans="7:8" x14ac:dyDescent="0.2">
      <c r="G2458" s="17"/>
      <c r="H2458" s="17"/>
    </row>
    <row r="2459" spans="7:8" x14ac:dyDescent="0.2">
      <c r="G2459" s="17"/>
      <c r="H2459" s="17"/>
    </row>
    <row r="2460" spans="7:8" x14ac:dyDescent="0.2">
      <c r="G2460" s="17"/>
      <c r="H2460" s="17"/>
    </row>
    <row r="2461" spans="7:8" x14ac:dyDescent="0.2">
      <c r="G2461" s="17"/>
      <c r="H2461" s="17"/>
    </row>
    <row r="2462" spans="7:8" x14ac:dyDescent="0.2">
      <c r="G2462" s="17"/>
      <c r="H2462" s="17"/>
    </row>
    <row r="2463" spans="7:8" x14ac:dyDescent="0.2">
      <c r="G2463" s="17"/>
      <c r="H2463" s="17"/>
    </row>
    <row r="2464" spans="7:8" x14ac:dyDescent="0.2">
      <c r="G2464" s="17"/>
      <c r="H2464" s="17"/>
    </row>
    <row r="2465" spans="7:8" x14ac:dyDescent="0.2">
      <c r="G2465" s="17"/>
      <c r="H2465" s="17"/>
    </row>
    <row r="2466" spans="7:8" x14ac:dyDescent="0.2">
      <c r="G2466" s="17"/>
      <c r="H2466" s="17"/>
    </row>
    <row r="2467" spans="7:8" x14ac:dyDescent="0.2">
      <c r="G2467" s="17"/>
      <c r="H2467" s="17"/>
    </row>
    <row r="2468" spans="7:8" x14ac:dyDescent="0.2">
      <c r="G2468" s="17"/>
      <c r="H2468" s="17"/>
    </row>
    <row r="2469" spans="7:8" x14ac:dyDescent="0.2">
      <c r="G2469" s="17"/>
      <c r="H2469" s="17"/>
    </row>
    <row r="2470" spans="7:8" x14ac:dyDescent="0.2">
      <c r="G2470" s="17"/>
      <c r="H2470" s="17"/>
    </row>
    <row r="2471" spans="7:8" x14ac:dyDescent="0.2">
      <c r="G2471" s="17"/>
      <c r="H2471" s="17"/>
    </row>
    <row r="2472" spans="7:8" x14ac:dyDescent="0.2">
      <c r="G2472" s="17"/>
      <c r="H2472" s="17"/>
    </row>
    <row r="2473" spans="7:8" x14ac:dyDescent="0.2">
      <c r="G2473" s="17"/>
      <c r="H2473" s="17"/>
    </row>
    <row r="2474" spans="7:8" x14ac:dyDescent="0.2">
      <c r="G2474" s="17"/>
      <c r="H2474" s="17"/>
    </row>
    <row r="2475" spans="7:8" x14ac:dyDescent="0.2">
      <c r="G2475" s="17"/>
      <c r="H2475" s="17"/>
    </row>
    <row r="2476" spans="7:8" x14ac:dyDescent="0.2">
      <c r="G2476" s="17"/>
      <c r="H2476" s="17"/>
    </row>
    <row r="2477" spans="7:8" x14ac:dyDescent="0.2">
      <c r="G2477" s="17"/>
      <c r="H2477" s="17"/>
    </row>
    <row r="2478" spans="7:8" x14ac:dyDescent="0.2">
      <c r="G2478" s="17"/>
      <c r="H2478" s="17"/>
    </row>
    <row r="2479" spans="7:8" x14ac:dyDescent="0.2">
      <c r="G2479" s="17"/>
      <c r="H2479" s="17"/>
    </row>
    <row r="2480" spans="7:8" x14ac:dyDescent="0.2">
      <c r="G2480" s="17"/>
      <c r="H2480" s="17"/>
    </row>
    <row r="2481" spans="7:8" x14ac:dyDescent="0.2">
      <c r="G2481" s="17"/>
      <c r="H2481" s="17"/>
    </row>
    <row r="2482" spans="7:8" x14ac:dyDescent="0.2">
      <c r="G2482" s="17"/>
      <c r="H2482" s="17"/>
    </row>
    <row r="2483" spans="7:8" x14ac:dyDescent="0.2">
      <c r="G2483" s="17"/>
      <c r="H2483" s="17"/>
    </row>
    <row r="2484" spans="7:8" x14ac:dyDescent="0.2">
      <c r="G2484" s="17"/>
      <c r="H2484" s="17"/>
    </row>
    <row r="2485" spans="7:8" x14ac:dyDescent="0.2">
      <c r="G2485" s="17"/>
      <c r="H2485" s="17"/>
    </row>
    <row r="2486" spans="7:8" x14ac:dyDescent="0.2">
      <c r="G2486" s="17"/>
      <c r="H2486" s="17"/>
    </row>
    <row r="2487" spans="7:8" x14ac:dyDescent="0.2">
      <c r="G2487" s="17"/>
      <c r="H2487" s="17"/>
    </row>
    <row r="2488" spans="7:8" x14ac:dyDescent="0.2">
      <c r="G2488" s="17"/>
      <c r="H2488" s="17"/>
    </row>
    <row r="2489" spans="7:8" x14ac:dyDescent="0.2">
      <c r="G2489" s="17"/>
      <c r="H2489" s="17"/>
    </row>
    <row r="2490" spans="7:8" x14ac:dyDescent="0.2">
      <c r="G2490" s="17"/>
      <c r="H2490" s="17"/>
    </row>
    <row r="2491" spans="7:8" x14ac:dyDescent="0.2">
      <c r="G2491" s="17"/>
      <c r="H2491" s="17"/>
    </row>
    <row r="2492" spans="7:8" x14ac:dyDescent="0.2">
      <c r="G2492" s="17"/>
      <c r="H2492" s="17"/>
    </row>
    <row r="2493" spans="7:8" x14ac:dyDescent="0.2">
      <c r="G2493" s="17"/>
      <c r="H2493" s="17"/>
    </row>
    <row r="2494" spans="7:8" x14ac:dyDescent="0.2">
      <c r="G2494" s="17"/>
      <c r="H2494" s="17"/>
    </row>
    <row r="2495" spans="7:8" x14ac:dyDescent="0.2">
      <c r="G2495" s="17"/>
      <c r="H2495" s="17"/>
    </row>
    <row r="2496" spans="7:8" x14ac:dyDescent="0.2">
      <c r="G2496" s="17"/>
      <c r="H2496" s="17"/>
    </row>
    <row r="2497" spans="7:8" x14ac:dyDescent="0.2">
      <c r="G2497" s="17"/>
      <c r="H2497" s="17"/>
    </row>
    <row r="2498" spans="7:8" x14ac:dyDescent="0.2">
      <c r="G2498" s="17"/>
      <c r="H2498" s="17"/>
    </row>
    <row r="2499" spans="7:8" x14ac:dyDescent="0.2">
      <c r="G2499" s="17"/>
      <c r="H2499" s="17"/>
    </row>
    <row r="2500" spans="7:8" x14ac:dyDescent="0.2">
      <c r="G2500" s="17"/>
      <c r="H2500" s="17"/>
    </row>
    <row r="2501" spans="7:8" x14ac:dyDescent="0.2">
      <c r="G2501" s="17"/>
      <c r="H2501" s="17"/>
    </row>
    <row r="2502" spans="7:8" x14ac:dyDescent="0.2">
      <c r="G2502" s="17"/>
      <c r="H2502" s="17"/>
    </row>
    <row r="2503" spans="7:8" x14ac:dyDescent="0.2">
      <c r="G2503" s="17"/>
      <c r="H2503" s="17"/>
    </row>
    <row r="2504" spans="7:8" x14ac:dyDescent="0.2">
      <c r="G2504" s="17"/>
      <c r="H2504" s="17"/>
    </row>
    <row r="2505" spans="7:8" x14ac:dyDescent="0.2">
      <c r="G2505" s="17"/>
      <c r="H2505" s="17"/>
    </row>
    <row r="2506" spans="7:8" x14ac:dyDescent="0.2">
      <c r="G2506" s="17"/>
      <c r="H2506" s="17"/>
    </row>
    <row r="2507" spans="7:8" x14ac:dyDescent="0.2">
      <c r="G2507" s="17"/>
      <c r="H2507" s="17"/>
    </row>
    <row r="2508" spans="7:8" x14ac:dyDescent="0.2">
      <c r="G2508" s="17"/>
      <c r="H2508" s="17"/>
    </row>
    <row r="2509" spans="7:8" x14ac:dyDescent="0.2">
      <c r="G2509" s="17"/>
      <c r="H2509" s="17"/>
    </row>
    <row r="2510" spans="7:8" x14ac:dyDescent="0.2">
      <c r="G2510" s="17"/>
      <c r="H2510" s="17"/>
    </row>
    <row r="2511" spans="7:8" x14ac:dyDescent="0.2">
      <c r="G2511" s="17"/>
      <c r="H2511" s="17"/>
    </row>
    <row r="2512" spans="7:8" x14ac:dyDescent="0.2">
      <c r="G2512" s="17"/>
      <c r="H2512" s="17"/>
    </row>
    <row r="2513" spans="7:8" x14ac:dyDescent="0.2">
      <c r="G2513" s="17"/>
      <c r="H2513" s="17"/>
    </row>
    <row r="2514" spans="7:8" x14ac:dyDescent="0.2">
      <c r="G2514" s="17"/>
      <c r="H2514" s="17"/>
    </row>
    <row r="2515" spans="7:8" x14ac:dyDescent="0.2">
      <c r="G2515" s="17"/>
      <c r="H2515" s="17"/>
    </row>
    <row r="2516" spans="7:8" x14ac:dyDescent="0.2">
      <c r="G2516" s="17"/>
      <c r="H2516" s="17"/>
    </row>
    <row r="2517" spans="7:8" x14ac:dyDescent="0.2">
      <c r="G2517" s="17"/>
      <c r="H2517" s="17"/>
    </row>
    <row r="2518" spans="7:8" x14ac:dyDescent="0.2">
      <c r="G2518" s="17"/>
      <c r="H2518" s="17"/>
    </row>
    <row r="2519" spans="7:8" x14ac:dyDescent="0.2">
      <c r="G2519" s="17"/>
      <c r="H2519" s="17"/>
    </row>
    <row r="2520" spans="7:8" x14ac:dyDescent="0.2">
      <c r="G2520" s="17"/>
      <c r="H2520" s="17"/>
    </row>
    <row r="2521" spans="7:8" x14ac:dyDescent="0.2">
      <c r="G2521" s="17"/>
      <c r="H2521" s="17"/>
    </row>
    <row r="2522" spans="7:8" x14ac:dyDescent="0.2">
      <c r="G2522" s="17"/>
      <c r="H2522" s="17"/>
    </row>
    <row r="2523" spans="7:8" x14ac:dyDescent="0.2">
      <c r="G2523" s="17"/>
      <c r="H2523" s="17"/>
    </row>
    <row r="2524" spans="7:8" x14ac:dyDescent="0.2">
      <c r="G2524" s="17"/>
      <c r="H2524" s="17"/>
    </row>
    <row r="2525" spans="7:8" x14ac:dyDescent="0.2">
      <c r="G2525" s="17"/>
      <c r="H2525" s="17"/>
    </row>
    <row r="2526" spans="7:8" x14ac:dyDescent="0.2">
      <c r="G2526" s="17"/>
      <c r="H2526" s="17"/>
    </row>
    <row r="2527" spans="7:8" x14ac:dyDescent="0.2">
      <c r="G2527" s="17"/>
      <c r="H2527" s="17"/>
    </row>
    <row r="2528" spans="7:8" x14ac:dyDescent="0.2">
      <c r="G2528" s="17"/>
      <c r="H2528" s="17"/>
    </row>
    <row r="2529" spans="7:8" x14ac:dyDescent="0.2">
      <c r="G2529" s="17"/>
      <c r="H2529" s="17"/>
    </row>
    <row r="2530" spans="7:8" x14ac:dyDescent="0.2">
      <c r="G2530" s="17"/>
      <c r="H2530" s="17"/>
    </row>
    <row r="2531" spans="7:8" x14ac:dyDescent="0.2">
      <c r="G2531" s="17"/>
      <c r="H2531" s="17"/>
    </row>
    <row r="2532" spans="7:8" x14ac:dyDescent="0.2">
      <c r="G2532" s="17"/>
      <c r="H2532" s="17"/>
    </row>
    <row r="2533" spans="7:8" x14ac:dyDescent="0.2">
      <c r="G2533" s="17"/>
      <c r="H2533" s="17"/>
    </row>
    <row r="2534" spans="7:8" x14ac:dyDescent="0.2">
      <c r="G2534" s="17"/>
      <c r="H2534" s="17"/>
    </row>
    <row r="2535" spans="7:8" x14ac:dyDescent="0.2">
      <c r="G2535" s="17"/>
      <c r="H2535" s="17"/>
    </row>
    <row r="2536" spans="7:8" x14ac:dyDescent="0.2">
      <c r="G2536" s="17"/>
      <c r="H2536" s="17"/>
    </row>
    <row r="2537" spans="7:8" x14ac:dyDescent="0.2">
      <c r="G2537" s="17"/>
      <c r="H2537" s="17"/>
    </row>
    <row r="2538" spans="7:8" x14ac:dyDescent="0.2">
      <c r="G2538" s="17"/>
      <c r="H2538" s="17"/>
    </row>
    <row r="2539" spans="7:8" x14ac:dyDescent="0.2">
      <c r="G2539" s="17"/>
      <c r="H2539" s="17"/>
    </row>
    <row r="2540" spans="7:8" x14ac:dyDescent="0.2">
      <c r="G2540" s="17"/>
      <c r="H2540" s="17"/>
    </row>
    <row r="2541" spans="7:8" x14ac:dyDescent="0.2">
      <c r="G2541" s="17"/>
      <c r="H2541" s="17"/>
    </row>
    <row r="2542" spans="7:8" x14ac:dyDescent="0.2">
      <c r="G2542" s="17"/>
      <c r="H2542" s="17"/>
    </row>
    <row r="2543" spans="7:8" x14ac:dyDescent="0.2">
      <c r="G2543" s="17"/>
      <c r="H2543" s="17"/>
    </row>
    <row r="2544" spans="7:8" x14ac:dyDescent="0.2">
      <c r="G2544" s="17"/>
      <c r="H2544" s="17"/>
    </row>
    <row r="2545" spans="7:8" x14ac:dyDescent="0.2">
      <c r="G2545" s="17"/>
      <c r="H2545" s="17"/>
    </row>
    <row r="2546" spans="7:8" x14ac:dyDescent="0.2">
      <c r="G2546" s="17"/>
      <c r="H2546" s="17"/>
    </row>
    <row r="2547" spans="7:8" x14ac:dyDescent="0.2">
      <c r="G2547" s="17"/>
      <c r="H2547" s="17"/>
    </row>
    <row r="2548" spans="7:8" x14ac:dyDescent="0.2">
      <c r="G2548" s="17"/>
      <c r="H2548" s="17"/>
    </row>
    <row r="2549" spans="7:8" x14ac:dyDescent="0.2">
      <c r="G2549" s="17"/>
      <c r="H2549" s="17"/>
    </row>
    <row r="2550" spans="7:8" x14ac:dyDescent="0.2">
      <c r="G2550" s="17"/>
      <c r="H2550" s="17"/>
    </row>
    <row r="2551" spans="7:8" x14ac:dyDescent="0.2">
      <c r="G2551" s="17"/>
      <c r="H2551" s="17"/>
    </row>
    <row r="2552" spans="7:8" x14ac:dyDescent="0.2">
      <c r="G2552" s="17"/>
      <c r="H2552" s="17"/>
    </row>
    <row r="2553" spans="7:8" x14ac:dyDescent="0.2">
      <c r="G2553" s="17"/>
      <c r="H2553" s="17"/>
    </row>
    <row r="2554" spans="7:8" x14ac:dyDescent="0.2">
      <c r="G2554" s="17"/>
      <c r="H2554" s="17"/>
    </row>
    <row r="2555" spans="7:8" x14ac:dyDescent="0.2">
      <c r="G2555" s="17"/>
      <c r="H2555" s="17"/>
    </row>
    <row r="2556" spans="7:8" x14ac:dyDescent="0.2">
      <c r="G2556" s="17"/>
      <c r="H2556" s="17"/>
    </row>
    <row r="2557" spans="7:8" x14ac:dyDescent="0.2">
      <c r="G2557" s="17"/>
      <c r="H2557" s="17"/>
    </row>
    <row r="2558" spans="7:8" x14ac:dyDescent="0.2">
      <c r="G2558" s="17"/>
      <c r="H2558" s="17"/>
    </row>
    <row r="2559" spans="7:8" x14ac:dyDescent="0.2">
      <c r="G2559" s="17"/>
      <c r="H2559" s="17"/>
    </row>
    <row r="2560" spans="7:8" x14ac:dyDescent="0.2">
      <c r="G2560" s="17"/>
      <c r="H2560" s="17"/>
    </row>
    <row r="2561" spans="7:8" x14ac:dyDescent="0.2">
      <c r="G2561" s="17"/>
      <c r="H2561" s="17"/>
    </row>
    <row r="2562" spans="7:8" x14ac:dyDescent="0.2">
      <c r="G2562" s="17"/>
      <c r="H2562" s="17"/>
    </row>
    <row r="2563" spans="7:8" x14ac:dyDescent="0.2">
      <c r="G2563" s="17"/>
      <c r="H2563" s="17"/>
    </row>
    <row r="2564" spans="7:8" x14ac:dyDescent="0.2">
      <c r="G2564" s="17"/>
      <c r="H2564" s="17"/>
    </row>
    <row r="2565" spans="7:8" x14ac:dyDescent="0.2">
      <c r="G2565" s="17"/>
      <c r="H2565" s="17"/>
    </row>
    <row r="2566" spans="7:8" x14ac:dyDescent="0.2">
      <c r="G2566" s="17"/>
      <c r="H2566" s="17"/>
    </row>
    <row r="2567" spans="7:8" x14ac:dyDescent="0.2">
      <c r="G2567" s="17"/>
      <c r="H2567" s="17"/>
    </row>
    <row r="2568" spans="7:8" x14ac:dyDescent="0.2">
      <c r="G2568" s="17"/>
      <c r="H2568" s="17"/>
    </row>
    <row r="2569" spans="7:8" x14ac:dyDescent="0.2">
      <c r="G2569" s="17"/>
      <c r="H2569" s="17"/>
    </row>
    <row r="2570" spans="7:8" x14ac:dyDescent="0.2">
      <c r="G2570" s="17"/>
      <c r="H2570" s="17"/>
    </row>
    <row r="2571" spans="7:8" x14ac:dyDescent="0.2">
      <c r="G2571" s="17"/>
      <c r="H2571" s="17"/>
    </row>
    <row r="2572" spans="7:8" x14ac:dyDescent="0.2">
      <c r="G2572" s="17"/>
      <c r="H2572" s="17"/>
    </row>
    <row r="2573" spans="7:8" x14ac:dyDescent="0.2">
      <c r="G2573" s="17"/>
      <c r="H2573" s="17"/>
    </row>
    <row r="2574" spans="7:8" x14ac:dyDescent="0.2">
      <c r="G2574" s="17"/>
      <c r="H2574" s="17"/>
    </row>
    <row r="2575" spans="7:8" x14ac:dyDescent="0.2">
      <c r="G2575" s="17"/>
      <c r="H2575" s="17"/>
    </row>
    <row r="2576" spans="7:8" x14ac:dyDescent="0.2">
      <c r="G2576" s="17"/>
      <c r="H2576" s="17"/>
    </row>
    <row r="2577" spans="7:8" x14ac:dyDescent="0.2">
      <c r="G2577" s="17"/>
      <c r="H2577" s="17"/>
    </row>
    <row r="2578" spans="7:8" x14ac:dyDescent="0.2">
      <c r="G2578" s="17"/>
      <c r="H2578" s="17"/>
    </row>
    <row r="2579" spans="7:8" x14ac:dyDescent="0.2">
      <c r="G2579" s="17"/>
      <c r="H2579" s="17"/>
    </row>
    <row r="2580" spans="7:8" x14ac:dyDescent="0.2">
      <c r="G2580" s="17"/>
      <c r="H2580" s="17"/>
    </row>
    <row r="2581" spans="7:8" x14ac:dyDescent="0.2">
      <c r="G2581" s="17"/>
      <c r="H2581" s="17"/>
    </row>
    <row r="2582" spans="7:8" x14ac:dyDescent="0.2">
      <c r="G2582" s="17"/>
      <c r="H2582" s="17"/>
    </row>
    <row r="2583" spans="7:8" x14ac:dyDescent="0.2">
      <c r="G2583" s="17"/>
      <c r="H2583" s="17"/>
    </row>
    <row r="2584" spans="7:8" x14ac:dyDescent="0.2">
      <c r="G2584" s="17"/>
      <c r="H2584" s="17"/>
    </row>
    <row r="2585" spans="7:8" x14ac:dyDescent="0.2">
      <c r="G2585" s="17"/>
      <c r="H2585" s="17"/>
    </row>
    <row r="2586" spans="7:8" x14ac:dyDescent="0.2">
      <c r="G2586" s="17"/>
      <c r="H2586" s="17"/>
    </row>
    <row r="2587" spans="7:8" x14ac:dyDescent="0.2">
      <c r="G2587" s="17"/>
      <c r="H2587" s="17"/>
    </row>
    <row r="2588" spans="7:8" x14ac:dyDescent="0.2">
      <c r="G2588" s="17"/>
      <c r="H2588" s="17"/>
    </row>
    <row r="2589" spans="7:8" x14ac:dyDescent="0.2">
      <c r="G2589" s="17"/>
      <c r="H2589" s="17"/>
    </row>
    <row r="2590" spans="7:8" x14ac:dyDescent="0.2">
      <c r="G2590" s="17"/>
      <c r="H2590" s="17"/>
    </row>
    <row r="2591" spans="7:8" x14ac:dyDescent="0.2">
      <c r="G2591" s="17"/>
      <c r="H2591" s="17"/>
    </row>
    <row r="2592" spans="7:8" x14ac:dyDescent="0.2">
      <c r="G2592" s="17"/>
      <c r="H2592" s="17"/>
    </row>
    <row r="2593" spans="7:8" x14ac:dyDescent="0.2">
      <c r="G2593" s="17"/>
      <c r="H2593" s="17"/>
    </row>
    <row r="2594" spans="7:8" x14ac:dyDescent="0.2">
      <c r="G2594" s="17"/>
      <c r="H2594" s="17"/>
    </row>
    <row r="2595" spans="7:8" x14ac:dyDescent="0.2">
      <c r="G2595" s="17"/>
      <c r="H2595" s="17"/>
    </row>
    <row r="2596" spans="7:8" x14ac:dyDescent="0.2">
      <c r="G2596" s="17"/>
      <c r="H2596" s="17"/>
    </row>
    <row r="2597" spans="7:8" x14ac:dyDescent="0.2">
      <c r="G2597" s="17"/>
      <c r="H2597" s="17"/>
    </row>
    <row r="2598" spans="7:8" x14ac:dyDescent="0.2">
      <c r="G2598" s="17"/>
      <c r="H2598" s="17"/>
    </row>
    <row r="2599" spans="7:8" x14ac:dyDescent="0.2">
      <c r="G2599" s="17"/>
      <c r="H2599" s="17"/>
    </row>
    <row r="2600" spans="7:8" x14ac:dyDescent="0.2">
      <c r="G2600" s="17"/>
      <c r="H2600" s="17"/>
    </row>
    <row r="2601" spans="7:8" x14ac:dyDescent="0.2">
      <c r="G2601" s="17"/>
      <c r="H2601" s="17"/>
    </row>
    <row r="2602" spans="7:8" x14ac:dyDescent="0.2">
      <c r="G2602" s="17"/>
      <c r="H2602" s="17"/>
    </row>
    <row r="2603" spans="7:8" x14ac:dyDescent="0.2">
      <c r="G2603" s="17"/>
      <c r="H2603" s="17"/>
    </row>
    <row r="2604" spans="7:8" x14ac:dyDescent="0.2">
      <c r="G2604" s="17"/>
      <c r="H2604" s="17"/>
    </row>
    <row r="2605" spans="7:8" x14ac:dyDescent="0.2">
      <c r="G2605" s="17"/>
      <c r="H2605" s="17"/>
    </row>
    <row r="2606" spans="7:8" x14ac:dyDescent="0.2">
      <c r="G2606" s="17"/>
      <c r="H2606" s="17"/>
    </row>
    <row r="2607" spans="7:8" x14ac:dyDescent="0.2">
      <c r="G2607" s="17"/>
      <c r="H2607" s="17"/>
    </row>
    <row r="2608" spans="7:8" x14ac:dyDescent="0.2">
      <c r="G2608" s="17"/>
      <c r="H2608" s="17"/>
    </row>
    <row r="2609" spans="7:8" x14ac:dyDescent="0.2">
      <c r="G2609" s="17"/>
      <c r="H2609" s="17"/>
    </row>
    <row r="2610" spans="7:8" x14ac:dyDescent="0.2">
      <c r="G2610" s="17"/>
      <c r="H2610" s="17"/>
    </row>
    <row r="2611" spans="7:8" x14ac:dyDescent="0.2">
      <c r="G2611" s="17"/>
      <c r="H2611" s="17"/>
    </row>
    <row r="2612" spans="7:8" x14ac:dyDescent="0.2">
      <c r="G2612" s="17"/>
      <c r="H2612" s="17"/>
    </row>
    <row r="2613" spans="7:8" x14ac:dyDescent="0.2">
      <c r="G2613" s="17"/>
      <c r="H2613" s="17"/>
    </row>
    <row r="2614" spans="7:8" x14ac:dyDescent="0.2">
      <c r="G2614" s="17"/>
      <c r="H2614" s="17"/>
    </row>
    <row r="2615" spans="7:8" x14ac:dyDescent="0.2">
      <c r="G2615" s="17"/>
      <c r="H2615" s="17"/>
    </row>
    <row r="2616" spans="7:8" x14ac:dyDescent="0.2">
      <c r="G2616" s="17"/>
      <c r="H2616" s="17"/>
    </row>
    <row r="2617" spans="7:8" x14ac:dyDescent="0.2">
      <c r="G2617" s="17"/>
      <c r="H2617" s="17"/>
    </row>
    <row r="2618" spans="7:8" x14ac:dyDescent="0.2">
      <c r="G2618" s="17"/>
      <c r="H2618" s="17"/>
    </row>
    <row r="2619" spans="7:8" x14ac:dyDescent="0.2">
      <c r="G2619" s="17"/>
      <c r="H2619" s="17"/>
    </row>
    <row r="2620" spans="7:8" x14ac:dyDescent="0.2">
      <c r="G2620" s="17"/>
      <c r="H2620" s="17"/>
    </row>
    <row r="2621" spans="7:8" x14ac:dyDescent="0.2">
      <c r="G2621" s="17"/>
      <c r="H2621" s="17"/>
    </row>
    <row r="2622" spans="7:8" x14ac:dyDescent="0.2">
      <c r="G2622" s="17"/>
      <c r="H2622" s="17"/>
    </row>
    <row r="2623" spans="7:8" x14ac:dyDescent="0.2">
      <c r="G2623" s="17"/>
      <c r="H2623" s="17"/>
    </row>
    <row r="2624" spans="7:8" x14ac:dyDescent="0.2">
      <c r="G2624" s="17"/>
      <c r="H2624" s="17"/>
    </row>
    <row r="2625" spans="7:8" x14ac:dyDescent="0.2">
      <c r="G2625" s="17"/>
      <c r="H2625" s="17"/>
    </row>
    <row r="2626" spans="7:8" x14ac:dyDescent="0.2">
      <c r="G2626" s="17"/>
      <c r="H2626" s="17"/>
    </row>
    <row r="2627" spans="7:8" x14ac:dyDescent="0.2">
      <c r="G2627" s="17"/>
      <c r="H2627" s="17"/>
    </row>
    <row r="2628" spans="7:8" x14ac:dyDescent="0.2">
      <c r="G2628" s="17"/>
      <c r="H2628" s="17"/>
    </row>
    <row r="2629" spans="7:8" x14ac:dyDescent="0.2">
      <c r="G2629" s="17"/>
      <c r="H2629" s="17"/>
    </row>
    <row r="2630" spans="7:8" x14ac:dyDescent="0.2">
      <c r="G2630" s="17"/>
      <c r="H2630" s="17"/>
    </row>
    <row r="2631" spans="7:8" x14ac:dyDescent="0.2">
      <c r="G2631" s="17"/>
      <c r="H2631" s="17"/>
    </row>
    <row r="2632" spans="7:8" x14ac:dyDescent="0.2">
      <c r="G2632" s="17"/>
      <c r="H2632" s="17"/>
    </row>
    <row r="2633" spans="7:8" x14ac:dyDescent="0.2">
      <c r="G2633" s="17"/>
      <c r="H2633" s="17"/>
    </row>
    <row r="2634" spans="7:8" x14ac:dyDescent="0.2">
      <c r="G2634" s="17"/>
      <c r="H2634" s="17"/>
    </row>
    <row r="2635" spans="7:8" x14ac:dyDescent="0.2">
      <c r="G2635" s="17"/>
      <c r="H2635" s="17"/>
    </row>
    <row r="2636" spans="7:8" x14ac:dyDescent="0.2">
      <c r="G2636" s="17"/>
      <c r="H2636" s="17"/>
    </row>
    <row r="2637" spans="7:8" x14ac:dyDescent="0.2">
      <c r="G2637" s="17"/>
      <c r="H2637" s="17"/>
    </row>
    <row r="2638" spans="7:8" x14ac:dyDescent="0.2">
      <c r="G2638" s="17"/>
      <c r="H2638" s="17"/>
    </row>
    <row r="2639" spans="7:8" x14ac:dyDescent="0.2">
      <c r="G2639" s="17"/>
      <c r="H2639" s="17"/>
    </row>
    <row r="2640" spans="7:8" x14ac:dyDescent="0.2">
      <c r="G2640" s="17"/>
      <c r="H2640" s="17"/>
    </row>
    <row r="2641" spans="7:8" x14ac:dyDescent="0.2">
      <c r="G2641" s="17"/>
      <c r="H2641" s="17"/>
    </row>
    <row r="2642" spans="7:8" x14ac:dyDescent="0.2">
      <c r="G2642" s="17"/>
      <c r="H2642" s="17"/>
    </row>
    <row r="2643" spans="7:8" x14ac:dyDescent="0.2">
      <c r="G2643" s="17"/>
      <c r="H2643" s="17"/>
    </row>
    <row r="2644" spans="7:8" x14ac:dyDescent="0.2">
      <c r="G2644" s="17"/>
      <c r="H2644" s="17"/>
    </row>
    <row r="2645" spans="7:8" x14ac:dyDescent="0.2">
      <c r="G2645" s="17"/>
      <c r="H2645" s="17"/>
    </row>
    <row r="2646" spans="7:8" x14ac:dyDescent="0.2">
      <c r="G2646" s="17"/>
      <c r="H2646" s="17"/>
    </row>
    <row r="2647" spans="7:8" x14ac:dyDescent="0.2">
      <c r="G2647" s="17"/>
      <c r="H2647" s="17"/>
    </row>
    <row r="2648" spans="7:8" x14ac:dyDescent="0.2">
      <c r="G2648" s="17"/>
      <c r="H2648" s="17"/>
    </row>
    <row r="2649" spans="7:8" x14ac:dyDescent="0.2">
      <c r="G2649" s="17"/>
      <c r="H2649" s="17"/>
    </row>
    <row r="2650" spans="7:8" x14ac:dyDescent="0.2">
      <c r="G2650" s="17"/>
      <c r="H2650" s="17"/>
    </row>
    <row r="2651" spans="7:8" x14ac:dyDescent="0.2">
      <c r="G2651" s="17"/>
      <c r="H2651" s="17"/>
    </row>
    <row r="2652" spans="7:8" x14ac:dyDescent="0.2">
      <c r="G2652" s="17"/>
      <c r="H2652" s="17"/>
    </row>
    <row r="2653" spans="7:8" x14ac:dyDescent="0.2">
      <c r="G2653" s="17"/>
      <c r="H2653" s="17"/>
    </row>
    <row r="2654" spans="7:8" x14ac:dyDescent="0.2">
      <c r="G2654" s="17"/>
      <c r="H2654" s="17"/>
    </row>
    <row r="2655" spans="7:8" x14ac:dyDescent="0.2">
      <c r="G2655" s="17"/>
      <c r="H2655" s="17"/>
    </row>
    <row r="2656" spans="7:8" x14ac:dyDescent="0.2">
      <c r="G2656" s="17"/>
      <c r="H2656" s="17"/>
    </row>
    <row r="2657" spans="7:8" x14ac:dyDescent="0.2">
      <c r="G2657" s="17"/>
      <c r="H2657" s="17"/>
    </row>
    <row r="2658" spans="7:8" x14ac:dyDescent="0.2">
      <c r="G2658" s="17"/>
      <c r="H2658" s="17"/>
    </row>
    <row r="2659" spans="7:8" x14ac:dyDescent="0.2">
      <c r="G2659" s="17"/>
      <c r="H2659" s="17"/>
    </row>
    <row r="2660" spans="7:8" x14ac:dyDescent="0.2">
      <c r="G2660" s="17"/>
      <c r="H2660" s="17"/>
    </row>
    <row r="2661" spans="7:8" x14ac:dyDescent="0.2">
      <c r="G2661" s="17"/>
      <c r="H2661" s="17"/>
    </row>
    <row r="2662" spans="7:8" x14ac:dyDescent="0.2">
      <c r="G2662" s="17"/>
      <c r="H2662" s="17"/>
    </row>
    <row r="2663" spans="7:8" x14ac:dyDescent="0.2">
      <c r="G2663" s="17"/>
      <c r="H2663" s="17"/>
    </row>
    <row r="2664" spans="7:8" x14ac:dyDescent="0.2">
      <c r="G2664" s="17"/>
      <c r="H2664" s="17"/>
    </row>
    <row r="2665" spans="7:8" x14ac:dyDescent="0.2">
      <c r="G2665" s="17"/>
      <c r="H2665" s="17"/>
    </row>
    <row r="2666" spans="7:8" x14ac:dyDescent="0.2">
      <c r="G2666" s="17"/>
      <c r="H2666" s="17"/>
    </row>
    <row r="2667" spans="7:8" x14ac:dyDescent="0.2">
      <c r="G2667" s="17"/>
      <c r="H2667" s="17"/>
    </row>
    <row r="2668" spans="7:8" x14ac:dyDescent="0.2">
      <c r="G2668" s="17"/>
      <c r="H2668" s="17"/>
    </row>
    <row r="2669" spans="7:8" x14ac:dyDescent="0.2">
      <c r="G2669" s="17"/>
      <c r="H2669" s="17"/>
    </row>
    <row r="2670" spans="7:8" x14ac:dyDescent="0.2">
      <c r="G2670" s="17"/>
      <c r="H2670" s="17"/>
    </row>
    <row r="2671" spans="7:8" x14ac:dyDescent="0.2">
      <c r="G2671" s="17"/>
      <c r="H2671" s="17"/>
    </row>
    <row r="2672" spans="7:8" x14ac:dyDescent="0.2">
      <c r="G2672" s="17"/>
      <c r="H2672" s="17"/>
    </row>
    <row r="2673" spans="7:8" x14ac:dyDescent="0.2">
      <c r="G2673" s="17"/>
      <c r="H2673" s="17"/>
    </row>
    <row r="2674" spans="7:8" x14ac:dyDescent="0.2">
      <c r="G2674" s="17"/>
      <c r="H2674" s="17"/>
    </row>
    <row r="2675" spans="7:8" x14ac:dyDescent="0.2">
      <c r="G2675" s="17"/>
      <c r="H2675" s="17"/>
    </row>
    <row r="2676" spans="7:8" x14ac:dyDescent="0.2">
      <c r="G2676" s="17"/>
      <c r="H2676" s="17"/>
    </row>
    <row r="2677" spans="7:8" x14ac:dyDescent="0.2">
      <c r="G2677" s="17"/>
      <c r="H2677" s="17"/>
    </row>
    <row r="2678" spans="7:8" x14ac:dyDescent="0.2">
      <c r="G2678" s="17"/>
      <c r="H2678" s="17"/>
    </row>
    <row r="2679" spans="7:8" x14ac:dyDescent="0.2">
      <c r="G2679" s="17"/>
      <c r="H2679" s="17"/>
    </row>
    <row r="2680" spans="7:8" x14ac:dyDescent="0.2">
      <c r="G2680" s="17"/>
      <c r="H2680" s="17"/>
    </row>
    <row r="2681" spans="7:8" x14ac:dyDescent="0.2">
      <c r="G2681" s="17"/>
      <c r="H2681" s="17"/>
    </row>
    <row r="2682" spans="7:8" x14ac:dyDescent="0.2">
      <c r="G2682" s="17"/>
      <c r="H2682" s="17"/>
    </row>
    <row r="2683" spans="7:8" x14ac:dyDescent="0.2">
      <c r="G2683" s="17"/>
      <c r="H2683" s="17"/>
    </row>
    <row r="2684" spans="7:8" x14ac:dyDescent="0.2">
      <c r="G2684" s="17"/>
      <c r="H2684" s="17"/>
    </row>
    <row r="2685" spans="7:8" x14ac:dyDescent="0.2">
      <c r="G2685" s="17"/>
      <c r="H2685" s="17"/>
    </row>
    <row r="2686" spans="7:8" x14ac:dyDescent="0.2">
      <c r="G2686" s="17"/>
      <c r="H2686" s="17"/>
    </row>
    <row r="2687" spans="7:8" x14ac:dyDescent="0.2">
      <c r="G2687" s="17"/>
      <c r="H2687" s="17"/>
    </row>
    <row r="2688" spans="7:8" x14ac:dyDescent="0.2">
      <c r="G2688" s="17"/>
      <c r="H2688" s="17"/>
    </row>
    <row r="2689" spans="7:8" x14ac:dyDescent="0.2">
      <c r="G2689" s="17"/>
      <c r="H2689" s="17"/>
    </row>
    <row r="2690" spans="7:8" x14ac:dyDescent="0.2">
      <c r="G2690" s="17"/>
      <c r="H2690" s="17"/>
    </row>
    <row r="2691" spans="7:8" x14ac:dyDescent="0.2">
      <c r="G2691" s="17"/>
      <c r="H2691" s="17"/>
    </row>
    <row r="2692" spans="7:8" x14ac:dyDescent="0.2">
      <c r="G2692" s="17"/>
      <c r="H2692" s="17"/>
    </row>
    <row r="2693" spans="7:8" x14ac:dyDescent="0.2">
      <c r="G2693" s="17"/>
      <c r="H2693" s="17"/>
    </row>
    <row r="2694" spans="7:8" x14ac:dyDescent="0.2">
      <c r="G2694" s="17"/>
      <c r="H2694" s="17"/>
    </row>
    <row r="2695" spans="7:8" x14ac:dyDescent="0.2">
      <c r="G2695" s="17"/>
      <c r="H2695" s="17"/>
    </row>
    <row r="2696" spans="7:8" x14ac:dyDescent="0.2">
      <c r="G2696" s="17"/>
      <c r="H2696" s="17"/>
    </row>
    <row r="2697" spans="7:8" x14ac:dyDescent="0.2">
      <c r="G2697" s="17"/>
      <c r="H2697" s="17"/>
    </row>
    <row r="2698" spans="7:8" x14ac:dyDescent="0.2">
      <c r="G2698" s="17"/>
      <c r="H2698" s="17"/>
    </row>
    <row r="2699" spans="7:8" x14ac:dyDescent="0.2">
      <c r="G2699" s="17"/>
      <c r="H2699" s="17"/>
    </row>
    <row r="2700" spans="7:8" x14ac:dyDescent="0.2">
      <c r="G2700" s="17"/>
      <c r="H2700" s="17"/>
    </row>
    <row r="2701" spans="7:8" x14ac:dyDescent="0.2">
      <c r="G2701" s="17"/>
      <c r="H2701" s="17"/>
    </row>
    <row r="2702" spans="7:8" x14ac:dyDescent="0.2">
      <c r="G2702" s="17"/>
      <c r="H2702" s="17"/>
    </row>
    <row r="2703" spans="7:8" x14ac:dyDescent="0.2">
      <c r="G2703" s="17"/>
      <c r="H2703" s="17"/>
    </row>
    <row r="2704" spans="7:8" x14ac:dyDescent="0.2">
      <c r="G2704" s="17"/>
      <c r="H2704" s="17"/>
    </row>
    <row r="2705" spans="7:8" x14ac:dyDescent="0.2">
      <c r="G2705" s="17"/>
      <c r="H2705" s="17"/>
    </row>
    <row r="2706" spans="7:8" x14ac:dyDescent="0.2">
      <c r="G2706" s="17"/>
      <c r="H2706" s="17"/>
    </row>
    <row r="2707" spans="7:8" x14ac:dyDescent="0.2">
      <c r="G2707" s="17"/>
      <c r="H2707" s="17"/>
    </row>
    <row r="2708" spans="7:8" x14ac:dyDescent="0.2">
      <c r="G2708" s="17"/>
      <c r="H2708" s="17"/>
    </row>
    <row r="2709" spans="7:8" x14ac:dyDescent="0.2">
      <c r="G2709" s="17"/>
      <c r="H2709" s="17"/>
    </row>
    <row r="2710" spans="7:8" x14ac:dyDescent="0.2">
      <c r="G2710" s="17"/>
      <c r="H2710" s="17"/>
    </row>
    <row r="2711" spans="7:8" x14ac:dyDescent="0.2">
      <c r="G2711" s="17"/>
      <c r="H2711" s="17"/>
    </row>
    <row r="2712" spans="7:8" x14ac:dyDescent="0.2">
      <c r="G2712" s="17"/>
      <c r="H2712" s="17"/>
    </row>
    <row r="2713" spans="7:8" x14ac:dyDescent="0.2">
      <c r="G2713" s="17"/>
      <c r="H2713" s="17"/>
    </row>
    <row r="2714" spans="7:8" x14ac:dyDescent="0.2">
      <c r="G2714" s="17"/>
      <c r="H2714" s="17"/>
    </row>
    <row r="2715" spans="7:8" x14ac:dyDescent="0.2">
      <c r="G2715" s="17"/>
      <c r="H2715" s="17"/>
    </row>
    <row r="2716" spans="7:8" x14ac:dyDescent="0.2">
      <c r="G2716" s="17"/>
      <c r="H2716" s="17"/>
    </row>
    <row r="2717" spans="7:8" x14ac:dyDescent="0.2">
      <c r="G2717" s="17"/>
      <c r="H2717" s="17"/>
    </row>
    <row r="2718" spans="7:8" x14ac:dyDescent="0.2">
      <c r="G2718" s="17"/>
      <c r="H2718" s="17"/>
    </row>
    <row r="2719" spans="7:8" x14ac:dyDescent="0.2">
      <c r="G2719" s="17"/>
      <c r="H2719" s="17"/>
    </row>
    <row r="2720" spans="7:8" x14ac:dyDescent="0.2">
      <c r="G2720" s="17"/>
      <c r="H2720" s="17"/>
    </row>
    <row r="2721" spans="7:8" x14ac:dyDescent="0.2">
      <c r="G2721" s="17"/>
      <c r="H2721" s="17"/>
    </row>
    <row r="2722" spans="7:8" x14ac:dyDescent="0.2">
      <c r="G2722" s="17"/>
      <c r="H2722" s="17"/>
    </row>
    <row r="2723" spans="7:8" x14ac:dyDescent="0.2">
      <c r="G2723" s="17"/>
      <c r="H2723" s="17"/>
    </row>
    <row r="2724" spans="7:8" x14ac:dyDescent="0.2">
      <c r="G2724" s="17"/>
      <c r="H2724" s="17"/>
    </row>
    <row r="2725" spans="7:8" x14ac:dyDescent="0.2">
      <c r="G2725" s="17"/>
      <c r="H2725" s="17"/>
    </row>
    <row r="2726" spans="7:8" x14ac:dyDescent="0.2">
      <c r="G2726" s="17"/>
      <c r="H2726" s="17"/>
    </row>
    <row r="2727" spans="7:8" x14ac:dyDescent="0.2">
      <c r="G2727" s="17"/>
      <c r="H2727" s="17"/>
    </row>
    <row r="2728" spans="7:8" x14ac:dyDescent="0.2">
      <c r="G2728" s="17"/>
      <c r="H2728" s="17"/>
    </row>
    <row r="2729" spans="7:8" x14ac:dyDescent="0.2">
      <c r="G2729" s="17"/>
      <c r="H2729" s="17"/>
    </row>
    <row r="2730" spans="7:8" x14ac:dyDescent="0.2">
      <c r="G2730" s="17"/>
      <c r="H2730" s="17"/>
    </row>
    <row r="2731" spans="7:8" x14ac:dyDescent="0.2">
      <c r="G2731" s="17"/>
      <c r="H2731" s="17"/>
    </row>
    <row r="2732" spans="7:8" x14ac:dyDescent="0.2">
      <c r="G2732" s="17"/>
      <c r="H2732" s="17"/>
    </row>
    <row r="2733" spans="7:8" x14ac:dyDescent="0.2">
      <c r="G2733" s="17"/>
      <c r="H2733" s="17"/>
    </row>
    <row r="2734" spans="7:8" x14ac:dyDescent="0.2">
      <c r="G2734" s="17"/>
      <c r="H2734" s="17"/>
    </row>
    <row r="2735" spans="7:8" x14ac:dyDescent="0.2">
      <c r="G2735" s="17"/>
      <c r="H2735" s="17"/>
    </row>
    <row r="2736" spans="7:8" x14ac:dyDescent="0.2">
      <c r="G2736" s="17"/>
      <c r="H2736" s="17"/>
    </row>
    <row r="2737" spans="7:8" x14ac:dyDescent="0.2">
      <c r="G2737" s="17"/>
      <c r="H2737" s="17"/>
    </row>
    <row r="2738" spans="7:8" x14ac:dyDescent="0.2">
      <c r="G2738" s="17"/>
      <c r="H2738" s="17"/>
    </row>
    <row r="2739" spans="7:8" x14ac:dyDescent="0.2">
      <c r="G2739" s="17"/>
      <c r="H2739" s="17"/>
    </row>
    <row r="2740" spans="7:8" x14ac:dyDescent="0.2">
      <c r="G2740" s="17"/>
      <c r="H2740" s="17"/>
    </row>
    <row r="2741" spans="7:8" x14ac:dyDescent="0.2">
      <c r="G2741" s="17"/>
      <c r="H2741" s="17"/>
    </row>
    <row r="2742" spans="7:8" x14ac:dyDescent="0.2">
      <c r="G2742" s="17"/>
      <c r="H2742" s="17"/>
    </row>
    <row r="2743" spans="7:8" x14ac:dyDescent="0.2">
      <c r="G2743" s="17"/>
      <c r="H2743" s="17"/>
    </row>
    <row r="2744" spans="7:8" x14ac:dyDescent="0.2">
      <c r="G2744" s="17"/>
      <c r="H2744" s="17"/>
    </row>
    <row r="2745" spans="7:8" x14ac:dyDescent="0.2">
      <c r="G2745" s="17"/>
      <c r="H2745" s="17"/>
    </row>
    <row r="2746" spans="7:8" x14ac:dyDescent="0.2">
      <c r="G2746" s="17"/>
      <c r="H2746" s="17"/>
    </row>
    <row r="2747" spans="7:8" x14ac:dyDescent="0.2">
      <c r="G2747" s="17"/>
      <c r="H2747" s="17"/>
    </row>
    <row r="2748" spans="7:8" x14ac:dyDescent="0.2">
      <c r="G2748" s="17"/>
      <c r="H2748" s="17"/>
    </row>
    <row r="2749" spans="7:8" x14ac:dyDescent="0.2">
      <c r="G2749" s="17"/>
      <c r="H2749" s="17"/>
    </row>
    <row r="2750" spans="7:8" x14ac:dyDescent="0.2">
      <c r="G2750" s="17"/>
      <c r="H2750" s="17"/>
    </row>
    <row r="2751" spans="7:8" x14ac:dyDescent="0.2">
      <c r="G2751" s="17"/>
      <c r="H2751" s="17"/>
    </row>
    <row r="2752" spans="7:8" x14ac:dyDescent="0.2">
      <c r="G2752" s="17"/>
      <c r="H2752" s="17"/>
    </row>
    <row r="2753" spans="7:8" x14ac:dyDescent="0.2">
      <c r="G2753" s="17"/>
      <c r="H2753" s="17"/>
    </row>
    <row r="2754" spans="7:8" x14ac:dyDescent="0.2">
      <c r="G2754" s="17"/>
      <c r="H2754" s="17"/>
    </row>
    <row r="2755" spans="7:8" x14ac:dyDescent="0.2">
      <c r="G2755" s="17"/>
      <c r="H2755" s="17"/>
    </row>
    <row r="2756" spans="7:8" x14ac:dyDescent="0.2">
      <c r="G2756" s="17"/>
      <c r="H2756" s="17"/>
    </row>
    <row r="2757" spans="7:8" x14ac:dyDescent="0.2">
      <c r="G2757" s="17"/>
      <c r="H2757" s="17"/>
    </row>
    <row r="2758" spans="7:8" x14ac:dyDescent="0.2">
      <c r="G2758" s="17"/>
      <c r="H2758" s="17"/>
    </row>
    <row r="2759" spans="7:8" x14ac:dyDescent="0.2">
      <c r="G2759" s="17"/>
      <c r="H2759" s="17"/>
    </row>
    <row r="2760" spans="7:8" x14ac:dyDescent="0.2">
      <c r="G2760" s="17"/>
      <c r="H2760" s="17"/>
    </row>
    <row r="2761" spans="7:8" x14ac:dyDescent="0.2">
      <c r="G2761" s="17"/>
      <c r="H2761" s="17"/>
    </row>
    <row r="2762" spans="7:8" x14ac:dyDescent="0.2">
      <c r="G2762" s="17"/>
      <c r="H2762" s="17"/>
    </row>
    <row r="2763" spans="7:8" x14ac:dyDescent="0.2">
      <c r="G2763" s="17"/>
      <c r="H2763" s="17"/>
    </row>
    <row r="2764" spans="7:8" x14ac:dyDescent="0.2">
      <c r="G2764" s="17"/>
      <c r="H2764" s="17"/>
    </row>
    <row r="2765" spans="7:8" x14ac:dyDescent="0.2">
      <c r="G2765" s="17"/>
      <c r="H2765" s="17"/>
    </row>
    <row r="2766" spans="7:8" x14ac:dyDescent="0.2">
      <c r="G2766" s="17"/>
      <c r="H2766" s="17"/>
    </row>
    <row r="2767" spans="7:8" x14ac:dyDescent="0.2">
      <c r="G2767" s="17"/>
      <c r="H2767" s="17"/>
    </row>
    <row r="2768" spans="7:8" x14ac:dyDescent="0.2">
      <c r="G2768" s="17"/>
      <c r="H2768" s="17"/>
    </row>
    <row r="2769" spans="7:8" x14ac:dyDescent="0.2">
      <c r="G2769" s="17"/>
      <c r="H2769" s="17"/>
    </row>
    <row r="2770" spans="7:8" x14ac:dyDescent="0.2">
      <c r="G2770" s="17"/>
      <c r="H2770" s="17"/>
    </row>
    <row r="2771" spans="7:8" x14ac:dyDescent="0.2">
      <c r="G2771" s="17"/>
      <c r="H2771" s="17"/>
    </row>
    <row r="2772" spans="7:8" x14ac:dyDescent="0.2">
      <c r="G2772" s="17"/>
      <c r="H2772" s="17"/>
    </row>
    <row r="2773" spans="7:8" x14ac:dyDescent="0.2">
      <c r="G2773" s="17"/>
      <c r="H2773" s="17"/>
    </row>
    <row r="2774" spans="7:8" x14ac:dyDescent="0.2">
      <c r="G2774" s="17"/>
      <c r="H2774" s="17"/>
    </row>
    <row r="2775" spans="7:8" x14ac:dyDescent="0.2">
      <c r="G2775" s="17"/>
      <c r="H2775" s="17"/>
    </row>
    <row r="2776" spans="7:8" x14ac:dyDescent="0.2">
      <c r="G2776" s="17"/>
      <c r="H2776" s="17"/>
    </row>
    <row r="2777" spans="7:8" x14ac:dyDescent="0.2">
      <c r="G2777" s="17"/>
      <c r="H2777" s="17"/>
    </row>
    <row r="2778" spans="7:8" x14ac:dyDescent="0.2">
      <c r="G2778" s="17"/>
      <c r="H2778" s="17"/>
    </row>
    <row r="2779" spans="7:8" x14ac:dyDescent="0.2">
      <c r="G2779" s="17"/>
      <c r="H2779" s="17"/>
    </row>
    <row r="2780" spans="7:8" x14ac:dyDescent="0.2">
      <c r="G2780" s="17"/>
      <c r="H2780" s="17"/>
    </row>
    <row r="2781" spans="7:8" x14ac:dyDescent="0.2">
      <c r="G2781" s="17"/>
      <c r="H2781" s="17"/>
    </row>
    <row r="2782" spans="7:8" x14ac:dyDescent="0.2">
      <c r="G2782" s="17"/>
      <c r="H2782" s="17"/>
    </row>
    <row r="2783" spans="7:8" x14ac:dyDescent="0.2">
      <c r="G2783" s="17"/>
      <c r="H2783" s="17"/>
    </row>
    <row r="2784" spans="7:8" x14ac:dyDescent="0.2">
      <c r="G2784" s="17"/>
      <c r="H2784" s="17"/>
    </row>
    <row r="2785" spans="7:8" x14ac:dyDescent="0.2">
      <c r="G2785" s="17"/>
      <c r="H2785" s="17"/>
    </row>
    <row r="2786" spans="7:8" x14ac:dyDescent="0.2">
      <c r="G2786" s="17"/>
      <c r="H2786" s="17"/>
    </row>
    <row r="2787" spans="7:8" x14ac:dyDescent="0.2">
      <c r="G2787" s="17"/>
      <c r="H2787" s="17"/>
    </row>
    <row r="2788" spans="7:8" x14ac:dyDescent="0.2">
      <c r="G2788" s="17"/>
      <c r="H2788" s="17"/>
    </row>
    <row r="2789" spans="7:8" x14ac:dyDescent="0.2">
      <c r="G2789" s="17"/>
      <c r="H2789" s="17"/>
    </row>
    <row r="2790" spans="7:8" x14ac:dyDescent="0.2">
      <c r="G2790" s="17"/>
      <c r="H2790" s="17"/>
    </row>
    <row r="2791" spans="7:8" x14ac:dyDescent="0.2">
      <c r="G2791" s="17"/>
      <c r="H2791" s="17"/>
    </row>
    <row r="2792" spans="7:8" x14ac:dyDescent="0.2">
      <c r="G2792" s="17"/>
      <c r="H2792" s="17"/>
    </row>
    <row r="2793" spans="7:8" x14ac:dyDescent="0.2">
      <c r="G2793" s="17"/>
      <c r="H2793" s="17"/>
    </row>
    <row r="2794" spans="7:8" x14ac:dyDescent="0.2">
      <c r="G2794" s="17"/>
      <c r="H2794" s="17"/>
    </row>
    <row r="2795" spans="7:8" x14ac:dyDescent="0.2">
      <c r="G2795" s="17"/>
      <c r="H2795" s="17"/>
    </row>
    <row r="2796" spans="7:8" x14ac:dyDescent="0.2">
      <c r="G2796" s="17"/>
      <c r="H2796" s="17"/>
    </row>
    <row r="2797" spans="7:8" x14ac:dyDescent="0.2">
      <c r="G2797" s="17"/>
      <c r="H2797" s="17"/>
    </row>
    <row r="2798" spans="7:8" x14ac:dyDescent="0.2">
      <c r="G2798" s="17"/>
      <c r="H2798" s="17"/>
    </row>
    <row r="2799" spans="7:8" x14ac:dyDescent="0.2">
      <c r="G2799" s="17"/>
      <c r="H2799" s="17"/>
    </row>
    <row r="2800" spans="7:8" x14ac:dyDescent="0.2">
      <c r="G2800" s="17"/>
      <c r="H2800" s="17"/>
    </row>
    <row r="2801" spans="7:8" x14ac:dyDescent="0.2">
      <c r="G2801" s="17"/>
      <c r="H2801" s="17"/>
    </row>
    <row r="2802" spans="7:8" x14ac:dyDescent="0.2">
      <c r="G2802" s="17"/>
      <c r="H2802" s="17"/>
    </row>
    <row r="2803" spans="7:8" x14ac:dyDescent="0.2">
      <c r="G2803" s="17"/>
      <c r="H2803" s="17"/>
    </row>
    <row r="2804" spans="7:8" x14ac:dyDescent="0.2">
      <c r="G2804" s="17"/>
      <c r="H2804" s="17"/>
    </row>
    <row r="2805" spans="7:8" x14ac:dyDescent="0.2">
      <c r="G2805" s="17"/>
      <c r="H2805" s="17"/>
    </row>
    <row r="2806" spans="7:8" x14ac:dyDescent="0.2">
      <c r="G2806" s="17"/>
      <c r="H2806" s="17"/>
    </row>
    <row r="2807" spans="7:8" x14ac:dyDescent="0.2">
      <c r="G2807" s="17"/>
      <c r="H2807" s="17"/>
    </row>
    <row r="2808" spans="7:8" x14ac:dyDescent="0.2">
      <c r="G2808" s="17"/>
      <c r="H2808" s="17"/>
    </row>
    <row r="2809" spans="7:8" x14ac:dyDescent="0.2">
      <c r="G2809" s="17"/>
      <c r="H2809" s="17"/>
    </row>
    <row r="2810" spans="7:8" x14ac:dyDescent="0.2">
      <c r="G2810" s="17"/>
      <c r="H2810" s="17"/>
    </row>
    <row r="2811" spans="7:8" x14ac:dyDescent="0.2">
      <c r="G2811" s="17"/>
      <c r="H2811" s="17"/>
    </row>
    <row r="2812" spans="7:8" x14ac:dyDescent="0.2">
      <c r="G2812" s="17"/>
      <c r="H2812" s="17"/>
    </row>
    <row r="2813" spans="7:8" x14ac:dyDescent="0.2">
      <c r="G2813" s="17"/>
      <c r="H2813" s="17"/>
    </row>
    <row r="2814" spans="7:8" x14ac:dyDescent="0.2">
      <c r="G2814" s="17"/>
      <c r="H2814" s="17"/>
    </row>
    <row r="2815" spans="7:8" x14ac:dyDescent="0.2">
      <c r="G2815" s="17"/>
      <c r="H2815" s="17"/>
    </row>
    <row r="2816" spans="7:8" x14ac:dyDescent="0.2">
      <c r="G2816" s="17"/>
      <c r="H2816" s="17"/>
    </row>
    <row r="2817" spans="7:8" x14ac:dyDescent="0.2">
      <c r="G2817" s="17"/>
      <c r="H2817" s="17"/>
    </row>
    <row r="2818" spans="7:8" x14ac:dyDescent="0.2">
      <c r="G2818" s="17"/>
      <c r="H2818" s="17"/>
    </row>
    <row r="2819" spans="7:8" x14ac:dyDescent="0.2">
      <c r="G2819" s="17"/>
      <c r="H2819" s="17"/>
    </row>
    <row r="2820" spans="7:8" x14ac:dyDescent="0.2">
      <c r="G2820" s="17"/>
      <c r="H2820" s="17"/>
    </row>
    <row r="2821" spans="7:8" x14ac:dyDescent="0.2">
      <c r="G2821" s="17"/>
      <c r="H2821" s="17"/>
    </row>
    <row r="2822" spans="7:8" x14ac:dyDescent="0.2">
      <c r="G2822" s="17"/>
      <c r="H2822" s="17"/>
    </row>
    <row r="2823" spans="7:8" x14ac:dyDescent="0.2">
      <c r="G2823" s="17"/>
      <c r="H2823" s="17"/>
    </row>
    <row r="2824" spans="7:8" x14ac:dyDescent="0.2">
      <c r="G2824" s="17"/>
      <c r="H2824" s="17"/>
    </row>
    <row r="2825" spans="7:8" x14ac:dyDescent="0.2">
      <c r="G2825" s="17"/>
      <c r="H2825" s="17"/>
    </row>
    <row r="2826" spans="7:8" x14ac:dyDescent="0.2">
      <c r="G2826" s="17"/>
      <c r="H2826" s="17"/>
    </row>
    <row r="2827" spans="7:8" x14ac:dyDescent="0.2">
      <c r="G2827" s="17"/>
      <c r="H2827" s="17"/>
    </row>
    <row r="2828" spans="7:8" x14ac:dyDescent="0.2">
      <c r="G2828" s="17"/>
      <c r="H2828" s="17"/>
    </row>
    <row r="2829" spans="7:8" x14ac:dyDescent="0.2">
      <c r="G2829" s="17"/>
      <c r="H2829" s="17"/>
    </row>
    <row r="2830" spans="7:8" x14ac:dyDescent="0.2">
      <c r="G2830" s="17"/>
      <c r="H2830" s="17"/>
    </row>
    <row r="2831" spans="7:8" x14ac:dyDescent="0.2">
      <c r="G2831" s="17"/>
      <c r="H2831" s="17"/>
    </row>
    <row r="2832" spans="7:8" x14ac:dyDescent="0.2">
      <c r="G2832" s="17"/>
      <c r="H2832" s="17"/>
    </row>
    <row r="2833" spans="7:8" x14ac:dyDescent="0.2">
      <c r="G2833" s="17"/>
      <c r="H2833" s="17"/>
    </row>
    <row r="2834" spans="7:8" x14ac:dyDescent="0.2">
      <c r="G2834" s="17"/>
      <c r="H2834" s="17"/>
    </row>
    <row r="2835" spans="7:8" x14ac:dyDescent="0.2">
      <c r="G2835" s="17"/>
      <c r="H2835" s="17"/>
    </row>
    <row r="2836" spans="7:8" x14ac:dyDescent="0.2">
      <c r="G2836" s="17"/>
      <c r="H2836" s="17"/>
    </row>
    <row r="2837" spans="7:8" x14ac:dyDescent="0.2">
      <c r="G2837" s="17"/>
      <c r="H2837" s="17"/>
    </row>
    <row r="2838" spans="7:8" x14ac:dyDescent="0.2">
      <c r="G2838" s="17"/>
      <c r="H2838" s="17"/>
    </row>
    <row r="2839" spans="7:8" x14ac:dyDescent="0.2">
      <c r="G2839" s="17"/>
      <c r="H2839" s="17"/>
    </row>
    <row r="2840" spans="7:8" x14ac:dyDescent="0.2">
      <c r="G2840" s="17"/>
      <c r="H2840" s="17"/>
    </row>
    <row r="2841" spans="7:8" x14ac:dyDescent="0.2">
      <c r="G2841" s="17"/>
      <c r="H2841" s="17"/>
    </row>
    <row r="2842" spans="7:8" x14ac:dyDescent="0.2">
      <c r="G2842" s="17"/>
      <c r="H2842" s="17"/>
    </row>
    <row r="2843" spans="7:8" x14ac:dyDescent="0.2">
      <c r="G2843" s="17"/>
      <c r="H2843" s="17"/>
    </row>
    <row r="2844" spans="7:8" x14ac:dyDescent="0.2">
      <c r="G2844" s="17"/>
      <c r="H2844" s="17"/>
    </row>
    <row r="2845" spans="7:8" x14ac:dyDescent="0.2">
      <c r="G2845" s="17"/>
      <c r="H2845" s="17"/>
    </row>
    <row r="2846" spans="7:8" x14ac:dyDescent="0.2">
      <c r="G2846" s="17"/>
      <c r="H2846" s="17"/>
    </row>
    <row r="2847" spans="7:8" x14ac:dyDescent="0.2">
      <c r="G2847" s="17"/>
      <c r="H2847" s="17"/>
    </row>
    <row r="2848" spans="7:8" x14ac:dyDescent="0.2">
      <c r="G2848" s="17"/>
      <c r="H2848" s="17"/>
    </row>
    <row r="2849" spans="7:8" x14ac:dyDescent="0.2">
      <c r="G2849" s="17"/>
      <c r="H2849" s="17"/>
    </row>
    <row r="2850" spans="7:8" x14ac:dyDescent="0.2">
      <c r="G2850" s="17"/>
      <c r="H2850" s="17"/>
    </row>
    <row r="2851" spans="7:8" x14ac:dyDescent="0.2">
      <c r="G2851" s="17"/>
      <c r="H2851" s="17"/>
    </row>
    <row r="2852" spans="7:8" x14ac:dyDescent="0.2">
      <c r="G2852" s="17"/>
      <c r="H2852" s="17"/>
    </row>
    <row r="2853" spans="7:8" x14ac:dyDescent="0.2">
      <c r="G2853" s="17"/>
      <c r="H2853" s="17"/>
    </row>
    <row r="2854" spans="7:8" x14ac:dyDescent="0.2">
      <c r="G2854" s="17"/>
      <c r="H2854" s="17"/>
    </row>
    <row r="2855" spans="7:8" x14ac:dyDescent="0.2">
      <c r="G2855" s="17"/>
      <c r="H2855" s="17"/>
    </row>
    <row r="2856" spans="7:8" x14ac:dyDescent="0.2">
      <c r="G2856" s="17"/>
      <c r="H2856" s="17"/>
    </row>
    <row r="2857" spans="7:8" x14ac:dyDescent="0.2">
      <c r="G2857" s="17"/>
      <c r="H2857" s="17"/>
    </row>
    <row r="2858" spans="7:8" x14ac:dyDescent="0.2">
      <c r="G2858" s="17"/>
      <c r="H2858" s="17"/>
    </row>
    <row r="2859" spans="7:8" x14ac:dyDescent="0.2">
      <c r="G2859" s="17"/>
      <c r="H2859" s="17"/>
    </row>
    <row r="2860" spans="7:8" x14ac:dyDescent="0.2">
      <c r="G2860" s="17"/>
      <c r="H2860" s="17"/>
    </row>
    <row r="2861" spans="7:8" x14ac:dyDescent="0.2">
      <c r="G2861" s="17"/>
      <c r="H2861" s="17"/>
    </row>
    <row r="2862" spans="7:8" x14ac:dyDescent="0.2">
      <c r="G2862" s="17"/>
      <c r="H2862" s="17"/>
    </row>
    <row r="2863" spans="7:8" x14ac:dyDescent="0.2">
      <c r="G2863" s="17"/>
      <c r="H2863" s="17"/>
    </row>
    <row r="2864" spans="7:8" x14ac:dyDescent="0.2">
      <c r="G2864" s="17"/>
      <c r="H2864" s="17"/>
    </row>
    <row r="2865" spans="7:8" x14ac:dyDescent="0.2">
      <c r="G2865" s="17"/>
      <c r="H2865" s="17"/>
    </row>
    <row r="2866" spans="7:8" x14ac:dyDescent="0.2">
      <c r="G2866" s="17"/>
      <c r="H2866" s="17"/>
    </row>
    <row r="2867" spans="7:8" x14ac:dyDescent="0.2">
      <c r="G2867" s="17"/>
      <c r="H2867" s="17"/>
    </row>
    <row r="2868" spans="7:8" x14ac:dyDescent="0.2">
      <c r="G2868" s="17"/>
      <c r="H2868" s="17"/>
    </row>
    <row r="2869" spans="7:8" x14ac:dyDescent="0.2">
      <c r="G2869" s="17"/>
      <c r="H2869" s="17"/>
    </row>
    <row r="2870" spans="7:8" x14ac:dyDescent="0.2">
      <c r="G2870" s="17"/>
      <c r="H2870" s="17"/>
    </row>
    <row r="2871" spans="7:8" x14ac:dyDescent="0.2">
      <c r="G2871" s="17"/>
      <c r="H2871" s="17"/>
    </row>
    <row r="2872" spans="7:8" x14ac:dyDescent="0.2">
      <c r="G2872" s="17"/>
      <c r="H2872" s="17"/>
    </row>
    <row r="2873" spans="7:8" x14ac:dyDescent="0.2">
      <c r="G2873" s="17"/>
      <c r="H2873" s="17"/>
    </row>
    <row r="2874" spans="7:8" x14ac:dyDescent="0.2">
      <c r="G2874" s="17"/>
      <c r="H2874" s="17"/>
    </row>
    <row r="2875" spans="7:8" x14ac:dyDescent="0.2">
      <c r="G2875" s="17"/>
      <c r="H2875" s="17"/>
    </row>
    <row r="2876" spans="7:8" x14ac:dyDescent="0.2">
      <c r="G2876" s="17"/>
      <c r="H2876" s="17"/>
    </row>
    <row r="2877" spans="7:8" x14ac:dyDescent="0.2">
      <c r="G2877" s="17"/>
      <c r="H2877" s="17"/>
    </row>
    <row r="2878" spans="7:8" x14ac:dyDescent="0.2">
      <c r="G2878" s="17"/>
      <c r="H2878" s="17"/>
    </row>
    <row r="2879" spans="7:8" x14ac:dyDescent="0.2">
      <c r="G2879" s="17"/>
      <c r="H2879" s="17"/>
    </row>
    <row r="2880" spans="7:8" x14ac:dyDescent="0.2">
      <c r="G2880" s="17"/>
      <c r="H2880" s="17"/>
    </row>
    <row r="2881" spans="7:8" x14ac:dyDescent="0.2">
      <c r="G2881" s="17"/>
      <c r="H2881" s="17"/>
    </row>
    <row r="2882" spans="7:8" x14ac:dyDescent="0.2">
      <c r="G2882" s="17"/>
      <c r="H2882" s="17"/>
    </row>
    <row r="2883" spans="7:8" x14ac:dyDescent="0.2">
      <c r="G2883" s="17"/>
      <c r="H2883" s="17"/>
    </row>
    <row r="2884" spans="7:8" x14ac:dyDescent="0.2">
      <c r="G2884" s="17"/>
      <c r="H2884" s="17"/>
    </row>
    <row r="2885" spans="7:8" x14ac:dyDescent="0.2">
      <c r="G2885" s="17"/>
      <c r="H2885" s="17"/>
    </row>
    <row r="2886" spans="7:8" x14ac:dyDescent="0.2">
      <c r="G2886" s="17"/>
      <c r="H2886" s="17"/>
    </row>
    <row r="2887" spans="7:8" x14ac:dyDescent="0.2">
      <c r="G2887" s="17"/>
      <c r="H2887" s="17"/>
    </row>
    <row r="2888" spans="7:8" x14ac:dyDescent="0.2">
      <c r="G2888" s="17"/>
      <c r="H2888" s="17"/>
    </row>
    <row r="2889" spans="7:8" x14ac:dyDescent="0.2">
      <c r="G2889" s="17"/>
      <c r="H2889" s="17"/>
    </row>
    <row r="2890" spans="7:8" x14ac:dyDescent="0.2">
      <c r="G2890" s="17"/>
      <c r="H2890" s="17"/>
    </row>
    <row r="2891" spans="7:8" x14ac:dyDescent="0.2">
      <c r="G2891" s="17"/>
      <c r="H2891" s="17"/>
    </row>
    <row r="2892" spans="7:8" x14ac:dyDescent="0.2">
      <c r="G2892" s="17"/>
      <c r="H2892" s="17"/>
    </row>
    <row r="2893" spans="7:8" x14ac:dyDescent="0.2">
      <c r="G2893" s="17"/>
      <c r="H2893" s="17"/>
    </row>
    <row r="2894" spans="7:8" x14ac:dyDescent="0.2">
      <c r="G2894" s="17"/>
      <c r="H2894" s="17"/>
    </row>
    <row r="2895" spans="7:8" x14ac:dyDescent="0.2">
      <c r="G2895" s="17"/>
      <c r="H2895" s="17"/>
    </row>
    <row r="2896" spans="7:8" x14ac:dyDescent="0.2">
      <c r="G2896" s="17"/>
      <c r="H2896" s="17"/>
    </row>
  </sheetData>
  <mergeCells count="2">
    <mergeCell ref="E2:H2"/>
    <mergeCell ref="M2:P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16"/>
  <sheetViews>
    <sheetView workbookViewId="0">
      <selection activeCell="G13" sqref="G13"/>
    </sheetView>
  </sheetViews>
  <sheetFormatPr defaultRowHeight="12.75" x14ac:dyDescent="0.2"/>
  <cols>
    <col min="3" max="3" width="13.7109375" bestFit="1" customWidth="1"/>
    <col min="4" max="4" width="14" customWidth="1"/>
    <col min="5" max="5" width="18.140625" bestFit="1" customWidth="1"/>
  </cols>
  <sheetData>
    <row r="2" spans="2:5" x14ac:dyDescent="0.2">
      <c r="C2" t="s">
        <v>26</v>
      </c>
      <c r="E2" t="s">
        <v>27</v>
      </c>
    </row>
    <row r="3" spans="2:5" x14ac:dyDescent="0.2">
      <c r="B3">
        <v>349.82565</v>
      </c>
      <c r="C3" s="1">
        <v>-6.7552999999999995E-5</v>
      </c>
      <c r="D3">
        <f>'Sample processing'!E5</f>
        <v>298.47064</v>
      </c>
      <c r="E3" s="1" t="e">
        <f>'Sample processing'!#REF!</f>
        <v>#REF!</v>
      </c>
    </row>
    <row r="4" spans="2:5" x14ac:dyDescent="0.2">
      <c r="B4">
        <v>349.51942000000003</v>
      </c>
      <c r="C4" s="1">
        <v>-6.7566900000000005E-5</v>
      </c>
      <c r="D4">
        <f>'Sample processing'!E6</f>
        <v>298.05295000000001</v>
      </c>
      <c r="E4" s="1">
        <f>'Sample processing'!G5</f>
        <v>8.9126400000000001E-5</v>
      </c>
    </row>
    <row r="5" spans="2:5" x14ac:dyDescent="0.2">
      <c r="B5">
        <v>349.05955999999998</v>
      </c>
      <c r="C5" s="1">
        <v>-6.7568099999999994E-5</v>
      </c>
      <c r="D5">
        <f>'Sample processing'!E7</f>
        <v>297.20175</v>
      </c>
      <c r="E5" s="1">
        <f>'Sample processing'!G6</f>
        <v>8.9152899999999998E-5</v>
      </c>
    </row>
    <row r="6" spans="2:5" x14ac:dyDescent="0.2">
      <c r="B6">
        <v>348.37982</v>
      </c>
      <c r="C6" s="1">
        <v>-6.7574E-5</v>
      </c>
      <c r="D6">
        <f>'Sample processing'!E8</f>
        <v>296.30212</v>
      </c>
      <c r="E6" s="1">
        <f>'Sample processing'!G7</f>
        <v>8.91692E-5</v>
      </c>
    </row>
    <row r="7" spans="2:5" x14ac:dyDescent="0.2">
      <c r="B7">
        <v>347.58299</v>
      </c>
      <c r="C7" s="1">
        <v>-6.7575800000000004E-5</v>
      </c>
      <c r="D7">
        <f>'Sample processing'!E9</f>
        <v>295.40465999999998</v>
      </c>
      <c r="E7" s="1">
        <f>'Sample processing'!G8</f>
        <v>8.9174399999999998E-5</v>
      </c>
    </row>
    <row r="8" spans="2:5" x14ac:dyDescent="0.2">
      <c r="B8">
        <v>346.75101999999998</v>
      </c>
      <c r="C8" s="1">
        <v>-6.7579300000000005E-5</v>
      </c>
      <c r="D8">
        <f>'Sample processing'!E10</f>
        <v>294.48755999999997</v>
      </c>
      <c r="E8" s="1">
        <f>'Sample processing'!G9</f>
        <v>8.9218899999999994E-5</v>
      </c>
    </row>
    <row r="9" spans="2:5" x14ac:dyDescent="0.2">
      <c r="B9">
        <v>345.89031999999997</v>
      </c>
      <c r="C9" s="1">
        <v>-6.7591999999999999E-5</v>
      </c>
      <c r="D9">
        <f>'Sample processing'!E11</f>
        <v>293.57731999999999</v>
      </c>
      <c r="E9" s="1">
        <f>'Sample processing'!G10</f>
        <v>8.9217799999999998E-5</v>
      </c>
    </row>
    <row r="10" spans="2:5" x14ac:dyDescent="0.2">
      <c r="B10">
        <v>344.95677000000001</v>
      </c>
      <c r="C10" s="1">
        <v>-6.7588699999999999E-5</v>
      </c>
      <c r="D10">
        <f>'Sample processing'!E12</f>
        <v>292.66721000000001</v>
      </c>
      <c r="E10" s="1">
        <f>'Sample processing'!G11</f>
        <v>8.9268499999999994E-5</v>
      </c>
    </row>
    <row r="11" spans="2:5" x14ac:dyDescent="0.2">
      <c r="B11">
        <v>344.01357999999999</v>
      </c>
      <c r="C11" s="1">
        <v>-6.7602900000000003E-5</v>
      </c>
      <c r="D11">
        <f>'Sample processing'!E13</f>
        <v>291.75265999999999</v>
      </c>
      <c r="E11" s="1">
        <f>'Sample processing'!G12</f>
        <v>8.9283000000000006E-5</v>
      </c>
    </row>
    <row r="12" spans="2:5" x14ac:dyDescent="0.2">
      <c r="B12">
        <v>342.95249999999999</v>
      </c>
      <c r="C12" s="1">
        <v>-6.7605200000000001E-5</v>
      </c>
      <c r="D12">
        <f>'Sample processing'!E14</f>
        <v>290.84183999999999</v>
      </c>
      <c r="E12" s="1">
        <f>'Sample processing'!G13</f>
        <v>8.9333199999999994E-5</v>
      </c>
    </row>
    <row r="13" spans="2:5" x14ac:dyDescent="0.2">
      <c r="B13">
        <v>341.82389999999998</v>
      </c>
      <c r="C13" s="1">
        <v>-6.7599099999999995E-5</v>
      </c>
      <c r="D13">
        <f>'Sample processing'!E15</f>
        <v>289.96597000000003</v>
      </c>
      <c r="E13" s="1">
        <f>'Sample processing'!G14</f>
        <v>8.9372799999999999E-5</v>
      </c>
    </row>
    <row r="14" spans="2:5" x14ac:dyDescent="0.2">
      <c r="B14">
        <v>340.79082</v>
      </c>
      <c r="C14" s="1">
        <v>-6.7597900000000005E-5</v>
      </c>
      <c r="D14">
        <f>'Sample processing'!E16</f>
        <v>289.18691999999999</v>
      </c>
      <c r="E14" s="1">
        <f>'Sample processing'!G15</f>
        <v>8.9400400000000006E-5</v>
      </c>
    </row>
    <row r="15" spans="2:5" x14ac:dyDescent="0.2">
      <c r="B15">
        <v>339.79845</v>
      </c>
      <c r="C15" s="1">
        <v>-6.7589999999999995E-5</v>
      </c>
      <c r="D15">
        <f>'Sample processing'!E17</f>
        <v>288.41539</v>
      </c>
      <c r="E15" s="1">
        <f>'Sample processing'!G16</f>
        <v>8.9464700000000004E-5</v>
      </c>
    </row>
    <row r="16" spans="2:5" x14ac:dyDescent="0.2">
      <c r="B16">
        <v>338.87274000000002</v>
      </c>
      <c r="C16" s="1">
        <v>-6.7592499999999994E-5</v>
      </c>
      <c r="D16">
        <f>'Sample processing'!E18</f>
        <v>287.61786000000001</v>
      </c>
      <c r="E16" s="1">
        <f>'Sample processing'!G17</f>
        <v>8.9504800000000004E-5</v>
      </c>
    </row>
    <row r="17" spans="2:18" x14ac:dyDescent="0.2">
      <c r="B17">
        <v>337.89427000000001</v>
      </c>
      <c r="C17" s="1">
        <v>-6.7602100000000001E-5</v>
      </c>
      <c r="D17">
        <f>'Sample processing'!E19</f>
        <v>286.80203</v>
      </c>
      <c r="E17" s="1">
        <f>'Sample processing'!G18</f>
        <v>8.95495E-5</v>
      </c>
    </row>
    <row r="18" spans="2:18" x14ac:dyDescent="0.2">
      <c r="B18">
        <v>336.84217999999998</v>
      </c>
      <c r="C18" s="1">
        <v>-6.7600600000000005E-5</v>
      </c>
      <c r="D18">
        <f>'Sample processing'!E20</f>
        <v>286.03170999999998</v>
      </c>
      <c r="E18" s="1">
        <f>'Sample processing'!G19</f>
        <v>8.9621699999999996E-5</v>
      </c>
    </row>
    <row r="19" spans="2:18" x14ac:dyDescent="0.2">
      <c r="B19">
        <v>335.89497</v>
      </c>
      <c r="C19" s="1">
        <v>-6.7605499999999995E-5</v>
      </c>
      <c r="D19">
        <f>'Sample processing'!E21</f>
        <v>285.26355000000001</v>
      </c>
      <c r="E19" s="1">
        <f>'Sample processing'!G20</f>
        <v>8.9690800000000005E-5</v>
      </c>
    </row>
    <row r="20" spans="2:18" x14ac:dyDescent="0.2">
      <c r="B20">
        <v>334.99083000000002</v>
      </c>
      <c r="C20" s="1">
        <v>-6.7601299999999999E-5</v>
      </c>
      <c r="D20">
        <f>'Sample processing'!E22</f>
        <v>284.49408</v>
      </c>
      <c r="E20" s="1">
        <f>'Sample processing'!G21</f>
        <v>8.9718500000000005E-5</v>
      </c>
    </row>
    <row r="21" spans="2:18" x14ac:dyDescent="0.2">
      <c r="B21">
        <v>334.09827000000001</v>
      </c>
      <c r="C21" s="1">
        <v>-6.7603100000000003E-5</v>
      </c>
      <c r="D21">
        <f>'Sample processing'!E23</f>
        <v>283.70432</v>
      </c>
      <c r="E21" s="1">
        <f>'Sample processing'!G22</f>
        <v>8.9760999999999997E-5</v>
      </c>
    </row>
    <row r="22" spans="2:18" x14ac:dyDescent="0.2">
      <c r="B22">
        <v>333.25864999999999</v>
      </c>
      <c r="C22" s="1">
        <v>-6.7606800000000005E-5</v>
      </c>
      <c r="D22">
        <f>'Sample processing'!E24</f>
        <v>282.94709999999998</v>
      </c>
      <c r="E22" s="1">
        <f>'Sample processing'!G23</f>
        <v>8.9824499999999994E-5</v>
      </c>
    </row>
    <row r="23" spans="2:18" x14ac:dyDescent="0.2">
      <c r="B23">
        <v>332.43265000000002</v>
      </c>
      <c r="C23" s="1">
        <v>-6.7609199999999996E-5</v>
      </c>
      <c r="D23">
        <f>'Sample processing'!E25</f>
        <v>282.12900999999999</v>
      </c>
      <c r="E23" s="1">
        <f>'Sample processing'!G24</f>
        <v>8.9880600000000001E-5</v>
      </c>
    </row>
    <row r="24" spans="2:18" x14ac:dyDescent="0.2">
      <c r="B24">
        <v>331.62545999999998</v>
      </c>
      <c r="C24" s="1">
        <v>-6.7619200000000005E-5</v>
      </c>
      <c r="D24">
        <f>'Sample processing'!E26</f>
        <v>281.34393</v>
      </c>
      <c r="E24" s="1">
        <f>'Sample processing'!G25</f>
        <v>8.9918299999999996E-5</v>
      </c>
    </row>
    <row r="25" spans="2:18" x14ac:dyDescent="0.2">
      <c r="B25">
        <v>330.86779999999999</v>
      </c>
      <c r="C25" s="1">
        <v>-6.7621300000000003E-5</v>
      </c>
      <c r="D25">
        <f>'Sample processing'!E27</f>
        <v>280.54156</v>
      </c>
      <c r="E25" s="1">
        <f>'Sample processing'!G26</f>
        <v>8.9972199999999999E-5</v>
      </c>
    </row>
    <row r="26" spans="2:18" x14ac:dyDescent="0.2">
      <c r="B26">
        <v>330.11461000000003</v>
      </c>
      <c r="C26" s="1">
        <v>-6.7624099999999995E-5</v>
      </c>
      <c r="D26">
        <f>'Sample processing'!E28</f>
        <v>279.72160000000002</v>
      </c>
      <c r="E26" s="1">
        <f>'Sample processing'!G27</f>
        <v>9.0031700000000001E-5</v>
      </c>
      <c r="H26" s="15" t="s">
        <v>28</v>
      </c>
      <c r="J26" s="15"/>
      <c r="K26" s="15"/>
      <c r="L26" s="15"/>
      <c r="M26" s="15"/>
      <c r="N26" s="15"/>
      <c r="O26" s="15"/>
      <c r="P26" s="15"/>
      <c r="Q26" s="15"/>
      <c r="R26" s="15"/>
    </row>
    <row r="27" spans="2:18" x14ac:dyDescent="0.2">
      <c r="B27">
        <v>329.32326</v>
      </c>
      <c r="C27" s="1">
        <v>-6.7630400000000002E-5</v>
      </c>
      <c r="D27">
        <f>'Sample processing'!E29</f>
        <v>278.93614000000002</v>
      </c>
      <c r="E27" s="1">
        <f>'Sample processing'!G28</f>
        <v>9.0065100000000006E-5</v>
      </c>
      <c r="H27" s="15" t="s">
        <v>29</v>
      </c>
      <c r="J27" s="15"/>
      <c r="K27" s="15"/>
      <c r="L27" s="15"/>
      <c r="M27" s="15"/>
      <c r="N27" s="15"/>
      <c r="O27" s="15"/>
      <c r="P27" s="15"/>
      <c r="Q27" s="15"/>
      <c r="R27" s="15"/>
    </row>
    <row r="28" spans="2:18" x14ac:dyDescent="0.2">
      <c r="B28">
        <v>328.51181000000003</v>
      </c>
      <c r="C28" s="1">
        <v>-6.76354E-5</v>
      </c>
      <c r="D28">
        <f>'Sample processing'!E30</f>
        <v>278.11867999999998</v>
      </c>
      <c r="E28" s="1">
        <f>'Sample processing'!G29</f>
        <v>9.0136900000000001E-5</v>
      </c>
    </row>
    <row r="29" spans="2:18" x14ac:dyDescent="0.2">
      <c r="B29">
        <v>327.71172999999999</v>
      </c>
      <c r="C29" s="1">
        <v>-6.7639599999999995E-5</v>
      </c>
      <c r="D29">
        <f>'Sample processing'!E31</f>
        <v>277.28680000000003</v>
      </c>
      <c r="E29" s="1">
        <f>'Sample processing'!G30</f>
        <v>9.0197000000000004E-5</v>
      </c>
    </row>
    <row r="30" spans="2:18" x14ac:dyDescent="0.2">
      <c r="B30">
        <v>326.89922000000001</v>
      </c>
      <c r="C30" s="1">
        <v>-6.7650099999999998E-5</v>
      </c>
      <c r="D30">
        <f>'Sample processing'!E32</f>
        <v>276.44261</v>
      </c>
      <c r="E30" s="1">
        <f>'Sample processing'!G31</f>
        <v>9.0277099999999997E-5</v>
      </c>
    </row>
    <row r="31" spans="2:18" x14ac:dyDescent="0.2">
      <c r="B31">
        <v>326.10333000000003</v>
      </c>
      <c r="C31" s="1">
        <v>-6.7653599999999999E-5</v>
      </c>
      <c r="D31">
        <f>'Sample processing'!E33</f>
        <v>275.59160000000003</v>
      </c>
      <c r="E31" s="1">
        <f>'Sample processing'!G32</f>
        <v>9.0322999999999996E-5</v>
      </c>
    </row>
    <row r="32" spans="2:18" x14ac:dyDescent="0.2">
      <c r="B32">
        <v>325.28230000000002</v>
      </c>
      <c r="C32" s="1">
        <v>-6.7656099999999998E-5</v>
      </c>
      <c r="D32">
        <f>'Sample processing'!E34</f>
        <v>274.77663999999999</v>
      </c>
      <c r="E32" s="1">
        <f>'Sample processing'!G33</f>
        <v>9.0383000000000005E-5</v>
      </c>
    </row>
    <row r="33" spans="2:5" x14ac:dyDescent="0.2">
      <c r="B33">
        <v>324.45411999999999</v>
      </c>
      <c r="C33" s="1">
        <v>-6.7661699999999996E-5</v>
      </c>
      <c r="D33">
        <f>'Sample processing'!E35</f>
        <v>273.93628000000001</v>
      </c>
      <c r="E33" s="1">
        <f>'Sample processing'!G34</f>
        <v>9.0450699999999998E-5</v>
      </c>
    </row>
    <row r="34" spans="2:5" x14ac:dyDescent="0.2">
      <c r="B34">
        <v>323.62894</v>
      </c>
      <c r="C34" s="1">
        <v>-6.7668899999999999E-5</v>
      </c>
      <c r="D34">
        <f>'Sample processing'!E36</f>
        <v>273.11351000000002</v>
      </c>
      <c r="E34" s="1">
        <f>'Sample processing'!G35</f>
        <v>9.0545700000000003E-5</v>
      </c>
    </row>
    <row r="35" spans="2:5" x14ac:dyDescent="0.2">
      <c r="B35">
        <v>322.78714000000002</v>
      </c>
      <c r="C35" s="1">
        <v>-6.7671399999999997E-5</v>
      </c>
      <c r="D35">
        <f>'Sample processing'!E37</f>
        <v>272.34230000000002</v>
      </c>
      <c r="E35" s="1">
        <f>'Sample processing'!G36</f>
        <v>9.0605200000000005E-5</v>
      </c>
    </row>
    <row r="36" spans="2:5" x14ac:dyDescent="0.2">
      <c r="B36">
        <v>321.95506</v>
      </c>
      <c r="C36" s="1">
        <v>-6.7672899999999994E-5</v>
      </c>
      <c r="D36">
        <f>'Sample processing'!E38</f>
        <v>271.53043000000002</v>
      </c>
      <c r="E36" s="1">
        <f>'Sample processing'!G37</f>
        <v>9.0683699999999994E-5</v>
      </c>
    </row>
    <row r="37" spans="2:5" x14ac:dyDescent="0.2">
      <c r="B37">
        <v>321.12740000000002</v>
      </c>
      <c r="C37" s="1">
        <v>-6.7683399999999996E-5</v>
      </c>
      <c r="D37">
        <f>'Sample processing'!E39</f>
        <v>270.68801999999999</v>
      </c>
      <c r="E37" s="1">
        <f>'Sample processing'!G38</f>
        <v>9.0742999999999995E-5</v>
      </c>
    </row>
    <row r="38" spans="2:5" x14ac:dyDescent="0.2">
      <c r="B38">
        <v>320.31531000000001</v>
      </c>
      <c r="C38" s="1">
        <v>-6.7693200000000004E-5</v>
      </c>
      <c r="D38">
        <f>'Sample processing'!E40</f>
        <v>269.86371000000003</v>
      </c>
      <c r="E38" s="1">
        <f>'Sample processing'!G39</f>
        <v>9.0846299999999998E-5</v>
      </c>
    </row>
    <row r="39" spans="2:5" x14ac:dyDescent="0.2">
      <c r="B39">
        <v>319.52924000000002</v>
      </c>
      <c r="C39" s="1">
        <v>-6.7710000000000001E-5</v>
      </c>
      <c r="D39">
        <f>'Sample processing'!E41</f>
        <v>268.99322999999998</v>
      </c>
      <c r="E39" s="1">
        <f>'Sample processing'!G40</f>
        <v>9.09122E-5</v>
      </c>
    </row>
    <row r="40" spans="2:5" x14ac:dyDescent="0.2">
      <c r="B40">
        <v>318.67786000000001</v>
      </c>
      <c r="C40" s="1">
        <v>-6.7706299999999999E-5</v>
      </c>
      <c r="D40">
        <f>'Sample processing'!E42</f>
        <v>268.10388</v>
      </c>
      <c r="E40" s="1">
        <f>'Sample processing'!G41</f>
        <v>9.0952399999999993E-5</v>
      </c>
    </row>
    <row r="41" spans="2:5" x14ac:dyDescent="0.2">
      <c r="B41">
        <v>317.83992000000001</v>
      </c>
      <c r="C41" s="1">
        <v>-6.7707500000000002E-5</v>
      </c>
      <c r="D41">
        <f>'Sample processing'!E43</f>
        <v>267.23969</v>
      </c>
      <c r="E41" s="1">
        <f>'Sample processing'!G42</f>
        <v>9.1011699999999995E-5</v>
      </c>
    </row>
    <row r="42" spans="2:5" x14ac:dyDescent="0.2">
      <c r="B42">
        <v>317.03419000000002</v>
      </c>
      <c r="C42" s="1">
        <v>-6.7713399999999994E-5</v>
      </c>
      <c r="D42">
        <f>'Sample processing'!E44</f>
        <v>266.40134999999998</v>
      </c>
      <c r="E42" s="1">
        <f>'Sample processing'!G43</f>
        <v>9.1095900000000003E-5</v>
      </c>
    </row>
    <row r="43" spans="2:5" x14ac:dyDescent="0.2">
      <c r="B43">
        <v>316.19736</v>
      </c>
      <c r="C43" s="1">
        <v>-6.7727300000000005E-5</v>
      </c>
      <c r="D43">
        <f>'Sample processing'!E45</f>
        <v>265.58242999999999</v>
      </c>
      <c r="E43" s="1">
        <f>'Sample processing'!G44</f>
        <v>9.1180299999999998E-5</v>
      </c>
    </row>
    <row r="44" spans="2:5" x14ac:dyDescent="0.2">
      <c r="B44">
        <v>315.34428000000003</v>
      </c>
      <c r="C44" s="1">
        <v>-6.7732799999999996E-5</v>
      </c>
      <c r="D44">
        <f>'Sample processing'!E46</f>
        <v>264.81400000000002</v>
      </c>
      <c r="E44" s="1">
        <f>'Sample processing'!G45</f>
        <v>9.1273799999999993E-5</v>
      </c>
    </row>
    <row r="45" spans="2:5" x14ac:dyDescent="0.2">
      <c r="B45">
        <v>314.51227</v>
      </c>
      <c r="C45" s="1">
        <v>-6.7742899999999998E-5</v>
      </c>
      <c r="D45">
        <f>'Sample processing'!E47</f>
        <v>264.00830000000002</v>
      </c>
      <c r="E45" s="1">
        <f>'Sample processing'!G46</f>
        <v>9.1333499999999996E-5</v>
      </c>
    </row>
    <row r="46" spans="2:5" x14ac:dyDescent="0.2">
      <c r="B46">
        <v>313.67770000000002</v>
      </c>
      <c r="C46" s="1">
        <v>-6.7745900000000005E-5</v>
      </c>
      <c r="D46">
        <f>'Sample processing'!E48</f>
        <v>263.12826999999999</v>
      </c>
      <c r="E46" s="1">
        <f>'Sample processing'!G47</f>
        <v>9.1407099999999994E-5</v>
      </c>
    </row>
    <row r="47" spans="2:5" x14ac:dyDescent="0.2">
      <c r="B47">
        <v>312.87628000000001</v>
      </c>
      <c r="C47" s="1">
        <v>-6.7746700000000006E-5</v>
      </c>
      <c r="D47">
        <f>'Sample processing'!E49</f>
        <v>262.30151000000001</v>
      </c>
      <c r="E47" s="1">
        <f>'Sample processing'!G48</f>
        <v>9.1478300000000001E-5</v>
      </c>
    </row>
    <row r="48" spans="2:5" x14ac:dyDescent="0.2">
      <c r="B48">
        <v>312.06495999999999</v>
      </c>
      <c r="C48" s="1">
        <v>-6.7760499999999996E-5</v>
      </c>
      <c r="D48">
        <f>'Sample processing'!E50</f>
        <v>261.50400000000002</v>
      </c>
      <c r="E48" s="1">
        <f>'Sample processing'!G49</f>
        <v>9.1542500000000007E-5</v>
      </c>
    </row>
    <row r="49" spans="2:5" x14ac:dyDescent="0.2">
      <c r="B49">
        <v>311.26247000000001</v>
      </c>
      <c r="C49" s="1">
        <v>-6.7763500000000003E-5</v>
      </c>
      <c r="D49">
        <f>'Sample processing'!E51</f>
        <v>260.71730000000002</v>
      </c>
      <c r="E49" s="1">
        <f>'Sample processing'!G50</f>
        <v>9.1631299999999998E-5</v>
      </c>
    </row>
    <row r="50" spans="2:5" x14ac:dyDescent="0.2">
      <c r="B50">
        <v>310.47359</v>
      </c>
      <c r="C50" s="1">
        <v>-6.7768700000000001E-5</v>
      </c>
      <c r="D50">
        <f>'Sample processing'!E52</f>
        <v>259.86433</v>
      </c>
      <c r="E50" s="1">
        <f>'Sample processing'!G51</f>
        <v>9.1722800000000002E-5</v>
      </c>
    </row>
    <row r="51" spans="2:5" x14ac:dyDescent="0.2">
      <c r="B51">
        <v>309.71098000000001</v>
      </c>
      <c r="C51" s="1">
        <v>-6.7774400000000006E-5</v>
      </c>
      <c r="D51">
        <f>'Sample processing'!E53</f>
        <v>258.95792</v>
      </c>
      <c r="E51" s="1">
        <f>'Sample processing'!G52</f>
        <v>9.1802100000000007E-5</v>
      </c>
    </row>
    <row r="52" spans="2:5" x14ac:dyDescent="0.2">
      <c r="B52">
        <v>308.93401</v>
      </c>
      <c r="C52" s="1">
        <v>-6.7780499999999999E-5</v>
      </c>
      <c r="D52">
        <f>'Sample processing'!E54</f>
        <v>258.04333000000003</v>
      </c>
      <c r="E52" s="1">
        <f>'Sample processing'!G53</f>
        <v>9.1856799999999998E-5</v>
      </c>
    </row>
    <row r="53" spans="2:5" x14ac:dyDescent="0.2">
      <c r="B53">
        <v>308.10953000000001</v>
      </c>
      <c r="C53" s="1">
        <v>-6.7788599999999997E-5</v>
      </c>
      <c r="D53">
        <f>'Sample processing'!E55</f>
        <v>257.16806000000003</v>
      </c>
      <c r="E53" s="1">
        <f>'Sample processing'!G54</f>
        <v>9.1948500000000002E-5</v>
      </c>
    </row>
    <row r="54" spans="2:5" x14ac:dyDescent="0.2">
      <c r="B54">
        <v>307.28872999999999</v>
      </c>
      <c r="C54" s="1">
        <v>-6.7798800000000006E-5</v>
      </c>
      <c r="D54">
        <f>'Sample processing'!E56</f>
        <v>256.29899999999998</v>
      </c>
      <c r="E54" s="1">
        <f>'Sample processing'!G55</f>
        <v>9.2009900000000001E-5</v>
      </c>
    </row>
    <row r="55" spans="2:5" x14ac:dyDescent="0.2">
      <c r="B55">
        <v>306.4436</v>
      </c>
      <c r="C55" s="1">
        <v>-6.7801500000000005E-5</v>
      </c>
      <c r="D55">
        <f>'Sample processing'!E57</f>
        <v>255.41150999999999</v>
      </c>
      <c r="E55" s="1">
        <f>'Sample processing'!G56</f>
        <v>9.2117300000000007E-5</v>
      </c>
    </row>
    <row r="56" spans="2:5" x14ac:dyDescent="0.2">
      <c r="B56">
        <v>305.59935000000002</v>
      </c>
      <c r="C56" s="1">
        <v>-6.78026E-5</v>
      </c>
      <c r="D56">
        <f>'Sample processing'!E58</f>
        <v>254.51956999999999</v>
      </c>
      <c r="E56" s="1">
        <f>'Sample processing'!G57</f>
        <v>9.2208199999999996E-5</v>
      </c>
    </row>
    <row r="57" spans="2:5" x14ac:dyDescent="0.2">
      <c r="B57">
        <v>304.78116</v>
      </c>
      <c r="C57" s="1">
        <v>-6.7812799999999996E-5</v>
      </c>
      <c r="D57">
        <f>'Sample processing'!E59</f>
        <v>253.68329</v>
      </c>
      <c r="E57" s="1">
        <f>'Sample processing'!G58</f>
        <v>9.2294300000000002E-5</v>
      </c>
    </row>
    <row r="58" spans="2:5" x14ac:dyDescent="0.2">
      <c r="B58">
        <v>303.97104000000002</v>
      </c>
      <c r="C58" s="1">
        <v>-6.7833100000000006E-5</v>
      </c>
      <c r="D58">
        <f>'Sample processing'!E60</f>
        <v>252.81744</v>
      </c>
      <c r="E58" s="1">
        <f>'Sample processing'!G59</f>
        <v>9.2378000000000002E-5</v>
      </c>
    </row>
    <row r="59" spans="2:5" x14ac:dyDescent="0.2">
      <c r="B59">
        <v>303.14382999999998</v>
      </c>
      <c r="C59" s="1">
        <v>-6.7828800000000004E-5</v>
      </c>
      <c r="D59">
        <f>'Sample processing'!E61</f>
        <v>251.95840999999999</v>
      </c>
      <c r="E59" s="1">
        <f>'Sample processing'!G60</f>
        <v>9.2496200000000004E-5</v>
      </c>
    </row>
    <row r="60" spans="2:5" x14ac:dyDescent="0.2">
      <c r="B60">
        <v>302.29921000000002</v>
      </c>
      <c r="C60" s="1">
        <v>-6.7836400000000007E-5</v>
      </c>
      <c r="D60">
        <f>'Sample processing'!E62</f>
        <v>251.12859</v>
      </c>
      <c r="E60" s="1">
        <f>'Sample processing'!G61</f>
        <v>9.25533E-5</v>
      </c>
    </row>
    <row r="61" spans="2:5" x14ac:dyDescent="0.2">
      <c r="B61">
        <v>301.45778999999999</v>
      </c>
      <c r="C61" s="1">
        <v>-6.7842000000000005E-5</v>
      </c>
      <c r="D61">
        <f>'Sample processing'!E63</f>
        <v>250.3125</v>
      </c>
      <c r="E61" s="1">
        <f>'Sample processing'!G62</f>
        <v>9.2624100000000007E-5</v>
      </c>
    </row>
    <row r="62" spans="2:5" x14ac:dyDescent="0.2">
      <c r="B62">
        <v>300.60759999999999</v>
      </c>
      <c r="C62" s="1">
        <v>-6.7849599999999995E-5</v>
      </c>
      <c r="D62">
        <f>'Sample processing'!E64</f>
        <v>249.47763</v>
      </c>
      <c r="E62" s="1">
        <f>'Sample processing'!G63</f>
        <v>9.2705099999999994E-5</v>
      </c>
    </row>
    <row r="63" spans="2:5" x14ac:dyDescent="0.2">
      <c r="B63">
        <v>299.76053999999999</v>
      </c>
      <c r="C63" s="1">
        <v>-6.7857300000000005E-5</v>
      </c>
      <c r="D63">
        <f>'Sample processing'!E65</f>
        <v>248.69144</v>
      </c>
      <c r="E63" s="1">
        <f>'Sample processing'!G64</f>
        <v>9.2789500000000003E-5</v>
      </c>
    </row>
    <row r="64" spans="2:5" x14ac:dyDescent="0.2">
      <c r="B64">
        <v>298.91370999999998</v>
      </c>
      <c r="C64" s="1">
        <v>-6.7862999999999997E-5</v>
      </c>
      <c r="D64">
        <f>'Sample processing'!E66</f>
        <v>247.8511</v>
      </c>
      <c r="E64" s="1">
        <f>'Sample processing'!G65</f>
        <v>9.2870999999999999E-5</v>
      </c>
    </row>
    <row r="65" spans="2:5" x14ac:dyDescent="0.2">
      <c r="B65">
        <v>298.07082000000003</v>
      </c>
      <c r="C65" s="1">
        <v>-6.7867700000000001E-5</v>
      </c>
      <c r="D65">
        <f>'Sample processing'!E67</f>
        <v>246.96374</v>
      </c>
      <c r="E65" s="1">
        <f>'Sample processing'!G66</f>
        <v>9.2983000000000001E-5</v>
      </c>
    </row>
    <row r="66" spans="2:5" x14ac:dyDescent="0.2">
      <c r="B66">
        <v>297.21931000000001</v>
      </c>
      <c r="C66" s="1">
        <v>-6.7870899999999994E-5</v>
      </c>
      <c r="D66">
        <f>'Sample processing'!E68</f>
        <v>246.10471000000001</v>
      </c>
      <c r="E66" s="1">
        <f>'Sample processing'!G67</f>
        <v>9.3062100000000005E-5</v>
      </c>
    </row>
    <row r="67" spans="2:5" x14ac:dyDescent="0.2">
      <c r="B67">
        <v>296.39796000000001</v>
      </c>
      <c r="C67" s="1">
        <v>-6.7885600000000006E-5</v>
      </c>
      <c r="D67">
        <f>'Sample processing'!E69</f>
        <v>245.27663000000001</v>
      </c>
      <c r="E67" s="1">
        <f>'Sample processing'!G68</f>
        <v>9.3152200000000006E-5</v>
      </c>
    </row>
    <row r="68" spans="2:5" x14ac:dyDescent="0.2">
      <c r="B68">
        <v>295.57992999999999</v>
      </c>
      <c r="C68" s="1">
        <v>-6.7888399999999999E-5</v>
      </c>
      <c r="D68">
        <f>'Sample processing'!E70</f>
        <v>244.47357</v>
      </c>
      <c r="E68" s="1">
        <f>'Sample processing'!G69</f>
        <v>9.3245700000000001E-5</v>
      </c>
    </row>
    <row r="69" spans="2:5" x14ac:dyDescent="0.2">
      <c r="B69">
        <v>294.76247000000001</v>
      </c>
      <c r="C69" s="1">
        <v>-6.7903099999999997E-5</v>
      </c>
      <c r="D69">
        <f>'Sample processing'!E71</f>
        <v>243.63381000000001</v>
      </c>
      <c r="E69" s="1">
        <f>'Sample processing'!G70</f>
        <v>9.3325400000000006E-5</v>
      </c>
    </row>
    <row r="70" spans="2:5" x14ac:dyDescent="0.2">
      <c r="B70">
        <v>293.92079000000001</v>
      </c>
      <c r="C70" s="1">
        <v>-6.7896099999999995E-5</v>
      </c>
      <c r="D70">
        <f>'Sample processing'!E72</f>
        <v>242.79349999999999</v>
      </c>
      <c r="E70" s="1">
        <f>'Sample processing'!G71</f>
        <v>9.3412700000000001E-5</v>
      </c>
    </row>
    <row r="71" spans="2:5" x14ac:dyDescent="0.2">
      <c r="B71">
        <v>293.07765000000001</v>
      </c>
      <c r="C71" s="1">
        <v>-6.7907699999999994E-5</v>
      </c>
      <c r="D71">
        <f>'Sample processing'!E73</f>
        <v>241.96440000000001</v>
      </c>
      <c r="E71" s="1">
        <f>'Sample processing'!G72</f>
        <v>9.3485499999999998E-5</v>
      </c>
    </row>
    <row r="72" spans="2:5" x14ac:dyDescent="0.2">
      <c r="B72">
        <v>292.25986</v>
      </c>
      <c r="C72" s="1">
        <v>-6.7918100000000003E-5</v>
      </c>
      <c r="D72">
        <f>'Sample processing'!E74</f>
        <v>241.08859000000001</v>
      </c>
      <c r="E72" s="1">
        <f>'Sample processing'!G73</f>
        <v>9.3594899999999994E-5</v>
      </c>
    </row>
    <row r="73" spans="2:5" x14ac:dyDescent="0.2">
      <c r="B73">
        <v>291.45038</v>
      </c>
      <c r="C73" s="1">
        <v>-6.7927000000000002E-5</v>
      </c>
      <c r="D73">
        <f>'Sample processing'!E75</f>
        <v>240.22704999999999</v>
      </c>
      <c r="E73" s="1">
        <f>'Sample processing'!G74</f>
        <v>9.3663299999999995E-5</v>
      </c>
    </row>
    <row r="74" spans="2:5" x14ac:dyDescent="0.2">
      <c r="B74">
        <v>290.61845</v>
      </c>
      <c r="C74" s="1">
        <v>-6.7933299999999996E-5</v>
      </c>
      <c r="D74">
        <f>'Sample processing'!E76</f>
        <v>239.44730000000001</v>
      </c>
      <c r="E74" s="1">
        <f>'Sample processing'!G75</f>
        <v>9.3768600000000002E-5</v>
      </c>
    </row>
    <row r="75" spans="2:5" x14ac:dyDescent="0.2">
      <c r="B75">
        <v>289.75403999999997</v>
      </c>
      <c r="C75" s="1">
        <v>-6.7943500000000004E-5</v>
      </c>
      <c r="D75">
        <f>'Sample processing'!E77</f>
        <v>238.66051999999999</v>
      </c>
      <c r="E75" s="1">
        <f>'Sample processing'!G76</f>
        <v>9.3842800000000002E-5</v>
      </c>
    </row>
    <row r="76" spans="2:5" x14ac:dyDescent="0.2">
      <c r="B76">
        <v>288.89220999999998</v>
      </c>
      <c r="C76" s="1">
        <v>-6.79572E-5</v>
      </c>
      <c r="D76">
        <f>'Sample processing'!E78</f>
        <v>237.79767000000001</v>
      </c>
      <c r="E76" s="1">
        <f>'Sample processing'!G77</f>
        <v>9.3912299999999999E-5</v>
      </c>
    </row>
    <row r="77" spans="2:5" x14ac:dyDescent="0.2">
      <c r="B77">
        <v>288.06824999999998</v>
      </c>
      <c r="C77" s="1">
        <v>-6.7957899999999995E-5</v>
      </c>
      <c r="D77">
        <f>'Sample processing'!E79</f>
        <v>236.94878</v>
      </c>
      <c r="E77" s="1">
        <f>'Sample processing'!G78</f>
        <v>9.3990899999999995E-5</v>
      </c>
    </row>
    <row r="78" spans="2:5" x14ac:dyDescent="0.2">
      <c r="B78">
        <v>287.24506000000002</v>
      </c>
      <c r="C78" s="1">
        <v>-6.7965899999999999E-5</v>
      </c>
      <c r="D78">
        <f>'Sample processing'!E80</f>
        <v>236.08971</v>
      </c>
      <c r="E78" s="1">
        <f>'Sample processing'!G79</f>
        <v>9.4057199999999998E-5</v>
      </c>
    </row>
    <row r="79" spans="2:5" x14ac:dyDescent="0.2">
      <c r="B79">
        <v>286.41260999999997</v>
      </c>
      <c r="C79" s="1">
        <v>-6.7974199999999997E-5</v>
      </c>
      <c r="D79">
        <f>'Sample processing'!E81</f>
        <v>235.22677999999999</v>
      </c>
      <c r="E79" s="1">
        <f>'Sample processing'!G80</f>
        <v>9.4188E-5</v>
      </c>
    </row>
    <row r="80" spans="2:5" x14ac:dyDescent="0.2">
      <c r="B80">
        <v>285.61540000000002</v>
      </c>
      <c r="C80" s="1">
        <v>-6.7983400000000004E-5</v>
      </c>
      <c r="D80">
        <f>'Sample processing'!E82</f>
        <v>234.45857000000001</v>
      </c>
      <c r="E80" s="1">
        <f>'Sample processing'!G81</f>
        <v>9.4227600000000006E-5</v>
      </c>
    </row>
    <row r="81" spans="2:5" x14ac:dyDescent="0.2">
      <c r="B81">
        <v>284.81540999999999</v>
      </c>
      <c r="C81" s="1">
        <v>-6.7993100000000005E-5</v>
      </c>
      <c r="D81">
        <f>'Sample processing'!E83</f>
        <v>233.62943000000001</v>
      </c>
      <c r="E81" s="1">
        <f>'Sample processing'!G82</f>
        <v>9.4309999999999997E-5</v>
      </c>
    </row>
    <row r="82" spans="2:5" x14ac:dyDescent="0.2">
      <c r="B82">
        <v>283.97392000000002</v>
      </c>
      <c r="C82" s="1">
        <v>-6.8008800000000005E-5</v>
      </c>
      <c r="D82">
        <f>'Sample processing'!E84</f>
        <v>232.81164000000001</v>
      </c>
      <c r="E82" s="1">
        <f>'Sample processing'!G83</f>
        <v>9.4389500000000002E-5</v>
      </c>
    </row>
    <row r="83" spans="2:5" x14ac:dyDescent="0.2">
      <c r="B83">
        <v>283.09348</v>
      </c>
      <c r="C83" s="1">
        <v>-6.80155E-5</v>
      </c>
      <c r="D83">
        <f>'Sample processing'!E85</f>
        <v>231.94112000000001</v>
      </c>
      <c r="E83" s="1">
        <f>'Sample processing'!G84</f>
        <v>9.4484199999999999E-5</v>
      </c>
    </row>
    <row r="84" spans="2:5" x14ac:dyDescent="0.2">
      <c r="B84">
        <v>282.21381000000002</v>
      </c>
      <c r="C84" s="1">
        <v>-6.8015200000000006E-5</v>
      </c>
      <c r="D84">
        <f>'Sample processing'!E86</f>
        <v>231.09041999999999</v>
      </c>
      <c r="E84" s="1">
        <f>'Sample processing'!G85</f>
        <v>9.4577899999999994E-5</v>
      </c>
    </row>
    <row r="85" spans="2:5" x14ac:dyDescent="0.2">
      <c r="B85">
        <v>281.35829000000001</v>
      </c>
      <c r="C85" s="1">
        <v>-6.8038600000000003E-5</v>
      </c>
      <c r="D85">
        <f>'Sample processing'!E87</f>
        <v>230.28997000000001</v>
      </c>
      <c r="E85" s="1">
        <f>'Sample processing'!G86</f>
        <v>9.4658600000000002E-5</v>
      </c>
    </row>
    <row r="86" spans="2:5" x14ac:dyDescent="0.2">
      <c r="B86">
        <v>280.53138999999999</v>
      </c>
      <c r="C86" s="1">
        <v>-6.8028700000000001E-5</v>
      </c>
      <c r="D86">
        <f>'Sample processing'!E88</f>
        <v>229.46218999999999</v>
      </c>
      <c r="E86" s="1">
        <f>'Sample processing'!G87</f>
        <v>9.4773999999999998E-5</v>
      </c>
    </row>
    <row r="87" spans="2:5" x14ac:dyDescent="0.2">
      <c r="B87">
        <v>279.75718999999998</v>
      </c>
      <c r="C87" s="1">
        <v>-6.80405E-5</v>
      </c>
      <c r="D87">
        <f>'Sample processing'!E89</f>
        <v>228.60056</v>
      </c>
      <c r="E87" s="1">
        <f>'Sample processing'!G88</f>
        <v>9.4855100000000006E-5</v>
      </c>
    </row>
    <row r="88" spans="2:5" x14ac:dyDescent="0.2">
      <c r="B88">
        <v>278.95064000000002</v>
      </c>
      <c r="C88" s="1">
        <v>-6.8039000000000004E-5</v>
      </c>
      <c r="D88">
        <f>'Sample processing'!E90</f>
        <v>227.82074</v>
      </c>
      <c r="E88" s="1">
        <f>'Sample processing'!G89</f>
        <v>9.4908500000000001E-5</v>
      </c>
    </row>
    <row r="89" spans="2:5" x14ac:dyDescent="0.2">
      <c r="B89">
        <v>278.08819999999997</v>
      </c>
      <c r="C89" s="1">
        <v>-6.8049899999999994E-5</v>
      </c>
      <c r="D89">
        <f>'Sample processing'!E91</f>
        <v>226.96489</v>
      </c>
      <c r="E89" s="1">
        <f>'Sample processing'!G90</f>
        <v>9.5018000000000004E-5</v>
      </c>
    </row>
    <row r="90" spans="2:5" x14ac:dyDescent="0.2">
      <c r="B90">
        <v>277.23298999999997</v>
      </c>
      <c r="C90" s="1">
        <v>-6.80591E-5</v>
      </c>
      <c r="D90">
        <f>'Sample processing'!E92</f>
        <v>226.13068000000001</v>
      </c>
      <c r="E90" s="1">
        <f>'Sample processing'!G91</f>
        <v>9.5078600000000001E-5</v>
      </c>
    </row>
    <row r="91" spans="2:5" x14ac:dyDescent="0.2">
      <c r="B91">
        <v>276.42101000000002</v>
      </c>
      <c r="C91" s="1">
        <v>-6.8071799999999994E-5</v>
      </c>
      <c r="D91">
        <f>'Sample processing'!E93</f>
        <v>225.29060000000001</v>
      </c>
      <c r="E91" s="1">
        <f>'Sample processing'!G92</f>
        <v>9.51644E-5</v>
      </c>
    </row>
    <row r="92" spans="2:5" x14ac:dyDescent="0.2">
      <c r="B92">
        <v>275.61219999999997</v>
      </c>
      <c r="C92" s="1">
        <v>-6.8074499999999993E-5</v>
      </c>
      <c r="D92">
        <f>'Sample processing'!E94</f>
        <v>224.44067999999999</v>
      </c>
      <c r="E92" s="1">
        <f>'Sample processing'!G93</f>
        <v>9.5291500000000001E-5</v>
      </c>
    </row>
    <row r="93" spans="2:5" x14ac:dyDescent="0.2">
      <c r="B93">
        <v>274.80045000000001</v>
      </c>
      <c r="C93" s="1">
        <v>-6.8083099999999999E-5</v>
      </c>
      <c r="D93">
        <f>'Sample processing'!E95</f>
        <v>223.62895</v>
      </c>
      <c r="E93" s="1">
        <f>'Sample processing'!G94</f>
        <v>9.5350499999999995E-5</v>
      </c>
    </row>
    <row r="94" spans="2:5" x14ac:dyDescent="0.2">
      <c r="B94">
        <v>273.97856000000002</v>
      </c>
      <c r="C94" s="1">
        <v>-6.8088200000000003E-5</v>
      </c>
      <c r="D94">
        <f>'Sample processing'!E96</f>
        <v>222.83547999999999</v>
      </c>
      <c r="E94" s="1">
        <f>'Sample processing'!G95</f>
        <v>9.5421900000000002E-5</v>
      </c>
    </row>
    <row r="95" spans="2:5" x14ac:dyDescent="0.2">
      <c r="B95">
        <v>273.12459000000001</v>
      </c>
      <c r="C95" s="1">
        <v>-6.8089999999999994E-5</v>
      </c>
      <c r="D95">
        <f>'Sample processing'!E97</f>
        <v>221.98589999999999</v>
      </c>
      <c r="E95" s="1">
        <f>'Sample processing'!G96</f>
        <v>9.5533799999999997E-5</v>
      </c>
    </row>
    <row r="96" spans="2:5" x14ac:dyDescent="0.2">
      <c r="B96">
        <v>272.28818000000001</v>
      </c>
      <c r="C96" s="1">
        <v>-6.8102900000000001E-5</v>
      </c>
      <c r="D96">
        <f>'Sample processing'!E98</f>
        <v>221.13959</v>
      </c>
      <c r="E96" s="1">
        <f>'Sample processing'!G97</f>
        <v>9.5594199999999994E-5</v>
      </c>
    </row>
    <row r="97" spans="2:5" x14ac:dyDescent="0.2">
      <c r="B97">
        <v>271.4554</v>
      </c>
      <c r="C97" s="1">
        <v>-6.8121599999999995E-5</v>
      </c>
      <c r="D97">
        <f>'Sample processing'!E99</f>
        <v>220.30978999999999</v>
      </c>
      <c r="E97" s="1">
        <f>'Sample processing'!G98</f>
        <v>9.5721299999999994E-5</v>
      </c>
    </row>
    <row r="98" spans="2:5" x14ac:dyDescent="0.2">
      <c r="B98">
        <v>270.57920999999999</v>
      </c>
      <c r="C98" s="1">
        <v>-6.8126800000000006E-5</v>
      </c>
      <c r="D98">
        <f>'Sample processing'!E100</f>
        <v>219.49082000000001</v>
      </c>
      <c r="E98" s="1">
        <f>'Sample processing'!G99</f>
        <v>9.5803000000000004E-5</v>
      </c>
    </row>
    <row r="99" spans="2:5" x14ac:dyDescent="0.2">
      <c r="B99">
        <v>269.73126000000002</v>
      </c>
      <c r="C99" s="1">
        <v>-6.8140199999999995E-5</v>
      </c>
      <c r="D99">
        <f>'Sample processing'!E101</f>
        <v>218.69093000000001</v>
      </c>
      <c r="E99" s="1">
        <f>'Sample processing'!G100</f>
        <v>9.5890400000000006E-5</v>
      </c>
    </row>
    <row r="100" spans="2:5" x14ac:dyDescent="0.2">
      <c r="B100">
        <v>268.90625</v>
      </c>
      <c r="C100" s="1">
        <v>-6.8147900000000005E-5</v>
      </c>
      <c r="D100">
        <f>'Sample processing'!E102</f>
        <v>217.82661999999999</v>
      </c>
      <c r="E100" s="1">
        <f>'Sample processing'!G101</f>
        <v>9.5939499999999999E-5</v>
      </c>
    </row>
    <row r="101" spans="2:5" x14ac:dyDescent="0.2">
      <c r="B101">
        <v>268.10252000000003</v>
      </c>
      <c r="C101" s="1">
        <v>-6.8149000000000001E-5</v>
      </c>
      <c r="D101">
        <f>'Sample processing'!E103</f>
        <v>217.00425999999999</v>
      </c>
      <c r="E101" s="1">
        <f>'Sample processing'!G102</f>
        <v>9.6044200000000004E-5</v>
      </c>
    </row>
    <row r="102" spans="2:5" x14ac:dyDescent="0.2">
      <c r="B102">
        <v>267.30691999999999</v>
      </c>
      <c r="C102" s="1">
        <v>-6.8163499999999999E-5</v>
      </c>
      <c r="D102">
        <f>'Sample processing'!E104</f>
        <v>216.19621000000001</v>
      </c>
      <c r="E102" s="1">
        <f>'Sample processing'!G103</f>
        <v>9.6149899999999999E-5</v>
      </c>
    </row>
    <row r="103" spans="2:5" x14ac:dyDescent="0.2">
      <c r="B103">
        <v>266.45486</v>
      </c>
      <c r="C103" s="1">
        <v>-6.8185399999999999E-5</v>
      </c>
      <c r="D103">
        <f>'Sample processing'!E105</f>
        <v>215.35396</v>
      </c>
      <c r="E103" s="1">
        <f>'Sample processing'!G104</f>
        <v>9.6229899999999998E-5</v>
      </c>
    </row>
    <row r="104" spans="2:5" x14ac:dyDescent="0.2">
      <c r="B104">
        <v>265.60082999999997</v>
      </c>
      <c r="C104" s="1">
        <v>-6.8181899999999999E-5</v>
      </c>
      <c r="D104">
        <f>'Sample processing'!E106</f>
        <v>214.46588</v>
      </c>
      <c r="E104" s="1">
        <f>'Sample processing'!G105</f>
        <v>9.6322299999999998E-5</v>
      </c>
    </row>
    <row r="105" spans="2:5" x14ac:dyDescent="0.2">
      <c r="B105">
        <v>264.74160999999998</v>
      </c>
      <c r="C105" s="1">
        <v>-6.8191199999999999E-5</v>
      </c>
      <c r="D105">
        <f>'Sample processing'!E107</f>
        <v>213.64734999999999</v>
      </c>
      <c r="E105" s="1">
        <f>'Sample processing'!G106</f>
        <v>9.6414099999999996E-5</v>
      </c>
    </row>
    <row r="106" spans="2:5" x14ac:dyDescent="0.2">
      <c r="B106">
        <v>263.88177000000002</v>
      </c>
      <c r="C106" s="1">
        <v>-6.8196100000000003E-5</v>
      </c>
      <c r="D106">
        <f>'Sample processing'!E108</f>
        <v>212.85750999999999</v>
      </c>
      <c r="E106" s="1">
        <f>'Sample processing'!G107</f>
        <v>9.6487699999999994E-5</v>
      </c>
    </row>
    <row r="107" spans="2:5" x14ac:dyDescent="0.2">
      <c r="B107">
        <v>263.07639</v>
      </c>
      <c r="C107" s="1">
        <v>-6.8202999999999997E-5</v>
      </c>
      <c r="D107">
        <f>'Sample processing'!E109</f>
        <v>212.03035</v>
      </c>
      <c r="E107" s="1">
        <f>'Sample processing'!G108</f>
        <v>9.6538699999999998E-5</v>
      </c>
    </row>
    <row r="108" spans="2:5" x14ac:dyDescent="0.2">
      <c r="B108">
        <v>262.30167999999998</v>
      </c>
      <c r="C108" s="1">
        <v>-6.8211600000000003E-5</v>
      </c>
      <c r="D108">
        <f>'Sample processing'!E110</f>
        <v>211.21782999999999</v>
      </c>
      <c r="E108" s="1">
        <f>'Sample processing'!G109</f>
        <v>9.6592800000000001E-5</v>
      </c>
    </row>
    <row r="109" spans="2:5" x14ac:dyDescent="0.2">
      <c r="B109">
        <v>261.48926999999998</v>
      </c>
      <c r="C109" s="1">
        <v>-6.82106E-5</v>
      </c>
      <c r="D109">
        <f>'Sample processing'!E111</f>
        <v>210.39213000000001</v>
      </c>
      <c r="E109" s="1">
        <f>'Sample processing'!G110</f>
        <v>9.6688999999999995E-5</v>
      </c>
    </row>
    <row r="110" spans="2:5" x14ac:dyDescent="0.2">
      <c r="B110">
        <v>260.62146000000001</v>
      </c>
      <c r="C110" s="1">
        <v>-6.8214999999999997E-5</v>
      </c>
      <c r="D110">
        <f>'Sample processing'!E112</f>
        <v>209.54095000000001</v>
      </c>
      <c r="E110" s="1">
        <f>'Sample processing'!G111</f>
        <v>9.6726700000000003E-5</v>
      </c>
    </row>
    <row r="111" spans="2:5" x14ac:dyDescent="0.2">
      <c r="B111">
        <v>259.76323000000002</v>
      </c>
      <c r="C111" s="1">
        <v>-6.8221700000000004E-5</v>
      </c>
      <c r="D111">
        <f>'Sample processing'!E113</f>
        <v>208.70038</v>
      </c>
      <c r="E111" s="1">
        <f>'Sample processing'!G112</f>
        <v>9.6785299999999996E-5</v>
      </c>
    </row>
    <row r="112" spans="2:5" x14ac:dyDescent="0.2">
      <c r="B112">
        <v>258.96731999999997</v>
      </c>
      <c r="C112" s="1">
        <v>-6.8225800000000007E-5</v>
      </c>
      <c r="D112">
        <f>'Sample processing'!E114</f>
        <v>207.82532</v>
      </c>
      <c r="E112" s="1">
        <f>'Sample processing'!G113</f>
        <v>9.6889899999999995E-5</v>
      </c>
    </row>
    <row r="113" spans="2:5" x14ac:dyDescent="0.2">
      <c r="B113">
        <v>258.11998</v>
      </c>
      <c r="C113" s="1">
        <v>-6.8224899999999998E-5</v>
      </c>
      <c r="D113">
        <f>'Sample processing'!E115</f>
        <v>207.01112000000001</v>
      </c>
      <c r="E113" s="1">
        <f>'Sample processing'!G114</f>
        <v>9.6955599999999997E-5</v>
      </c>
    </row>
    <row r="114" spans="2:5" x14ac:dyDescent="0.2">
      <c r="B114">
        <v>257.25522999999998</v>
      </c>
      <c r="C114" s="1">
        <v>-6.8228599999999999E-5</v>
      </c>
      <c r="D114">
        <f>'Sample processing'!E116</f>
        <v>206.179</v>
      </c>
      <c r="E114" s="1">
        <f>'Sample processing'!G115</f>
        <v>9.7034700000000001E-5</v>
      </c>
    </row>
    <row r="115" spans="2:5" x14ac:dyDescent="0.2">
      <c r="B115">
        <v>256.44089000000002</v>
      </c>
      <c r="C115" s="1">
        <v>-6.8235699999999995E-5</v>
      </c>
      <c r="D115">
        <f>'Sample processing'!E117</f>
        <v>205.3229</v>
      </c>
      <c r="E115" s="1">
        <f>'Sample processing'!G116</f>
        <v>9.7090199999999994E-5</v>
      </c>
    </row>
    <row r="116" spans="2:5" x14ac:dyDescent="0.2">
      <c r="B116">
        <v>255.62547000000001</v>
      </c>
      <c r="C116" s="1">
        <v>-6.8244200000000006E-5</v>
      </c>
      <c r="D116">
        <f>'Sample processing'!E118</f>
        <v>204.50674000000001</v>
      </c>
      <c r="E116" s="1">
        <f>'Sample processing'!G117</f>
        <v>9.7209399999999998E-5</v>
      </c>
    </row>
    <row r="117" spans="2:5" x14ac:dyDescent="0.2">
      <c r="B117">
        <v>254.79407</v>
      </c>
      <c r="C117" s="1">
        <v>-6.8257999999999996E-5</v>
      </c>
      <c r="D117">
        <f>'Sample processing'!E119</f>
        <v>203.66614999999999</v>
      </c>
      <c r="E117" s="1">
        <f>'Sample processing'!G118</f>
        <v>9.7259199999999999E-5</v>
      </c>
    </row>
    <row r="118" spans="2:5" x14ac:dyDescent="0.2">
      <c r="B118">
        <v>253.96415999999999</v>
      </c>
      <c r="C118" s="1">
        <v>-6.8256499999999999E-5</v>
      </c>
      <c r="D118">
        <f>'Sample processing'!E120</f>
        <v>202.87385</v>
      </c>
      <c r="E118" s="1">
        <f>'Sample processing'!G119</f>
        <v>9.7322200000000001E-5</v>
      </c>
    </row>
    <row r="119" spans="2:5" x14ac:dyDescent="0.2">
      <c r="B119">
        <v>253.14296999999999</v>
      </c>
      <c r="C119" s="1">
        <v>-6.8256099999999999E-5</v>
      </c>
      <c r="D119">
        <f>'Sample processing'!E121</f>
        <v>202.07597999999999</v>
      </c>
      <c r="E119" s="1">
        <f>'Sample processing'!G120</f>
        <v>9.7456999999999999E-5</v>
      </c>
    </row>
    <row r="120" spans="2:5" x14ac:dyDescent="0.2">
      <c r="B120">
        <v>252.29764</v>
      </c>
      <c r="C120" s="1">
        <v>-6.8269500000000001E-5</v>
      </c>
      <c r="D120">
        <f>'Sample processing'!E122</f>
        <v>201.21324000000001</v>
      </c>
      <c r="E120" s="1">
        <f>'Sample processing'!G121</f>
        <v>9.7511599999999997E-5</v>
      </c>
    </row>
    <row r="121" spans="2:5" x14ac:dyDescent="0.2">
      <c r="B121">
        <v>251.41895</v>
      </c>
      <c r="C121" s="1">
        <v>-6.8269900000000002E-5</v>
      </c>
      <c r="D121">
        <f>'Sample processing'!E123</f>
        <v>200.32133999999999</v>
      </c>
      <c r="E121" s="1">
        <f>'Sample processing'!G122</f>
        <v>9.7584599999999994E-5</v>
      </c>
    </row>
    <row r="122" spans="2:5" x14ac:dyDescent="0.2">
      <c r="B122">
        <v>250.58090999999999</v>
      </c>
      <c r="C122" s="1">
        <v>-6.8279200000000002E-5</v>
      </c>
      <c r="D122">
        <f>'Sample processing'!E124</f>
        <v>199.47152</v>
      </c>
      <c r="E122" s="1">
        <f>'Sample processing'!G123</f>
        <v>9.7675400000000003E-5</v>
      </c>
    </row>
    <row r="123" spans="2:5" x14ac:dyDescent="0.2">
      <c r="B123">
        <v>249.74081000000001</v>
      </c>
      <c r="C123" s="1">
        <v>-6.8293299999999999E-5</v>
      </c>
      <c r="D123">
        <f>'Sample processing'!E125</f>
        <v>198.65331</v>
      </c>
      <c r="E123" s="1">
        <f>'Sample processing'!G124</f>
        <v>9.7708399999999994E-5</v>
      </c>
    </row>
    <row r="124" spans="2:5" x14ac:dyDescent="0.2">
      <c r="B124">
        <v>248.90922</v>
      </c>
      <c r="C124" s="1">
        <v>-6.8302300000000005E-5</v>
      </c>
      <c r="D124">
        <f>'Sample processing'!E126</f>
        <v>197.79634999999999</v>
      </c>
      <c r="E124" s="1">
        <f>'Sample processing'!G125</f>
        <v>9.7812699999999999E-5</v>
      </c>
    </row>
    <row r="125" spans="2:5" x14ac:dyDescent="0.2">
      <c r="B125">
        <v>248.07866000000001</v>
      </c>
      <c r="C125" s="1">
        <v>-6.8294599999999995E-5</v>
      </c>
      <c r="D125">
        <f>'Sample processing'!E127</f>
        <v>196.95757</v>
      </c>
      <c r="E125" s="1">
        <f>'Sample processing'!G126</f>
        <v>9.7862799999999994E-5</v>
      </c>
    </row>
    <row r="126" spans="2:5" x14ac:dyDescent="0.2">
      <c r="B126">
        <v>247.25514999999999</v>
      </c>
      <c r="C126" s="1">
        <v>-6.8306900000000002E-5</v>
      </c>
      <c r="D126">
        <f>'Sample processing'!E128</f>
        <v>196.12305000000001</v>
      </c>
      <c r="E126" s="1">
        <f>'Sample processing'!G127</f>
        <v>9.7972699999999998E-5</v>
      </c>
    </row>
    <row r="127" spans="2:5" x14ac:dyDescent="0.2">
      <c r="B127">
        <v>246.43526</v>
      </c>
      <c r="C127" s="1">
        <v>-6.8312999999999995E-5</v>
      </c>
      <c r="D127">
        <f>'Sample processing'!E129</f>
        <v>195.34389999999999</v>
      </c>
      <c r="E127" s="1">
        <f>'Sample processing'!G128</f>
        <v>9.8043199999999997E-5</v>
      </c>
    </row>
    <row r="128" spans="2:5" x14ac:dyDescent="0.2">
      <c r="B128">
        <v>245.59904</v>
      </c>
      <c r="C128" s="1">
        <v>-6.8320100000000003E-5</v>
      </c>
      <c r="D128">
        <f>'Sample processing'!E130</f>
        <v>194.53613000000001</v>
      </c>
      <c r="E128" s="1">
        <f>'Sample processing'!G129</f>
        <v>9.8163200000000002E-5</v>
      </c>
    </row>
    <row r="129" spans="2:5" x14ac:dyDescent="0.2">
      <c r="B129">
        <v>244.74582000000001</v>
      </c>
      <c r="C129" s="1">
        <v>-6.8322299999999995E-5</v>
      </c>
      <c r="D129">
        <f>'Sample processing'!E131</f>
        <v>193.69749999999999</v>
      </c>
      <c r="E129" s="1">
        <f>'Sample processing'!G130</f>
        <v>9.8247199999999997E-5</v>
      </c>
    </row>
    <row r="130" spans="2:5" x14ac:dyDescent="0.2">
      <c r="B130">
        <v>243.91726</v>
      </c>
      <c r="C130" s="1">
        <v>-6.8337000000000007E-5</v>
      </c>
      <c r="D130">
        <f>'Sample processing'!E132</f>
        <v>192.86644999999999</v>
      </c>
      <c r="E130" s="1">
        <f>'Sample processing'!G131</f>
        <v>9.8438700000000003E-5</v>
      </c>
    </row>
    <row r="131" spans="2:5" x14ac:dyDescent="0.2">
      <c r="B131">
        <v>243.09429</v>
      </c>
      <c r="C131" s="1">
        <v>-6.8332300000000003E-5</v>
      </c>
      <c r="D131">
        <f>'Sample processing'!E133</f>
        <v>192.07007999999999</v>
      </c>
      <c r="E131" s="1">
        <f>'Sample processing'!G132</f>
        <v>9.8534699999999997E-5</v>
      </c>
    </row>
    <row r="132" spans="2:5" x14ac:dyDescent="0.2">
      <c r="B132">
        <v>242.26060000000001</v>
      </c>
      <c r="C132" s="1">
        <v>-6.8343599999999994E-5</v>
      </c>
      <c r="D132">
        <f>'Sample processing'!E134</f>
        <v>191.24612999999999</v>
      </c>
      <c r="E132" s="1">
        <f>'Sample processing'!G133</f>
        <v>9.8668300000000005E-5</v>
      </c>
    </row>
    <row r="133" spans="2:5" x14ac:dyDescent="0.2">
      <c r="B133">
        <v>241.42949999999999</v>
      </c>
      <c r="C133" s="1">
        <v>-6.8348200000000004E-5</v>
      </c>
      <c r="D133">
        <f>'Sample processing'!E135</f>
        <v>190.39886000000001</v>
      </c>
      <c r="E133" s="1">
        <f>'Sample processing'!G134</f>
        <v>9.8752999999999995E-5</v>
      </c>
    </row>
    <row r="134" spans="2:5" x14ac:dyDescent="0.2">
      <c r="B134">
        <v>240.63160999999999</v>
      </c>
      <c r="C134" s="1">
        <v>-6.8350700000000003E-5</v>
      </c>
      <c r="D134">
        <f>'Sample processing'!E136</f>
        <v>189.56437</v>
      </c>
      <c r="E134" s="1">
        <f>'Sample processing'!G135</f>
        <v>9.88172E-5</v>
      </c>
    </row>
    <row r="135" spans="2:5" x14ac:dyDescent="0.2">
      <c r="B135">
        <v>239.87004999999999</v>
      </c>
      <c r="C135" s="1">
        <v>-6.8351300000000004E-5</v>
      </c>
      <c r="D135">
        <f>'Sample processing'!E137</f>
        <v>188.70708999999999</v>
      </c>
      <c r="E135" s="1">
        <f>'Sample processing'!G136</f>
        <v>9.8916100000000007E-5</v>
      </c>
    </row>
    <row r="136" spans="2:5" x14ac:dyDescent="0.2">
      <c r="B136">
        <v>239.10765000000001</v>
      </c>
      <c r="C136" s="1">
        <v>-6.8357700000000005E-5</v>
      </c>
      <c r="D136">
        <f>'Sample processing'!E138</f>
        <v>187.85683</v>
      </c>
      <c r="E136" s="1">
        <f>'Sample processing'!G137</f>
        <v>9.8985000000000002E-5</v>
      </c>
    </row>
    <row r="137" spans="2:5" x14ac:dyDescent="0.2">
      <c r="B137">
        <v>238.32357999999999</v>
      </c>
      <c r="C137" s="1">
        <v>-6.8362500000000001E-5</v>
      </c>
      <c r="D137">
        <f>'Sample processing'!E139</f>
        <v>187.01026999999999</v>
      </c>
      <c r="E137" s="1">
        <f>'Sample processing'!G138</f>
        <v>9.9083E-5</v>
      </c>
    </row>
    <row r="138" spans="2:5" x14ac:dyDescent="0.2">
      <c r="B138">
        <v>237.50425999999999</v>
      </c>
      <c r="C138" s="1">
        <v>-6.8370700000000006E-5</v>
      </c>
      <c r="D138">
        <f>'Sample processing'!E140</f>
        <v>186.16846000000001</v>
      </c>
      <c r="E138" s="1">
        <f>'Sample processing'!G139</f>
        <v>9.9135200000000006E-5</v>
      </c>
    </row>
    <row r="139" spans="2:5" x14ac:dyDescent="0.2">
      <c r="B139">
        <v>236.67156</v>
      </c>
      <c r="C139" s="1">
        <v>-6.8380700000000001E-5</v>
      </c>
      <c r="D139">
        <f>'Sample processing'!E141</f>
        <v>185.33750000000001</v>
      </c>
      <c r="E139" s="1">
        <f>'Sample processing'!G140</f>
        <v>9.9166400000000007E-5</v>
      </c>
    </row>
    <row r="140" spans="2:5" x14ac:dyDescent="0.2">
      <c r="B140">
        <v>235.7971</v>
      </c>
      <c r="C140" s="1">
        <v>-6.8382300000000004E-5</v>
      </c>
      <c r="D140">
        <f>'Sample processing'!E142</f>
        <v>184.52334999999999</v>
      </c>
      <c r="E140" s="1">
        <f>'Sample processing'!G141</f>
        <v>9.9275200000000001E-5</v>
      </c>
    </row>
    <row r="141" spans="2:5" x14ac:dyDescent="0.2">
      <c r="B141">
        <v>234.9091</v>
      </c>
      <c r="C141" s="1">
        <v>-6.83896E-5</v>
      </c>
      <c r="D141">
        <f>'Sample processing'!E143</f>
        <v>183.6909</v>
      </c>
      <c r="E141" s="1">
        <f>'Sample processing'!G142</f>
        <v>9.9362299999999996E-5</v>
      </c>
    </row>
    <row r="142" spans="2:5" x14ac:dyDescent="0.2">
      <c r="B142">
        <v>234.06511</v>
      </c>
      <c r="C142" s="1">
        <v>-6.8383800000000001E-5</v>
      </c>
      <c r="D142">
        <f>'Sample processing'!E144</f>
        <v>182.83861999999999</v>
      </c>
      <c r="E142" s="1">
        <f>'Sample processing'!G143</f>
        <v>9.9403100000000004E-5</v>
      </c>
    </row>
    <row r="143" spans="2:5" x14ac:dyDescent="0.2">
      <c r="B143">
        <v>233.24592999999999</v>
      </c>
      <c r="C143" s="1">
        <v>-6.8397600000000004E-5</v>
      </c>
      <c r="D143">
        <f>'Sample processing'!E145</f>
        <v>181.99359000000001</v>
      </c>
      <c r="E143" s="1">
        <f>'Sample processing'!G144</f>
        <v>9.9496700000000006E-5</v>
      </c>
    </row>
    <row r="144" spans="2:5" x14ac:dyDescent="0.2">
      <c r="B144">
        <v>232.41784999999999</v>
      </c>
      <c r="C144" s="1">
        <v>-6.8406300000000003E-5</v>
      </c>
      <c r="D144">
        <f>'Sample processing'!E146</f>
        <v>181.18677</v>
      </c>
      <c r="E144" s="1">
        <f>'Sample processing'!G145</f>
        <v>9.9579099999999997E-5</v>
      </c>
    </row>
    <row r="145" spans="2:5" x14ac:dyDescent="0.2">
      <c r="B145">
        <v>231.59858</v>
      </c>
      <c r="C145" s="1">
        <v>-6.8408699999999994E-5</v>
      </c>
      <c r="D145">
        <f>'Sample processing'!E147</f>
        <v>180.35481999999999</v>
      </c>
      <c r="E145" s="1">
        <f>'Sample processing'!G146</f>
        <v>9.9656599999999997E-5</v>
      </c>
    </row>
    <row r="146" spans="2:5" x14ac:dyDescent="0.2">
      <c r="B146">
        <v>230.76542000000001</v>
      </c>
      <c r="C146" s="1">
        <v>-6.8407799999999999E-5</v>
      </c>
      <c r="D146">
        <f>'Sample processing'!E148</f>
        <v>179.52289999999999</v>
      </c>
      <c r="E146" s="1">
        <f>'Sample processing'!G147</f>
        <v>9.9739000000000002E-5</v>
      </c>
    </row>
    <row r="147" spans="2:5" x14ac:dyDescent="0.2">
      <c r="B147">
        <v>229.93049999999999</v>
      </c>
      <c r="C147" s="1">
        <v>-6.8412199999999995E-5</v>
      </c>
      <c r="D147">
        <f>'Sample processing'!E149</f>
        <v>178.72049999999999</v>
      </c>
      <c r="E147" s="1">
        <f>'Sample processing'!G148</f>
        <v>9.98E-5</v>
      </c>
    </row>
    <row r="148" spans="2:5" x14ac:dyDescent="0.2">
      <c r="B148">
        <v>229.08427</v>
      </c>
      <c r="C148" s="1">
        <v>-6.84235E-5</v>
      </c>
      <c r="D148">
        <f>'Sample processing'!E150</f>
        <v>177.87862999999999</v>
      </c>
      <c r="E148" s="1">
        <f>'Sample processing'!G149</f>
        <v>9.9875499999999996E-5</v>
      </c>
    </row>
    <row r="149" spans="2:5" x14ac:dyDescent="0.2">
      <c r="B149">
        <v>228.23808</v>
      </c>
      <c r="C149" s="1">
        <v>-6.8427099999999994E-5</v>
      </c>
      <c r="D149">
        <f>'Sample processing'!E151</f>
        <v>177.02982</v>
      </c>
      <c r="E149" s="1">
        <f>'Sample processing'!G150</f>
        <v>9.9962400000000004E-5</v>
      </c>
    </row>
    <row r="150" spans="2:5" x14ac:dyDescent="0.2">
      <c r="B150">
        <v>227.40262000000001</v>
      </c>
      <c r="C150" s="1">
        <v>-6.8431100000000003E-5</v>
      </c>
      <c r="D150">
        <f>'Sample processing'!E152</f>
        <v>176.17442</v>
      </c>
      <c r="E150" s="1">
        <f>'Sample processing'!G151</f>
        <v>1.00037E-4</v>
      </c>
    </row>
    <row r="151" spans="2:5" x14ac:dyDescent="0.2">
      <c r="B151">
        <v>226.55437000000001</v>
      </c>
      <c r="C151" s="1">
        <v>-6.8446400000000003E-5</v>
      </c>
      <c r="D151">
        <f>'Sample processing'!E153</f>
        <v>175.33865</v>
      </c>
      <c r="E151" s="1">
        <f>'Sample processing'!G152</f>
        <v>1.00135E-4</v>
      </c>
    </row>
    <row r="152" spans="2:5" x14ac:dyDescent="0.2">
      <c r="B152">
        <v>225.74715</v>
      </c>
      <c r="C152" s="1">
        <v>-6.8446800000000003E-5</v>
      </c>
      <c r="D152">
        <f>'Sample processing'!E154</f>
        <v>174.50767999999999</v>
      </c>
      <c r="E152" s="1">
        <f>'Sample processing'!G153</f>
        <v>1.00178E-4</v>
      </c>
    </row>
    <row r="153" spans="2:5" x14ac:dyDescent="0.2">
      <c r="B153">
        <v>224.91916000000001</v>
      </c>
      <c r="C153" s="1">
        <v>-6.8445899999999995E-5</v>
      </c>
      <c r="D153">
        <f>'Sample processing'!E155</f>
        <v>173.72656000000001</v>
      </c>
      <c r="E153" s="1">
        <f>'Sample processing'!G154</f>
        <v>1.00284E-4</v>
      </c>
    </row>
    <row r="154" spans="2:5" x14ac:dyDescent="0.2">
      <c r="B154">
        <v>224.06065000000001</v>
      </c>
      <c r="C154" s="1">
        <v>-6.8450500000000005E-5</v>
      </c>
      <c r="D154">
        <f>'Sample processing'!E156</f>
        <v>172.91516999999999</v>
      </c>
      <c r="E154" s="1">
        <f>'Sample processing'!G155</f>
        <v>1.0037100000000001E-4</v>
      </c>
    </row>
    <row r="155" spans="2:5" x14ac:dyDescent="0.2">
      <c r="B155">
        <v>223.23</v>
      </c>
      <c r="C155" s="1">
        <v>-6.8460400000000006E-5</v>
      </c>
      <c r="D155">
        <f>'Sample processing'!E157</f>
        <v>172.03388000000001</v>
      </c>
      <c r="E155" s="1">
        <f>'Sample processing'!G156</f>
        <v>1.00469E-4</v>
      </c>
    </row>
    <row r="156" spans="2:5" x14ac:dyDescent="0.2">
      <c r="B156">
        <v>222.40443999999999</v>
      </c>
      <c r="C156" s="1">
        <v>-6.8462599999999997E-5</v>
      </c>
      <c r="D156">
        <f>'Sample processing'!E158</f>
        <v>171.19756000000001</v>
      </c>
      <c r="E156" s="1">
        <f>'Sample processing'!G157</f>
        <v>1.00503E-4</v>
      </c>
    </row>
    <row r="157" spans="2:5" x14ac:dyDescent="0.2">
      <c r="B157">
        <v>221.59222</v>
      </c>
      <c r="C157" s="1">
        <v>-6.8463500000000006E-5</v>
      </c>
      <c r="D157">
        <f>'Sample processing'!E159</f>
        <v>170.35583</v>
      </c>
      <c r="E157" s="1">
        <f>'Sample processing'!G158</f>
        <v>1.00581E-4</v>
      </c>
    </row>
    <row r="158" spans="2:5" x14ac:dyDescent="0.2">
      <c r="B158">
        <v>220.77725000000001</v>
      </c>
      <c r="C158" s="1">
        <v>-6.84729E-5</v>
      </c>
      <c r="D158">
        <f>'Sample processing'!E160</f>
        <v>169.51411999999999</v>
      </c>
      <c r="E158" s="1">
        <f>'Sample processing'!G159</f>
        <v>1.0063E-4</v>
      </c>
    </row>
    <row r="159" spans="2:5" x14ac:dyDescent="0.2">
      <c r="B159">
        <v>219.94765000000001</v>
      </c>
      <c r="C159" s="1">
        <v>-6.8476899999999995E-5</v>
      </c>
      <c r="D159">
        <f>'Sample processing'!E161</f>
        <v>168.68592000000001</v>
      </c>
      <c r="E159" s="1">
        <f>'Sample processing'!G160</f>
        <v>1.00713E-4</v>
      </c>
    </row>
    <row r="160" spans="2:5" x14ac:dyDescent="0.2">
      <c r="B160">
        <v>219.07616999999999</v>
      </c>
      <c r="C160" s="1">
        <v>-6.8485200000000006E-5</v>
      </c>
      <c r="D160">
        <f>'Sample processing'!E162</f>
        <v>167.89265</v>
      </c>
      <c r="E160" s="1">
        <f>'Sample processing'!G161</f>
        <v>1.00793E-4</v>
      </c>
    </row>
    <row r="161" spans="2:5" x14ac:dyDescent="0.2">
      <c r="B161">
        <v>218.22712999999999</v>
      </c>
      <c r="C161" s="1">
        <v>-6.8487300000000004E-5</v>
      </c>
      <c r="D161">
        <f>'Sample processing'!E163</f>
        <v>167.05986999999999</v>
      </c>
      <c r="E161" s="1">
        <f>'Sample processing'!G162</f>
        <v>1.00861E-4</v>
      </c>
    </row>
    <row r="162" spans="2:5" x14ac:dyDescent="0.2">
      <c r="B162">
        <v>217.42298</v>
      </c>
      <c r="C162" s="1">
        <v>-6.8484200000000004E-5</v>
      </c>
      <c r="D162">
        <f>'Sample processing'!E164</f>
        <v>166.22828999999999</v>
      </c>
      <c r="E162" s="1">
        <f>'Sample processing'!G163</f>
        <v>1.00948E-4</v>
      </c>
    </row>
    <row r="163" spans="2:5" x14ac:dyDescent="0.2">
      <c r="B163">
        <v>216.59449000000001</v>
      </c>
      <c r="C163" s="1">
        <v>-6.8495200000000001E-5</v>
      </c>
      <c r="D163">
        <f>'Sample processing'!E165</f>
        <v>165.43304000000001</v>
      </c>
      <c r="E163" s="1">
        <f>'Sample processing'!G164</f>
        <v>1.01011E-4</v>
      </c>
    </row>
    <row r="164" spans="2:5" x14ac:dyDescent="0.2">
      <c r="B164">
        <v>215.77251999999999</v>
      </c>
      <c r="C164" s="1">
        <v>-6.8503499999999999E-5</v>
      </c>
      <c r="D164">
        <f>'Sample processing'!E166</f>
        <v>164.59486000000001</v>
      </c>
      <c r="E164" s="1">
        <f>'Sample processing'!G165</f>
        <v>1.01066E-4</v>
      </c>
    </row>
    <row r="165" spans="2:5" x14ac:dyDescent="0.2">
      <c r="B165">
        <v>214.91979000000001</v>
      </c>
      <c r="C165" s="1">
        <v>-6.8502499999999997E-5</v>
      </c>
      <c r="D165">
        <f>'Sample processing'!E167</f>
        <v>163.72066000000001</v>
      </c>
      <c r="E165" s="1">
        <f>'Sample processing'!G166</f>
        <v>1.01093E-4</v>
      </c>
    </row>
    <row r="166" spans="2:5" x14ac:dyDescent="0.2">
      <c r="B166">
        <v>214.07736</v>
      </c>
      <c r="C166" s="1">
        <v>-6.85103E-5</v>
      </c>
      <c r="D166">
        <f>'Sample processing'!E168</f>
        <v>162.86724000000001</v>
      </c>
      <c r="E166" s="1">
        <f>'Sample processing'!G167</f>
        <v>1.0118E-4</v>
      </c>
    </row>
    <row r="167" spans="2:5" x14ac:dyDescent="0.2">
      <c r="B167">
        <v>213.27285000000001</v>
      </c>
      <c r="C167" s="1">
        <v>-6.8505599999999997E-5</v>
      </c>
      <c r="D167">
        <f>'Sample processing'!E169</f>
        <v>162.02234000000001</v>
      </c>
      <c r="E167" s="1">
        <f>'Sample processing'!G168</f>
        <v>1.01251E-4</v>
      </c>
    </row>
    <row r="168" spans="2:5" x14ac:dyDescent="0.2">
      <c r="B168">
        <v>212.45408</v>
      </c>
      <c r="C168" s="1">
        <v>-6.8510399999999994E-5</v>
      </c>
      <c r="D168">
        <f>'Sample processing'!E170</f>
        <v>161.19306</v>
      </c>
      <c r="E168" s="1">
        <f>'Sample processing'!G169</f>
        <v>1.01308E-4</v>
      </c>
    </row>
    <row r="169" spans="2:5" x14ac:dyDescent="0.2">
      <c r="B169">
        <v>211.64586</v>
      </c>
      <c r="C169" s="1">
        <v>-6.8520200000000002E-5</v>
      </c>
      <c r="D169">
        <f>'Sample processing'!E171</f>
        <v>160.40764999999999</v>
      </c>
      <c r="E169" s="1">
        <f>'Sample processing'!G170</f>
        <v>1.01364E-4</v>
      </c>
    </row>
    <row r="170" spans="2:5" x14ac:dyDescent="0.2">
      <c r="B170">
        <v>210.81379000000001</v>
      </c>
      <c r="C170" s="1">
        <v>-6.8524500000000004E-5</v>
      </c>
      <c r="D170">
        <f>'Sample processing'!E172</f>
        <v>159.57085000000001</v>
      </c>
      <c r="E170" s="1">
        <f>'Sample processing'!G171</f>
        <v>1.0147E-4</v>
      </c>
    </row>
    <row r="171" spans="2:5" x14ac:dyDescent="0.2">
      <c r="B171">
        <v>209.95205999999999</v>
      </c>
      <c r="C171" s="1">
        <v>-6.8531199999999999E-5</v>
      </c>
      <c r="D171">
        <f>'Sample processing'!E173</f>
        <v>158.74225999999999</v>
      </c>
      <c r="E171" s="1">
        <f>'Sample processing'!G172</f>
        <v>1.01557E-4</v>
      </c>
    </row>
    <row r="172" spans="2:5" x14ac:dyDescent="0.2">
      <c r="B172">
        <v>209.12908999999999</v>
      </c>
      <c r="C172" s="1">
        <v>-6.8538400000000001E-5</v>
      </c>
      <c r="D172">
        <f>'Sample processing'!E174</f>
        <v>157.92236</v>
      </c>
      <c r="E172" s="1">
        <f>'Sample processing'!G173</f>
        <v>1.01612E-4</v>
      </c>
    </row>
    <row r="173" spans="2:5" x14ac:dyDescent="0.2">
      <c r="B173">
        <v>208.28725</v>
      </c>
      <c r="C173" s="1">
        <v>-6.8542700000000004E-5</v>
      </c>
      <c r="D173">
        <f>'Sample processing'!E175</f>
        <v>157.06252000000001</v>
      </c>
      <c r="E173" s="1">
        <f>'Sample processing'!G174</f>
        <v>1.01681E-4</v>
      </c>
    </row>
    <row r="174" spans="2:5" x14ac:dyDescent="0.2">
      <c r="B174">
        <v>207.44184999999999</v>
      </c>
      <c r="C174" s="1">
        <v>-6.8544899999999995E-5</v>
      </c>
      <c r="D174">
        <f>'Sample processing'!E176</f>
        <v>156.21531999999999</v>
      </c>
      <c r="E174" s="1">
        <f>'Sample processing'!G175</f>
        <v>1.01753E-4</v>
      </c>
    </row>
    <row r="175" spans="2:5" x14ac:dyDescent="0.2">
      <c r="B175">
        <v>206.60531</v>
      </c>
      <c r="C175" s="1">
        <v>-6.8545899999999997E-5</v>
      </c>
      <c r="D175">
        <f>'Sample processing'!E177</f>
        <v>155.37280999999999</v>
      </c>
      <c r="E175" s="1">
        <f>'Sample processing'!G176</f>
        <v>1.01803E-4</v>
      </c>
    </row>
    <row r="176" spans="2:5" x14ac:dyDescent="0.2">
      <c r="B176">
        <v>205.76430999999999</v>
      </c>
      <c r="C176" s="1">
        <v>-6.8549799999999999E-5</v>
      </c>
      <c r="D176">
        <f>'Sample processing'!E178</f>
        <v>154.55784</v>
      </c>
      <c r="E176" s="1">
        <f>'Sample processing'!G177</f>
        <v>1.01866E-4</v>
      </c>
    </row>
    <row r="177" spans="2:5" x14ac:dyDescent="0.2">
      <c r="B177">
        <v>204.95089999999999</v>
      </c>
      <c r="C177" s="1">
        <v>-6.8544800000000001E-5</v>
      </c>
      <c r="D177">
        <f>'Sample processing'!E179</f>
        <v>153.72832</v>
      </c>
      <c r="E177" s="1">
        <f>'Sample processing'!G178</f>
        <v>1.01915E-4</v>
      </c>
    </row>
    <row r="178" spans="2:5" x14ac:dyDescent="0.2">
      <c r="B178">
        <v>204.10851</v>
      </c>
      <c r="C178" s="1">
        <v>-6.8563299999999995E-5</v>
      </c>
      <c r="D178">
        <f>'Sample processing'!E180</f>
        <v>152.91759999999999</v>
      </c>
      <c r="E178" s="1">
        <f>'Sample processing'!G179</f>
        <v>1.01986E-4</v>
      </c>
    </row>
    <row r="179" spans="2:5" x14ac:dyDescent="0.2">
      <c r="B179">
        <v>203.25473</v>
      </c>
      <c r="C179" s="1">
        <v>-6.8557600000000002E-5</v>
      </c>
      <c r="D179">
        <f>'Sample processing'!E181</f>
        <v>152.06202999999999</v>
      </c>
      <c r="E179" s="1">
        <f>'Sample processing'!G180</f>
        <v>1.02067E-4</v>
      </c>
    </row>
    <row r="180" spans="2:5" x14ac:dyDescent="0.2">
      <c r="B180">
        <v>202.41315</v>
      </c>
      <c r="C180" s="1">
        <v>-6.8577299999999998E-5</v>
      </c>
      <c r="D180">
        <f>'Sample processing'!E182</f>
        <v>151.22284999999999</v>
      </c>
      <c r="E180" s="1">
        <f>'Sample processing'!G181</f>
        <v>1.02119E-4</v>
      </c>
    </row>
    <row r="181" spans="2:5" x14ac:dyDescent="0.2">
      <c r="B181">
        <v>201.55435</v>
      </c>
      <c r="C181" s="1">
        <v>-6.8576099999999996E-5</v>
      </c>
      <c r="D181">
        <f>'Sample processing'!E183</f>
        <v>150.38688999999999</v>
      </c>
      <c r="E181" s="1">
        <f>'Sample processing'!G182</f>
        <v>1.0217099999999999E-4</v>
      </c>
    </row>
    <row r="182" spans="2:5" x14ac:dyDescent="0.2">
      <c r="B182">
        <v>200.70202</v>
      </c>
      <c r="C182" s="1">
        <v>-6.8585100000000002E-5</v>
      </c>
      <c r="D182">
        <f>'Sample processing'!E184</f>
        <v>149.55934999999999</v>
      </c>
      <c r="E182" s="1">
        <f>'Sample processing'!G183</f>
        <v>1.02243E-4</v>
      </c>
    </row>
    <row r="183" spans="2:5" x14ac:dyDescent="0.2">
      <c r="B183">
        <v>199.85</v>
      </c>
      <c r="C183" s="1">
        <v>-6.8588600000000003E-5</v>
      </c>
      <c r="D183">
        <f>'Sample processing'!E185</f>
        <v>148.75432000000001</v>
      </c>
      <c r="E183" s="1">
        <f>'Sample processing'!G184</f>
        <v>1.02298E-4</v>
      </c>
    </row>
    <row r="184" spans="2:5" x14ac:dyDescent="0.2">
      <c r="B184">
        <v>199.03686999999999</v>
      </c>
      <c r="C184" s="1">
        <v>-6.85936E-5</v>
      </c>
      <c r="D184">
        <f>'Sample processing'!E186</f>
        <v>147.90893</v>
      </c>
      <c r="E184" s="1">
        <f>'Sample processing'!G185</f>
        <v>1.02373E-4</v>
      </c>
    </row>
    <row r="185" spans="2:5" x14ac:dyDescent="0.2">
      <c r="B185">
        <v>198.2079</v>
      </c>
      <c r="C185" s="1">
        <v>-6.8592599999999998E-5</v>
      </c>
      <c r="D185">
        <f>'Sample processing'!E187</f>
        <v>147.10369</v>
      </c>
      <c r="E185" s="1">
        <f>'Sample processing'!G186</f>
        <v>1.0241199999999999E-4</v>
      </c>
    </row>
    <row r="186" spans="2:5" x14ac:dyDescent="0.2">
      <c r="B186">
        <v>197.3939</v>
      </c>
      <c r="C186" s="1">
        <v>-6.8586199999999997E-5</v>
      </c>
      <c r="D186">
        <f>'Sample processing'!E188</f>
        <v>146.25878</v>
      </c>
      <c r="E186" s="1">
        <f>'Sample processing'!G187</f>
        <v>1.02459E-4</v>
      </c>
    </row>
    <row r="187" spans="2:5" x14ac:dyDescent="0.2">
      <c r="B187">
        <v>196.61744999999999</v>
      </c>
      <c r="C187" s="1">
        <v>-6.8594200000000001E-5</v>
      </c>
      <c r="D187">
        <f>'Sample processing'!E189</f>
        <v>145.36859000000001</v>
      </c>
      <c r="E187" s="1">
        <f>'Sample processing'!G188</f>
        <v>1.02544E-4</v>
      </c>
    </row>
    <row r="188" spans="2:5" x14ac:dyDescent="0.2">
      <c r="B188">
        <v>195.77444</v>
      </c>
      <c r="C188" s="1">
        <v>-6.8600499999999995E-5</v>
      </c>
      <c r="D188">
        <f>'Sample processing'!E190</f>
        <v>144.52772999999999</v>
      </c>
      <c r="E188" s="1">
        <f>'Sample processing'!G189</f>
        <v>1.0254799999999999E-4</v>
      </c>
    </row>
    <row r="189" spans="2:5" x14ac:dyDescent="0.2">
      <c r="B189">
        <v>194.9229</v>
      </c>
      <c r="C189" s="1">
        <v>-6.8607699999999997E-5</v>
      </c>
      <c r="D189">
        <f>'Sample processing'!E191</f>
        <v>143.70029</v>
      </c>
      <c r="E189" s="1">
        <f>'Sample processing'!G190</f>
        <v>1.02631E-4</v>
      </c>
    </row>
    <row r="190" spans="2:5" x14ac:dyDescent="0.2">
      <c r="B190">
        <v>194.09246999999999</v>
      </c>
      <c r="C190" s="1">
        <v>-6.8608099999999998E-5</v>
      </c>
      <c r="D190">
        <f>'Sample processing'!E192</f>
        <v>142.89874</v>
      </c>
      <c r="E190" s="1">
        <f>'Sample processing'!G191</f>
        <v>1.02707E-4</v>
      </c>
    </row>
    <row r="191" spans="2:5" x14ac:dyDescent="0.2">
      <c r="B191">
        <v>193.27644000000001</v>
      </c>
      <c r="C191" s="1">
        <v>-6.8611100000000005E-5</v>
      </c>
      <c r="D191">
        <f>'Sample processing'!E193</f>
        <v>142.06476000000001</v>
      </c>
      <c r="E191" s="1">
        <f>'Sample processing'!G192</f>
        <v>1.02747E-4</v>
      </c>
    </row>
    <row r="192" spans="2:5" x14ac:dyDescent="0.2">
      <c r="B192">
        <v>192.44807</v>
      </c>
      <c r="C192" s="1">
        <v>-6.86213E-5</v>
      </c>
      <c r="D192">
        <f>'Sample processing'!E194</f>
        <v>141.25479999999999</v>
      </c>
      <c r="E192" s="1">
        <f>'Sample processing'!G193</f>
        <v>1.02849E-4</v>
      </c>
    </row>
    <row r="193" spans="2:5" x14ac:dyDescent="0.2">
      <c r="B193">
        <v>191.61840000000001</v>
      </c>
      <c r="C193" s="1">
        <v>-6.8622599999999996E-5</v>
      </c>
      <c r="D193">
        <f>'Sample processing'!E195</f>
        <v>140.45017000000001</v>
      </c>
      <c r="E193" s="1">
        <f>'Sample processing'!G194</f>
        <v>1.0286800000000001E-4</v>
      </c>
    </row>
    <row r="194" spans="2:5" x14ac:dyDescent="0.2">
      <c r="B194">
        <v>190.76716999999999</v>
      </c>
      <c r="C194" s="1">
        <v>-6.8632899999999998E-5</v>
      </c>
      <c r="D194">
        <f>'Sample processing'!E196</f>
        <v>139.62395000000001</v>
      </c>
      <c r="E194" s="1">
        <f>'Sample processing'!G195</f>
        <v>1.02921E-4</v>
      </c>
    </row>
    <row r="195" spans="2:5" x14ac:dyDescent="0.2">
      <c r="B195">
        <v>189.91148000000001</v>
      </c>
      <c r="C195" s="1">
        <v>-6.8629799999999998E-5</v>
      </c>
      <c r="D195">
        <f>'Sample processing'!E197</f>
        <v>138.76752999999999</v>
      </c>
      <c r="E195" s="1">
        <f>'Sample processing'!G196</f>
        <v>1.03006E-4</v>
      </c>
    </row>
    <row r="196" spans="2:5" x14ac:dyDescent="0.2">
      <c r="B196">
        <v>189.07862</v>
      </c>
      <c r="C196" s="1">
        <v>-6.8647700000000003E-5</v>
      </c>
      <c r="D196">
        <f>'Sample processing'!E198</f>
        <v>137.90308999999999</v>
      </c>
      <c r="E196" s="1">
        <f>'Sample processing'!G197</f>
        <v>1.0308500000000001E-4</v>
      </c>
    </row>
    <row r="197" spans="2:5" x14ac:dyDescent="0.2">
      <c r="B197">
        <v>188.24261000000001</v>
      </c>
      <c r="C197" s="1">
        <v>-6.8641999999999998E-5</v>
      </c>
      <c r="D197">
        <f>'Sample processing'!E199</f>
        <v>137.0686</v>
      </c>
      <c r="E197" s="1">
        <f>'Sample processing'!G198</f>
        <v>1.0312200000000001E-4</v>
      </c>
    </row>
    <row r="198" spans="2:5" x14ac:dyDescent="0.2">
      <c r="B198">
        <v>187.42608000000001</v>
      </c>
      <c r="C198" s="1">
        <v>-6.8648399999999998E-5</v>
      </c>
      <c r="D198">
        <f>'Sample processing'!E200</f>
        <v>136.22087999999999</v>
      </c>
      <c r="E198" s="1">
        <f>'Sample processing'!G199</f>
        <v>1.0318399999999999E-4</v>
      </c>
    </row>
    <row r="199" spans="2:5" x14ac:dyDescent="0.2">
      <c r="B199">
        <v>186.5993</v>
      </c>
      <c r="C199" s="1">
        <v>-6.8654999999999999E-5</v>
      </c>
      <c r="D199">
        <f>'Sample processing'!E201</f>
        <v>135.38811000000001</v>
      </c>
      <c r="E199" s="1">
        <f>'Sample processing'!G200</f>
        <v>1.0327099999999999E-4</v>
      </c>
    </row>
    <row r="200" spans="2:5" x14ac:dyDescent="0.2">
      <c r="B200">
        <v>185.77115000000001</v>
      </c>
      <c r="C200" s="1">
        <v>-6.8655699999999994E-5</v>
      </c>
      <c r="D200">
        <f>'Sample processing'!E202</f>
        <v>134.57098999999999</v>
      </c>
      <c r="E200" s="1">
        <f>'Sample processing'!G201</f>
        <v>1.03334E-4</v>
      </c>
    </row>
    <row r="201" spans="2:5" x14ac:dyDescent="0.2">
      <c r="B201">
        <v>184.96915999999999</v>
      </c>
      <c r="C201" s="1">
        <v>-6.8642599999999999E-5</v>
      </c>
      <c r="D201">
        <f>'Sample processing'!E203</f>
        <v>133.77148</v>
      </c>
      <c r="E201" s="1">
        <f>'Sample processing'!G202</f>
        <v>1.0340699999999999E-4</v>
      </c>
    </row>
    <row r="202" spans="2:5" x14ac:dyDescent="0.2">
      <c r="B202">
        <v>184.14100999999999</v>
      </c>
      <c r="C202" s="1">
        <v>-6.8637200000000001E-5</v>
      </c>
      <c r="D202">
        <f>'Sample processing'!E204</f>
        <v>132.92393000000001</v>
      </c>
      <c r="E202" s="1">
        <f>'Sample processing'!G203</f>
        <v>1.0343199999999999E-4</v>
      </c>
    </row>
    <row r="203" spans="2:5" x14ac:dyDescent="0.2">
      <c r="B203">
        <v>183.27826999999999</v>
      </c>
      <c r="C203" s="1">
        <v>-6.8647500000000003E-5</v>
      </c>
      <c r="D203">
        <f>'Sample processing'!E205</f>
        <v>132.10696999999999</v>
      </c>
      <c r="E203" s="1">
        <f>'Sample processing'!G204</f>
        <v>1.0350500000000001E-4</v>
      </c>
    </row>
    <row r="204" spans="2:5" x14ac:dyDescent="0.2">
      <c r="B204">
        <v>182.42256</v>
      </c>
      <c r="C204" s="1">
        <v>-6.8649699999999994E-5</v>
      </c>
      <c r="D204">
        <f>'Sample processing'!E206</f>
        <v>131.28881000000001</v>
      </c>
      <c r="E204" s="1">
        <f>'Sample processing'!G205</f>
        <v>1.0357999999999999E-4</v>
      </c>
    </row>
    <row r="205" spans="2:5" x14ac:dyDescent="0.2">
      <c r="B205">
        <v>181.56489999999999</v>
      </c>
      <c r="C205" s="1">
        <v>-6.8656299999999995E-5</v>
      </c>
      <c r="D205">
        <f>'Sample processing'!E207</f>
        <v>130.45814999999999</v>
      </c>
      <c r="E205" s="1">
        <f>'Sample processing'!G206</f>
        <v>1.03615E-4</v>
      </c>
    </row>
    <row r="206" spans="2:5" x14ac:dyDescent="0.2">
      <c r="B206">
        <v>180.74213</v>
      </c>
      <c r="C206" s="1">
        <v>-6.8655100000000006E-5</v>
      </c>
      <c r="D206">
        <f>'Sample processing'!E208</f>
        <v>129.60946999999999</v>
      </c>
      <c r="E206" s="1">
        <f>'Sample processing'!G207</f>
        <v>1.0368E-4</v>
      </c>
    </row>
    <row r="207" spans="2:5" x14ac:dyDescent="0.2">
      <c r="B207">
        <v>179.94607999999999</v>
      </c>
      <c r="C207" s="1">
        <v>-6.8648399999999998E-5</v>
      </c>
      <c r="D207">
        <f>'Sample processing'!E209</f>
        <v>128.73563999999999</v>
      </c>
      <c r="E207" s="1">
        <f>'Sample processing'!G208</f>
        <v>1.0375899999999999E-4</v>
      </c>
    </row>
    <row r="208" spans="2:5" x14ac:dyDescent="0.2">
      <c r="B208">
        <v>179.11297999999999</v>
      </c>
      <c r="C208" s="1">
        <v>-6.8642900000000006E-5</v>
      </c>
      <c r="D208">
        <f>'Sample processing'!E210</f>
        <v>127.90300999999999</v>
      </c>
      <c r="E208" s="1">
        <f>'Sample processing'!G209</f>
        <v>1.03817E-4</v>
      </c>
    </row>
    <row r="209" spans="2:5" x14ac:dyDescent="0.2">
      <c r="B209">
        <v>178.28030000000001</v>
      </c>
      <c r="C209" s="1">
        <v>-6.8654100000000004E-5</v>
      </c>
      <c r="D209">
        <f>'Sample processing'!E211</f>
        <v>127.04859999999999</v>
      </c>
      <c r="E209" s="1">
        <f>'Sample processing'!G210</f>
        <v>1.0385100000000001E-4</v>
      </c>
    </row>
    <row r="210" spans="2:5" x14ac:dyDescent="0.2">
      <c r="B210">
        <v>177.45905999999999</v>
      </c>
      <c r="C210" s="1">
        <v>-6.8656099999999995E-5</v>
      </c>
      <c r="D210">
        <f>'Sample processing'!E212</f>
        <v>126.22602999999999</v>
      </c>
      <c r="E210" s="1">
        <f>'Sample processing'!G211</f>
        <v>1.0390700000000001E-4</v>
      </c>
    </row>
    <row r="211" spans="2:5" x14ac:dyDescent="0.2">
      <c r="B211">
        <v>176.601</v>
      </c>
      <c r="C211" s="1">
        <v>-6.8649100000000007E-5</v>
      </c>
      <c r="D211">
        <f>'Sample processing'!E213</f>
        <v>125.45453999999999</v>
      </c>
      <c r="E211" s="1">
        <f>'Sample processing'!G212</f>
        <v>1.0398799999999999E-4</v>
      </c>
    </row>
    <row r="212" spans="2:5" x14ac:dyDescent="0.2">
      <c r="B212">
        <v>175.76256000000001</v>
      </c>
      <c r="C212" s="1">
        <v>-6.8666700000000004E-5</v>
      </c>
      <c r="D212">
        <f>'Sample processing'!E214</f>
        <v>124.64599</v>
      </c>
      <c r="E212" s="1">
        <f>'Sample processing'!G213</f>
        <v>1.04058E-4</v>
      </c>
    </row>
    <row r="213" spans="2:5" x14ac:dyDescent="0.2">
      <c r="B213">
        <v>174.92742000000001</v>
      </c>
      <c r="C213" s="1">
        <v>-6.8661500000000007E-5</v>
      </c>
      <c r="D213">
        <f>'Sample processing'!E215</f>
        <v>123.80173000000001</v>
      </c>
      <c r="E213" s="1">
        <f>'Sample processing'!G214</f>
        <v>1.04085E-4</v>
      </c>
    </row>
    <row r="214" spans="2:5" x14ac:dyDescent="0.2">
      <c r="B214">
        <v>174.08340000000001</v>
      </c>
      <c r="C214" s="1">
        <v>-6.8665199999999994E-5</v>
      </c>
      <c r="D214">
        <f>'Sample processing'!E216</f>
        <v>123.00126</v>
      </c>
      <c r="E214" s="1">
        <f>'Sample processing'!G215</f>
        <v>1.04145E-4</v>
      </c>
    </row>
    <row r="215" spans="2:5" x14ac:dyDescent="0.2">
      <c r="B215">
        <v>173.24811</v>
      </c>
      <c r="C215" s="1">
        <v>-6.86769E-5</v>
      </c>
      <c r="D215">
        <f>'Sample processing'!E217</f>
        <v>122.16245000000001</v>
      </c>
      <c r="E215" s="1">
        <f>'Sample processing'!G216</f>
        <v>1.04232E-4</v>
      </c>
    </row>
    <row r="216" spans="2:5" x14ac:dyDescent="0.2">
      <c r="B216">
        <v>172.43002000000001</v>
      </c>
      <c r="C216" s="1">
        <v>-6.8675099999999996E-5</v>
      </c>
      <c r="D216">
        <f>'Sample processing'!E218</f>
        <v>121.32969</v>
      </c>
      <c r="E216" s="1">
        <f>'Sample processing'!G217</f>
        <v>1.0427100000000001E-4</v>
      </c>
    </row>
    <row r="217" spans="2:5" x14ac:dyDescent="0.2">
      <c r="B217">
        <v>171.60060999999999</v>
      </c>
      <c r="C217" s="1">
        <v>-6.8692100000000006E-5</v>
      </c>
      <c r="D217">
        <f>'Sample processing'!E219</f>
        <v>120.45458000000001</v>
      </c>
      <c r="E217" s="1">
        <f>'Sample processing'!G218</f>
        <v>1.04357E-4</v>
      </c>
    </row>
    <row r="218" spans="2:5" x14ac:dyDescent="0.2">
      <c r="B218">
        <v>170.74203</v>
      </c>
      <c r="C218" s="1">
        <v>-6.8686499999999994E-5</v>
      </c>
      <c r="D218">
        <f>'Sample processing'!E220</f>
        <v>119.6022</v>
      </c>
      <c r="E218" s="1">
        <f>'Sample processing'!G219</f>
        <v>1.04367E-4</v>
      </c>
    </row>
    <row r="219" spans="2:5" x14ac:dyDescent="0.2">
      <c r="B219">
        <v>169.92188999999999</v>
      </c>
      <c r="C219" s="1">
        <v>-6.8684300000000002E-5</v>
      </c>
      <c r="D219">
        <f>'Sample processing'!E221</f>
        <v>118.78795</v>
      </c>
      <c r="E219" s="1">
        <f>'Sample processing'!G220</f>
        <v>1.0444499999999999E-4</v>
      </c>
    </row>
    <row r="220" spans="2:5" x14ac:dyDescent="0.2">
      <c r="B220">
        <v>169.08168000000001</v>
      </c>
      <c r="C220" s="1">
        <v>-6.8690700000000003E-5</v>
      </c>
      <c r="D220">
        <f>'Sample processing'!E222</f>
        <v>117.97058</v>
      </c>
      <c r="E220" s="1">
        <f>'Sample processing'!G221</f>
        <v>1.04515E-4</v>
      </c>
    </row>
    <row r="221" spans="2:5" x14ac:dyDescent="0.2">
      <c r="B221">
        <v>168.24734000000001</v>
      </c>
      <c r="C221" s="1">
        <v>-6.8689599999999994E-5</v>
      </c>
      <c r="D221">
        <f>'Sample processing'!E223</f>
        <v>117.12168</v>
      </c>
      <c r="E221" s="1">
        <f>'Sample processing'!G222</f>
        <v>1.04551E-4</v>
      </c>
    </row>
    <row r="222" spans="2:5" x14ac:dyDescent="0.2">
      <c r="B222">
        <v>167.42477</v>
      </c>
      <c r="C222" s="1">
        <v>-6.8701600000000006E-5</v>
      </c>
      <c r="D222">
        <f>'Sample processing'!E224</f>
        <v>116.27764999999999</v>
      </c>
      <c r="E222" s="1">
        <f>'Sample processing'!G223</f>
        <v>1.04634E-4</v>
      </c>
    </row>
    <row r="223" spans="2:5" x14ac:dyDescent="0.2">
      <c r="B223">
        <v>166.56984</v>
      </c>
      <c r="C223" s="1">
        <v>-6.8700299999999997E-5</v>
      </c>
      <c r="D223">
        <f>'Sample processing'!E225</f>
        <v>115.47816</v>
      </c>
      <c r="E223" s="1">
        <f>'Sample processing'!G224</f>
        <v>1.0470400000000001E-4</v>
      </c>
    </row>
    <row r="224" spans="2:5" x14ac:dyDescent="0.2">
      <c r="B224">
        <v>165.72855999999999</v>
      </c>
      <c r="C224" s="1">
        <v>-6.8703500000000004E-5</v>
      </c>
      <c r="D224">
        <f>'Sample processing'!E226</f>
        <v>114.62271</v>
      </c>
      <c r="E224" s="1">
        <f>'Sample processing'!G225</f>
        <v>1.04762E-4</v>
      </c>
    </row>
    <row r="225" spans="2:5" x14ac:dyDescent="0.2">
      <c r="B225">
        <v>164.87610000000001</v>
      </c>
      <c r="C225" s="1">
        <v>-6.8715700000000003E-5</v>
      </c>
      <c r="D225">
        <f>'Sample processing'!E227</f>
        <v>113.8407</v>
      </c>
      <c r="E225" s="1">
        <f>'Sample processing'!G226</f>
        <v>1.04833E-4</v>
      </c>
    </row>
    <row r="226" spans="2:5" x14ac:dyDescent="0.2">
      <c r="B226">
        <v>164.03863000000001</v>
      </c>
      <c r="C226" s="1">
        <v>-6.8720999999999995E-5</v>
      </c>
      <c r="D226">
        <f>'Sample processing'!E228</f>
        <v>112.99248</v>
      </c>
      <c r="E226" s="1">
        <f>'Sample processing'!G227</f>
        <v>1.04897E-4</v>
      </c>
    </row>
    <row r="227" spans="2:5" x14ac:dyDescent="0.2">
      <c r="B227">
        <v>163.22235000000001</v>
      </c>
      <c r="C227" s="1">
        <v>-6.8704300000000006E-5</v>
      </c>
      <c r="D227">
        <f>'Sample processing'!E229</f>
        <v>112.12291</v>
      </c>
      <c r="E227" s="1">
        <f>'Sample processing'!G228</f>
        <v>1.0493E-4</v>
      </c>
    </row>
    <row r="228" spans="2:5" x14ac:dyDescent="0.2">
      <c r="B228">
        <v>162.40956</v>
      </c>
      <c r="C228" s="1">
        <v>-6.8714799999999995E-5</v>
      </c>
      <c r="D228">
        <f>'Sample processing'!E230</f>
        <v>111.29747</v>
      </c>
      <c r="E228" s="1">
        <f>'Sample processing'!G229</f>
        <v>1.04986E-4</v>
      </c>
    </row>
    <row r="229" spans="2:5" x14ac:dyDescent="0.2">
      <c r="B229">
        <v>161.59711999999999</v>
      </c>
      <c r="C229" s="1">
        <v>-6.8711699999999995E-5</v>
      </c>
      <c r="D229">
        <f>'Sample processing'!E231</f>
        <v>110.44935</v>
      </c>
      <c r="E229" s="1">
        <f>'Sample processing'!G230</f>
        <v>1.05059E-4</v>
      </c>
    </row>
    <row r="230" spans="2:5" x14ac:dyDescent="0.2">
      <c r="B230">
        <v>160.78326000000001</v>
      </c>
      <c r="C230" s="1">
        <v>-6.8718499999999996E-5</v>
      </c>
      <c r="D230">
        <f>'Sample processing'!E232</f>
        <v>109.63831999999999</v>
      </c>
      <c r="E230" s="1">
        <f>'Sample processing'!G231</f>
        <v>1.05139E-4</v>
      </c>
    </row>
    <row r="231" spans="2:5" x14ac:dyDescent="0.2">
      <c r="B231">
        <v>159.95085</v>
      </c>
      <c r="C231" s="1">
        <v>-6.8717899999999995E-5</v>
      </c>
      <c r="D231">
        <f>'Sample processing'!E233</f>
        <v>108.85182</v>
      </c>
      <c r="E231" s="1">
        <f>'Sample processing'!G232</f>
        <v>1.05203E-4</v>
      </c>
    </row>
    <row r="232" spans="2:5" x14ac:dyDescent="0.2">
      <c r="B232">
        <v>159.10658000000001</v>
      </c>
      <c r="C232" s="1">
        <v>-6.8728500000000004E-5</v>
      </c>
      <c r="D232">
        <f>'Sample processing'!E234</f>
        <v>107.97875999999999</v>
      </c>
      <c r="E232" s="1">
        <f>'Sample processing'!G233</f>
        <v>1.0527900000000001E-4</v>
      </c>
    </row>
    <row r="233" spans="2:5" x14ac:dyDescent="0.2">
      <c r="B233">
        <v>158.28373999999999</v>
      </c>
      <c r="C233" s="1">
        <v>-6.8723699999999994E-5</v>
      </c>
      <c r="D233">
        <f>'Sample processing'!E235</f>
        <v>107.14915000000001</v>
      </c>
      <c r="E233" s="1">
        <f>'Sample processing'!G234</f>
        <v>1.05357E-4</v>
      </c>
    </row>
    <row r="234" spans="2:5" x14ac:dyDescent="0.2">
      <c r="B234">
        <v>157.43344999999999</v>
      </c>
      <c r="C234" s="1">
        <v>-6.8735100000000005E-5</v>
      </c>
      <c r="D234">
        <f>'Sample processing'!E236</f>
        <v>106.31610999999999</v>
      </c>
      <c r="E234" s="1">
        <f>'Sample processing'!G235</f>
        <v>1.05388E-4</v>
      </c>
    </row>
    <row r="235" spans="2:5" x14ac:dyDescent="0.2">
      <c r="B235">
        <v>156.60479000000001</v>
      </c>
      <c r="C235" s="1">
        <v>-6.8726400000000007E-5</v>
      </c>
      <c r="D235">
        <f>'Sample processing'!E237</f>
        <v>105.47654</v>
      </c>
      <c r="E235" s="1">
        <f>'Sample processing'!G236</f>
        <v>1.05475E-4</v>
      </c>
    </row>
    <row r="236" spans="2:5" x14ac:dyDescent="0.2">
      <c r="B236">
        <v>155.74863999999999</v>
      </c>
      <c r="C236" s="1">
        <v>-6.87234E-5</v>
      </c>
      <c r="D236">
        <f>'Sample processing'!E238</f>
        <v>104.65783</v>
      </c>
      <c r="E236" s="1">
        <f>'Sample processing'!G237</f>
        <v>1.05512E-4</v>
      </c>
    </row>
    <row r="237" spans="2:5" x14ac:dyDescent="0.2">
      <c r="B237">
        <v>154.86825999999999</v>
      </c>
      <c r="C237" s="1">
        <v>-6.8725400000000004E-5</v>
      </c>
      <c r="D237">
        <f>'Sample processing'!E239</f>
        <v>103.80374999999999</v>
      </c>
      <c r="E237" s="1">
        <f>'Sample processing'!G238</f>
        <v>1.05604E-4</v>
      </c>
    </row>
    <row r="238" spans="2:5" x14ac:dyDescent="0.2">
      <c r="B238">
        <v>154.03718000000001</v>
      </c>
      <c r="C238" s="1">
        <v>-6.8744299999999998E-5</v>
      </c>
      <c r="D238">
        <f>'Sample processing'!E240</f>
        <v>102.94799</v>
      </c>
      <c r="E238" s="1">
        <f>'Sample processing'!G239</f>
        <v>1.05667E-4</v>
      </c>
    </row>
    <row r="239" spans="2:5" x14ac:dyDescent="0.2">
      <c r="B239">
        <v>153.2176</v>
      </c>
      <c r="C239" s="1">
        <v>-6.8730000000000001E-5</v>
      </c>
      <c r="D239">
        <f>'Sample processing'!E241</f>
        <v>102.12032000000001</v>
      </c>
      <c r="E239" s="1">
        <f>'Sample processing'!G240</f>
        <v>1.0570500000000001E-4</v>
      </c>
    </row>
    <row r="240" spans="2:5" x14ac:dyDescent="0.2">
      <c r="B240">
        <v>152.38314</v>
      </c>
      <c r="C240" s="1">
        <v>-6.8739300000000001E-5</v>
      </c>
      <c r="D240">
        <f>'Sample processing'!E242</f>
        <v>101.2471</v>
      </c>
      <c r="E240" s="1">
        <f>'Sample processing'!G241</f>
        <v>1.05789E-4</v>
      </c>
    </row>
    <row r="241" spans="2:5" x14ac:dyDescent="0.2">
      <c r="B241">
        <v>151.55888999999999</v>
      </c>
      <c r="C241" s="1">
        <v>-6.8737000000000003E-5</v>
      </c>
      <c r="D241">
        <f>'Sample processing'!E243</f>
        <v>100.43222</v>
      </c>
      <c r="E241" s="1">
        <f>'Sample processing'!G242</f>
        <v>1.0587299999999999E-4</v>
      </c>
    </row>
    <row r="242" spans="2:5" x14ac:dyDescent="0.2">
      <c r="B242">
        <v>150.72247999999999</v>
      </c>
      <c r="C242" s="1">
        <v>-6.87482E-5</v>
      </c>
      <c r="D242">
        <f>'Sample processing'!E244</f>
        <v>99.668229999999994</v>
      </c>
      <c r="E242" s="1">
        <f>'Sample processing'!G243</f>
        <v>1.0593E-4</v>
      </c>
    </row>
    <row r="243" spans="2:5" x14ac:dyDescent="0.2">
      <c r="B243">
        <v>149.88154</v>
      </c>
      <c r="C243" s="1">
        <v>-6.8746799999999997E-5</v>
      </c>
      <c r="D243">
        <f>'Sample processing'!E245</f>
        <v>98.831689999999995</v>
      </c>
      <c r="E243" s="1">
        <f>'Sample processing'!G244</f>
        <v>1.05991E-4</v>
      </c>
    </row>
    <row r="244" spans="2:5" x14ac:dyDescent="0.2">
      <c r="B244">
        <v>149.04709</v>
      </c>
      <c r="C244" s="1">
        <v>-6.8746199999999996E-5</v>
      </c>
      <c r="D244">
        <f>'Sample processing'!E246</f>
        <v>97.990809999999996</v>
      </c>
      <c r="E244" s="1">
        <f>'Sample processing'!G245</f>
        <v>1.06061E-4</v>
      </c>
    </row>
    <row r="245" spans="2:5" x14ac:dyDescent="0.2">
      <c r="B245">
        <v>148.23302000000001</v>
      </c>
      <c r="C245" s="1">
        <v>-6.8736899999999996E-5</v>
      </c>
      <c r="D245">
        <f>'Sample processing'!E247</f>
        <v>97.126679999999993</v>
      </c>
      <c r="E245" s="1">
        <f>'Sample processing'!G246</f>
        <v>1.06135E-4</v>
      </c>
    </row>
    <row r="246" spans="2:5" x14ac:dyDescent="0.2">
      <c r="B246">
        <v>147.43222</v>
      </c>
      <c r="C246" s="1">
        <v>-6.8752799999999997E-5</v>
      </c>
      <c r="D246">
        <f>'Sample processing'!E248</f>
        <v>96.274860000000004</v>
      </c>
      <c r="E246" s="1">
        <f>'Sample processing'!G247</f>
        <v>1.06217E-4</v>
      </c>
    </row>
    <row r="247" spans="2:5" x14ac:dyDescent="0.2">
      <c r="B247">
        <v>146.59952999999999</v>
      </c>
      <c r="C247" s="1">
        <v>-6.8750499999999998E-5</v>
      </c>
      <c r="D247">
        <f>'Sample processing'!E249</f>
        <v>95.420439999999999</v>
      </c>
      <c r="E247" s="1">
        <f>'Sample processing'!G248</f>
        <v>1.0627499999999999E-4</v>
      </c>
    </row>
    <row r="248" spans="2:5" x14ac:dyDescent="0.2">
      <c r="B248">
        <v>145.72533000000001</v>
      </c>
      <c r="C248" s="1">
        <v>-6.8758700000000003E-5</v>
      </c>
      <c r="D248">
        <f>'Sample processing'!E250</f>
        <v>94.568629999999999</v>
      </c>
      <c r="E248" s="1">
        <f>'Sample processing'!G249</f>
        <v>1.06362E-4</v>
      </c>
    </row>
    <row r="249" spans="2:5" x14ac:dyDescent="0.2">
      <c r="B249">
        <v>144.89170999999999</v>
      </c>
      <c r="C249" s="1">
        <v>-6.8743899999999998E-5</v>
      </c>
      <c r="D249">
        <f>'Sample processing'!E251</f>
        <v>93.737290000000002</v>
      </c>
      <c r="E249" s="1">
        <f>'Sample processing'!G250</f>
        <v>1.06434E-4</v>
      </c>
    </row>
    <row r="250" spans="2:5" x14ac:dyDescent="0.2">
      <c r="B250">
        <v>144.07660000000001</v>
      </c>
      <c r="C250" s="1">
        <v>-6.8746500000000003E-5</v>
      </c>
      <c r="D250">
        <f>'Sample processing'!E252</f>
        <v>92.925899999999999</v>
      </c>
      <c r="E250" s="1">
        <f>'Sample processing'!G251</f>
        <v>1.06506E-4</v>
      </c>
    </row>
    <row r="251" spans="2:5" x14ac:dyDescent="0.2">
      <c r="B251">
        <v>143.25147000000001</v>
      </c>
      <c r="C251" s="1">
        <v>-6.87511E-5</v>
      </c>
      <c r="D251">
        <f>'Sample processing'!E253</f>
        <v>92.159930000000003</v>
      </c>
      <c r="E251" s="1">
        <f>'Sample processing'!G252</f>
        <v>1.06578E-4</v>
      </c>
    </row>
    <row r="252" spans="2:5" x14ac:dyDescent="0.2">
      <c r="B252">
        <v>142.44376</v>
      </c>
      <c r="C252" s="1">
        <v>-6.8752900000000004E-5</v>
      </c>
      <c r="D252">
        <f>'Sample processing'!E254</f>
        <v>91.330579999999998</v>
      </c>
      <c r="E252" s="1">
        <f>'Sample processing'!G253</f>
        <v>1.06666E-4</v>
      </c>
    </row>
    <row r="253" spans="2:5" x14ac:dyDescent="0.2">
      <c r="B253">
        <v>141.61330000000001</v>
      </c>
      <c r="C253" s="1">
        <v>-6.8749099999999995E-5</v>
      </c>
      <c r="D253">
        <f>'Sample processing'!E255</f>
        <v>90.460290000000001</v>
      </c>
      <c r="E253" s="1">
        <f>'Sample processing'!G254</f>
        <v>1.06743E-4</v>
      </c>
    </row>
    <row r="254" spans="2:5" x14ac:dyDescent="0.2">
      <c r="B254">
        <v>140.77342999999999</v>
      </c>
      <c r="C254" s="1">
        <v>-6.8759399999999998E-5</v>
      </c>
      <c r="D254">
        <f>'Sample processing'!E256</f>
        <v>89.632109999999997</v>
      </c>
      <c r="E254" s="1">
        <f>'Sample processing'!G255</f>
        <v>1.06821E-4</v>
      </c>
    </row>
    <row r="255" spans="2:5" x14ac:dyDescent="0.2">
      <c r="B255">
        <v>139.94562999999999</v>
      </c>
      <c r="C255" s="1">
        <v>-6.8761200000000002E-5</v>
      </c>
      <c r="D255">
        <f>'Sample processing'!E257</f>
        <v>88.844899999999996</v>
      </c>
      <c r="E255" s="1">
        <f>'Sample processing'!G256</f>
        <v>1.06902E-4</v>
      </c>
    </row>
    <row r="256" spans="2:5" x14ac:dyDescent="0.2">
      <c r="B256">
        <v>139.09491</v>
      </c>
      <c r="C256" s="1">
        <v>-6.8759799999999999E-5</v>
      </c>
      <c r="D256">
        <f>'Sample processing'!E258</f>
        <v>88.039389999999997</v>
      </c>
      <c r="E256" s="1">
        <f>'Sample processing'!G257</f>
        <v>1.06977E-4</v>
      </c>
    </row>
    <row r="257" spans="2:5" x14ac:dyDescent="0.2">
      <c r="B257">
        <v>138.20849000000001</v>
      </c>
      <c r="C257" s="1">
        <v>-6.8755000000000002E-5</v>
      </c>
      <c r="D257">
        <f>'Sample processing'!E259</f>
        <v>87.161090000000002</v>
      </c>
      <c r="E257" s="1">
        <f>'Sample processing'!G258</f>
        <v>1.07057E-4</v>
      </c>
    </row>
    <row r="258" spans="2:5" x14ac:dyDescent="0.2">
      <c r="B258">
        <v>137.37782000000001</v>
      </c>
      <c r="C258" s="1">
        <v>-6.8758399999999995E-5</v>
      </c>
      <c r="D258">
        <f>'Sample processing'!E260</f>
        <v>86.315290000000005</v>
      </c>
      <c r="E258" s="1">
        <f>'Sample processing'!G259</f>
        <v>1.07132E-4</v>
      </c>
    </row>
    <row r="259" spans="2:5" x14ac:dyDescent="0.2">
      <c r="B259">
        <v>136.59215</v>
      </c>
      <c r="C259" s="1">
        <v>-6.8753700000000005E-5</v>
      </c>
      <c r="D259">
        <f>'Sample processing'!E261</f>
        <v>85.49194</v>
      </c>
      <c r="E259" s="1">
        <f>'Sample processing'!G260</f>
        <v>1.07222E-4</v>
      </c>
    </row>
    <row r="260" spans="2:5" x14ac:dyDescent="0.2">
      <c r="B260">
        <v>135.76379</v>
      </c>
      <c r="C260" s="1">
        <v>-6.8759300000000004E-5</v>
      </c>
      <c r="D260">
        <f>'Sample processing'!E262</f>
        <v>84.687939999999998</v>
      </c>
      <c r="E260" s="1">
        <f>'Sample processing'!G261</f>
        <v>1.07316E-4</v>
      </c>
    </row>
    <row r="261" spans="2:5" x14ac:dyDescent="0.2">
      <c r="B261">
        <v>134.93511000000001</v>
      </c>
      <c r="C261" s="1">
        <v>-6.8767499999999995E-5</v>
      </c>
      <c r="D261">
        <f>'Sample processing'!E263</f>
        <v>83.836650000000006</v>
      </c>
      <c r="E261" s="1">
        <f>'Sample processing'!G262</f>
        <v>1.07382E-4</v>
      </c>
    </row>
    <row r="262" spans="2:5" x14ac:dyDescent="0.2">
      <c r="B262">
        <v>134.09370999999999</v>
      </c>
      <c r="C262" s="1">
        <v>-6.8768000000000003E-5</v>
      </c>
      <c r="D262">
        <f>'Sample processing'!E264</f>
        <v>82.975719999999995</v>
      </c>
      <c r="E262" s="1">
        <f>'Sample processing'!G263</f>
        <v>1.07477E-4</v>
      </c>
    </row>
    <row r="263" spans="2:5" x14ac:dyDescent="0.2">
      <c r="B263">
        <v>133.23898</v>
      </c>
      <c r="C263" s="1">
        <v>-6.8765399999999997E-5</v>
      </c>
      <c r="D263">
        <f>'Sample processing'!E265</f>
        <v>82.125280000000004</v>
      </c>
      <c r="E263" s="1">
        <f>'Sample processing'!G264</f>
        <v>1.0757E-4</v>
      </c>
    </row>
    <row r="264" spans="2:5" x14ac:dyDescent="0.2">
      <c r="B264">
        <v>132.41679999999999</v>
      </c>
      <c r="C264" s="1">
        <v>-6.8769600000000006E-5</v>
      </c>
      <c r="D264">
        <f>'Sample processing'!E266</f>
        <v>81.288560000000004</v>
      </c>
      <c r="E264" s="1">
        <f>'Sample processing'!G265</f>
        <v>1.0765299999999999E-4</v>
      </c>
    </row>
    <row r="265" spans="2:5" x14ac:dyDescent="0.2">
      <c r="B265">
        <v>131.58793</v>
      </c>
      <c r="C265" s="1">
        <v>-6.8776900000000002E-5</v>
      </c>
      <c r="D265">
        <f>'Sample processing'!E267</f>
        <v>80.442260000000005</v>
      </c>
      <c r="E265" s="1">
        <f>'Sample processing'!G266</f>
        <v>1.07747E-4</v>
      </c>
    </row>
    <row r="266" spans="2:5" x14ac:dyDescent="0.2">
      <c r="B266">
        <v>130.75973999999999</v>
      </c>
      <c r="C266" s="1">
        <v>-6.8780400000000003E-5</v>
      </c>
      <c r="D266">
        <f>'Sample processing'!E268</f>
        <v>79.574200000000005</v>
      </c>
      <c r="E266" s="1">
        <f>'Sample processing'!G267</f>
        <v>1.07852E-4</v>
      </c>
    </row>
    <row r="267" spans="2:5" x14ac:dyDescent="0.2">
      <c r="B267">
        <v>129.92538999999999</v>
      </c>
      <c r="C267" s="1">
        <v>-6.8781400000000005E-5</v>
      </c>
      <c r="D267">
        <f>'Sample processing'!E269</f>
        <v>78.770840000000007</v>
      </c>
      <c r="E267" s="1">
        <f>'Sample processing'!G268</f>
        <v>1.07929E-4</v>
      </c>
    </row>
    <row r="268" spans="2:5" x14ac:dyDescent="0.2">
      <c r="B268">
        <v>129.04660999999999</v>
      </c>
      <c r="C268" s="1">
        <v>-6.8772899999999993E-5</v>
      </c>
      <c r="D268">
        <f>'Sample processing'!E270</f>
        <v>77.909959999999998</v>
      </c>
      <c r="E268" s="1">
        <f>'Sample processing'!G269</f>
        <v>1.08022E-4</v>
      </c>
    </row>
    <row r="269" spans="2:5" x14ac:dyDescent="0.2">
      <c r="B269">
        <v>128.21489</v>
      </c>
      <c r="C269" s="1">
        <v>-6.8782900000000002E-5</v>
      </c>
      <c r="D269">
        <f>'Sample processing'!E271</f>
        <v>77.058440000000004</v>
      </c>
      <c r="E269" s="1">
        <f>'Sample processing'!G270</f>
        <v>1.08117E-4</v>
      </c>
    </row>
    <row r="270" spans="2:5" x14ac:dyDescent="0.2">
      <c r="B270">
        <v>127.41467</v>
      </c>
      <c r="C270" s="1">
        <v>-6.8783500000000003E-5</v>
      </c>
      <c r="D270">
        <f>'Sample processing'!E272</f>
        <v>76.249700000000004</v>
      </c>
      <c r="E270" s="1">
        <f>'Sample processing'!G271</f>
        <v>1.08229E-4</v>
      </c>
    </row>
    <row r="271" spans="2:5" x14ac:dyDescent="0.2">
      <c r="B271">
        <v>126.58804000000001</v>
      </c>
      <c r="C271" s="1">
        <v>-6.8770700000000002E-5</v>
      </c>
      <c r="D271">
        <f>'Sample processing'!E273</f>
        <v>75.381929999999997</v>
      </c>
      <c r="E271" s="1">
        <f>'Sample processing'!G272</f>
        <v>1.08324E-4</v>
      </c>
    </row>
    <row r="272" spans="2:5" x14ac:dyDescent="0.2">
      <c r="B272">
        <v>125.79971999999999</v>
      </c>
      <c r="C272" s="1">
        <v>-6.8781000000000004E-5</v>
      </c>
      <c r="D272">
        <f>'Sample processing'!E274</f>
        <v>74.562700000000007</v>
      </c>
      <c r="E272" s="1">
        <f>'Sample processing'!G273</f>
        <v>1.0842500000000001E-4</v>
      </c>
    </row>
    <row r="273" spans="2:5" x14ac:dyDescent="0.2">
      <c r="B273">
        <v>124.98885</v>
      </c>
      <c r="C273" s="1">
        <v>-6.87823E-5</v>
      </c>
      <c r="D273">
        <f>'Sample processing'!E275</f>
        <v>73.659469999999999</v>
      </c>
      <c r="E273" s="1">
        <f>'Sample processing'!G274</f>
        <v>1.08538E-4</v>
      </c>
    </row>
    <row r="274" spans="2:5" x14ac:dyDescent="0.2">
      <c r="B274">
        <v>124.14241</v>
      </c>
      <c r="C274" s="1">
        <v>-6.8789999999999997E-5</v>
      </c>
      <c r="D274">
        <f>'Sample processing'!E276</f>
        <v>72.832130000000006</v>
      </c>
      <c r="E274" s="1">
        <f>'Sample processing'!G275</f>
        <v>1.0864100000000001E-4</v>
      </c>
    </row>
    <row r="275" spans="2:5" x14ac:dyDescent="0.2">
      <c r="B275">
        <v>123.29137</v>
      </c>
      <c r="C275" s="1">
        <v>-6.8788999999999995E-5</v>
      </c>
      <c r="D275">
        <f>'Sample processing'!E277</f>
        <v>71.998050000000006</v>
      </c>
      <c r="E275" s="1">
        <f>'Sample processing'!G276</f>
        <v>1.08763E-4</v>
      </c>
    </row>
    <row r="276" spans="2:5" x14ac:dyDescent="0.2">
      <c r="B276">
        <v>122.44577</v>
      </c>
      <c r="C276" s="1">
        <v>-6.8794000000000006E-5</v>
      </c>
      <c r="D276">
        <f>'Sample processing'!E278</f>
        <v>71.148840000000007</v>
      </c>
      <c r="E276" s="1">
        <f>'Sample processing'!G277</f>
        <v>1.0886E-4</v>
      </c>
    </row>
    <row r="277" spans="2:5" x14ac:dyDescent="0.2">
      <c r="B277">
        <v>121.60595000000001</v>
      </c>
      <c r="C277" s="1">
        <v>-6.8791899999999994E-5</v>
      </c>
      <c r="D277">
        <f>'Sample processing'!E279</f>
        <v>70.313329999999993</v>
      </c>
      <c r="E277" s="1">
        <f>'Sample processing'!G278</f>
        <v>1.08983E-4</v>
      </c>
    </row>
    <row r="278" spans="2:5" x14ac:dyDescent="0.2">
      <c r="B278">
        <v>120.79998999999999</v>
      </c>
      <c r="C278" s="1">
        <v>-6.8788700000000001E-5</v>
      </c>
      <c r="D278">
        <f>'Sample processing'!E280</f>
        <v>69.489769999999993</v>
      </c>
      <c r="E278" s="1">
        <f>'Sample processing'!G279</f>
        <v>1.0911E-4</v>
      </c>
    </row>
    <row r="279" spans="2:5" x14ac:dyDescent="0.2">
      <c r="B279">
        <v>119.98335</v>
      </c>
      <c r="C279" s="1">
        <v>-6.8800600000000007E-5</v>
      </c>
      <c r="D279">
        <f>'Sample processing'!E281</f>
        <v>68.658680000000004</v>
      </c>
      <c r="E279" s="1">
        <f>'Sample processing'!G280</f>
        <v>1.09213E-4</v>
      </c>
    </row>
    <row r="280" spans="2:5" x14ac:dyDescent="0.2">
      <c r="B280">
        <v>119.13731</v>
      </c>
      <c r="C280" s="1">
        <v>-6.8806499999999999E-5</v>
      </c>
      <c r="D280">
        <f>'Sample processing'!E282</f>
        <v>67.827160000000006</v>
      </c>
      <c r="E280" s="1">
        <f>'Sample processing'!G281</f>
        <v>1.09341E-4</v>
      </c>
    </row>
    <row r="281" spans="2:5" x14ac:dyDescent="0.2">
      <c r="B281">
        <v>118.29536</v>
      </c>
      <c r="C281" s="1">
        <v>-6.8809599999999999E-5</v>
      </c>
      <c r="D281">
        <f>'Sample processing'!E283</f>
        <v>66.995279999999994</v>
      </c>
      <c r="E281" s="1">
        <f>'Sample processing'!G282</f>
        <v>1.09453E-4</v>
      </c>
    </row>
    <row r="282" spans="2:5" x14ac:dyDescent="0.2">
      <c r="B282">
        <v>117.4427</v>
      </c>
      <c r="C282" s="1">
        <v>-6.8801399999999995E-5</v>
      </c>
      <c r="D282">
        <f>'Sample processing'!E284</f>
        <v>66.132130000000004</v>
      </c>
      <c r="E282" s="1">
        <f>'Sample processing'!G283</f>
        <v>1.09595E-4</v>
      </c>
    </row>
    <row r="283" spans="2:5" x14ac:dyDescent="0.2">
      <c r="B283">
        <v>116.60111999999999</v>
      </c>
      <c r="C283" s="1">
        <v>-6.8805800000000005E-5</v>
      </c>
      <c r="D283">
        <f>'Sample processing'!E285</f>
        <v>65.308030000000002</v>
      </c>
      <c r="E283" s="1">
        <f>'Sample processing'!G284</f>
        <v>1.09702E-4</v>
      </c>
    </row>
    <row r="284" spans="2:5" x14ac:dyDescent="0.2">
      <c r="B284">
        <v>115.79718</v>
      </c>
      <c r="C284" s="1">
        <v>-6.8811200000000003E-5</v>
      </c>
      <c r="D284">
        <f>'Sample processing'!E286</f>
        <v>64.474549999999994</v>
      </c>
      <c r="E284" s="1">
        <f>'Sample processing'!G285</f>
        <v>1.09815E-4</v>
      </c>
    </row>
    <row r="285" spans="2:5" x14ac:dyDescent="0.2">
      <c r="B285">
        <v>114.98950000000001</v>
      </c>
      <c r="C285" s="1">
        <v>-6.8809199999999998E-5</v>
      </c>
      <c r="D285">
        <f>'Sample processing'!E287</f>
        <v>63.556989999999999</v>
      </c>
      <c r="E285" s="1">
        <f>'Sample processing'!G286</f>
        <v>1.09942E-4</v>
      </c>
    </row>
    <row r="286" spans="2:5" x14ac:dyDescent="0.2">
      <c r="B286">
        <v>114.1454</v>
      </c>
      <c r="C286" s="1">
        <v>-6.8813700000000002E-5</v>
      </c>
      <c r="D286">
        <f>'Sample processing'!E288</f>
        <v>62.740459999999999</v>
      </c>
      <c r="E286" s="1">
        <f>'Sample processing'!G287</f>
        <v>1.1007500000000001E-4</v>
      </c>
    </row>
    <row r="287" spans="2:5" x14ac:dyDescent="0.2">
      <c r="B287">
        <v>113.28933000000001</v>
      </c>
      <c r="C287" s="1">
        <v>-6.8810699999999995E-5</v>
      </c>
      <c r="D287">
        <f>'Sample processing'!E289</f>
        <v>61.897559999999999</v>
      </c>
      <c r="E287" s="1">
        <f>'Sample processing'!G288</f>
        <v>1.1021700000000001E-4</v>
      </c>
    </row>
    <row r="288" spans="2:5" x14ac:dyDescent="0.2">
      <c r="B288">
        <v>112.46997</v>
      </c>
      <c r="C288" s="1">
        <v>-6.8819999999999995E-5</v>
      </c>
      <c r="D288">
        <f>'Sample processing'!E290</f>
        <v>61.034550000000003</v>
      </c>
      <c r="E288" s="1">
        <f>'Sample processing'!G289</f>
        <v>1.10339E-4</v>
      </c>
    </row>
    <row r="289" spans="2:5" x14ac:dyDescent="0.2">
      <c r="B289">
        <v>111.64118999999999</v>
      </c>
      <c r="C289" s="1">
        <v>-6.8813599999999995E-5</v>
      </c>
      <c r="D289">
        <f>'Sample processing'!E291</f>
        <v>60.230939999999997</v>
      </c>
      <c r="E289" s="1">
        <f>'Sample processing'!G290</f>
        <v>1.10466E-4</v>
      </c>
    </row>
    <row r="290" spans="2:5" x14ac:dyDescent="0.2">
      <c r="B290">
        <v>110.8121</v>
      </c>
      <c r="C290" s="1">
        <v>-6.8824299999999998E-5</v>
      </c>
      <c r="D290">
        <f>'Sample processing'!E292</f>
        <v>59.411520000000003</v>
      </c>
      <c r="E290" s="1">
        <f>'Sample processing'!G291</f>
        <v>1.10606E-4</v>
      </c>
    </row>
    <row r="291" spans="2:5" x14ac:dyDescent="0.2">
      <c r="B291">
        <v>110.00502</v>
      </c>
      <c r="C291" s="1">
        <v>-6.8819700000000001E-5</v>
      </c>
      <c r="D291">
        <f>'Sample processing'!E293</f>
        <v>58.546340000000001</v>
      </c>
      <c r="E291" s="1">
        <f>'Sample processing'!G292</f>
        <v>1.1076799999999999E-4</v>
      </c>
    </row>
    <row r="292" spans="2:5" x14ac:dyDescent="0.2">
      <c r="B292">
        <v>109.14397</v>
      </c>
      <c r="C292" s="1">
        <v>-6.8820999999999997E-5</v>
      </c>
      <c r="D292">
        <f>'Sample processing'!E294</f>
        <v>57.692120000000003</v>
      </c>
      <c r="E292" s="1">
        <f>'Sample processing'!G293</f>
        <v>1.10927E-4</v>
      </c>
    </row>
    <row r="293" spans="2:5" x14ac:dyDescent="0.2">
      <c r="B293">
        <v>108.29661</v>
      </c>
      <c r="C293" s="1">
        <v>-6.88224E-5</v>
      </c>
      <c r="D293">
        <f>'Sample processing'!E295</f>
        <v>56.888579999999997</v>
      </c>
      <c r="E293" s="1">
        <f>'Sample processing'!G294</f>
        <v>1.11073E-4</v>
      </c>
    </row>
    <row r="294" spans="2:5" x14ac:dyDescent="0.2">
      <c r="B294">
        <v>107.48081999999999</v>
      </c>
      <c r="C294" s="1">
        <v>-6.88315E-5</v>
      </c>
      <c r="D294">
        <f>'Sample processing'!E296</f>
        <v>56.047069999999998</v>
      </c>
      <c r="E294" s="1">
        <f>'Sample processing'!G295</f>
        <v>1.1122500000000001E-4</v>
      </c>
    </row>
    <row r="295" spans="2:5" x14ac:dyDescent="0.2">
      <c r="B295">
        <v>106.63720000000001</v>
      </c>
      <c r="C295" s="1">
        <v>-6.8817200000000002E-5</v>
      </c>
      <c r="D295">
        <f>'Sample processing'!E297</f>
        <v>55.214509999999997</v>
      </c>
      <c r="E295" s="1">
        <f>'Sample processing'!G296</f>
        <v>1.1139E-4</v>
      </c>
    </row>
    <row r="296" spans="2:5" x14ac:dyDescent="0.2">
      <c r="B296">
        <v>105.81519</v>
      </c>
      <c r="C296" s="1">
        <v>-6.8817400000000003E-5</v>
      </c>
      <c r="D296">
        <f>'Sample processing'!E298</f>
        <v>54.3521</v>
      </c>
      <c r="E296" s="1">
        <f>'Sample processing'!G297</f>
        <v>1.1155200000000001E-4</v>
      </c>
    </row>
    <row r="297" spans="2:5" x14ac:dyDescent="0.2">
      <c r="B297">
        <v>104.96744</v>
      </c>
      <c r="C297" s="1">
        <v>-6.88224E-5</v>
      </c>
      <c r="D297">
        <f>'Sample processing'!E299</f>
        <v>53.481549999999999</v>
      </c>
      <c r="E297" s="1">
        <f>'Sample processing'!G298</f>
        <v>1.1169499999999999E-4</v>
      </c>
    </row>
    <row r="298" spans="2:5" x14ac:dyDescent="0.2">
      <c r="B298">
        <v>104.09101</v>
      </c>
      <c r="C298" s="1">
        <v>-6.8824000000000004E-5</v>
      </c>
      <c r="D298">
        <f>'Sample processing'!E300</f>
        <v>52.633400000000002</v>
      </c>
      <c r="E298" s="1">
        <f>'Sample processing'!G299</f>
        <v>1.11872E-4</v>
      </c>
    </row>
    <row r="299" spans="2:5" x14ac:dyDescent="0.2">
      <c r="B299">
        <v>101.61644</v>
      </c>
      <c r="C299" s="1">
        <v>-6.8875399999999995E-5</v>
      </c>
      <c r="D299">
        <f>'Sample processing'!E301</f>
        <v>51.80218</v>
      </c>
      <c r="E299" s="1">
        <f>'Sample processing'!G300</f>
        <v>1.12063E-4</v>
      </c>
    </row>
    <row r="300" spans="2:5" x14ac:dyDescent="0.2">
      <c r="B300">
        <v>100.79695</v>
      </c>
      <c r="C300" s="1">
        <v>-6.8865100000000006E-5</v>
      </c>
      <c r="D300">
        <f>'Sample processing'!E302</f>
        <v>50.964030000000001</v>
      </c>
      <c r="E300" s="1">
        <f>'Sample processing'!G301</f>
        <v>1.12247E-4</v>
      </c>
    </row>
    <row r="301" spans="2:5" x14ac:dyDescent="0.2">
      <c r="B301">
        <v>98.262600000000006</v>
      </c>
      <c r="C301" s="1">
        <v>-6.8821500000000005E-5</v>
      </c>
      <c r="D301">
        <f>'Sample processing'!E303</f>
        <v>50.091769999999997</v>
      </c>
      <c r="E301" s="1">
        <f>'Sample processing'!G302</f>
        <v>1.1243699999999999E-4</v>
      </c>
    </row>
    <row r="302" spans="2:5" x14ac:dyDescent="0.2">
      <c r="B302">
        <v>97.451229999999995</v>
      </c>
      <c r="C302" s="1">
        <v>-6.8827700000000005E-5</v>
      </c>
      <c r="D302">
        <f>'Sample processing'!E304</f>
        <v>49.252369999999999</v>
      </c>
      <c r="E302" s="1">
        <f>'Sample processing'!G303</f>
        <v>1.12613E-4</v>
      </c>
    </row>
    <row r="303" spans="2:5" x14ac:dyDescent="0.2">
      <c r="B303">
        <v>96.629779999999997</v>
      </c>
      <c r="C303" s="1">
        <v>-6.8830600000000005E-5</v>
      </c>
      <c r="D303">
        <f>'Sample processing'!E305</f>
        <v>48.439039999999999</v>
      </c>
      <c r="E303" s="1">
        <f>'Sample processing'!G304</f>
        <v>1.1284E-4</v>
      </c>
    </row>
    <row r="304" spans="2:5" x14ac:dyDescent="0.2">
      <c r="B304">
        <v>95.794709999999995</v>
      </c>
      <c r="C304" s="1">
        <v>-6.8831900000000001E-5</v>
      </c>
      <c r="D304">
        <f>'Sample processing'!E306</f>
        <v>47.6051</v>
      </c>
      <c r="E304" s="1">
        <f>'Sample processing'!G305</f>
        <v>1.13046E-4</v>
      </c>
    </row>
    <row r="305" spans="2:5" x14ac:dyDescent="0.2">
      <c r="B305">
        <v>94.956329999999994</v>
      </c>
      <c r="C305" s="1">
        <v>-6.8825900000000001E-5</v>
      </c>
      <c r="D305">
        <f>'Sample processing'!E307</f>
        <v>46.738720000000001</v>
      </c>
      <c r="E305" s="1">
        <f>'Sample processing'!G306</f>
        <v>1.13224E-4</v>
      </c>
    </row>
    <row r="306" spans="2:5" x14ac:dyDescent="0.2">
      <c r="B306">
        <v>94.122590000000002</v>
      </c>
      <c r="C306" s="1">
        <v>-6.8834300000000006E-5</v>
      </c>
      <c r="D306">
        <f>'Sample processing'!E308</f>
        <v>45.925359999999998</v>
      </c>
      <c r="E306" s="1">
        <f>'Sample processing'!G307</f>
        <v>1.1345600000000001E-4</v>
      </c>
    </row>
    <row r="307" spans="2:5" x14ac:dyDescent="0.2">
      <c r="B307">
        <v>93.301860000000005</v>
      </c>
      <c r="C307" s="1">
        <v>-6.8824299999999998E-5</v>
      </c>
      <c r="D307">
        <f>'Sample processing'!E309</f>
        <v>45.083309999999997</v>
      </c>
      <c r="E307" s="1">
        <f>'Sample processing'!G308</f>
        <v>1.13683E-4</v>
      </c>
    </row>
    <row r="308" spans="2:5" x14ac:dyDescent="0.2">
      <c r="B308">
        <v>92.465220000000002</v>
      </c>
      <c r="C308" s="1">
        <v>-6.88468E-5</v>
      </c>
      <c r="D308">
        <f>'Sample processing'!E310</f>
        <v>44.250309999999999</v>
      </c>
      <c r="E308" s="1">
        <f>'Sample processing'!G309</f>
        <v>1.1394499999999999E-4</v>
      </c>
    </row>
    <row r="309" spans="2:5" x14ac:dyDescent="0.2">
      <c r="B309">
        <v>91.62491</v>
      </c>
      <c r="C309" s="1">
        <v>-6.8838199999999994E-5</v>
      </c>
      <c r="D309">
        <f>'Sample processing'!E311</f>
        <v>43.410649999999997</v>
      </c>
      <c r="E309" s="1">
        <f>'Sample processing'!G310</f>
        <v>1.14187E-4</v>
      </c>
    </row>
    <row r="310" spans="2:5" x14ac:dyDescent="0.2">
      <c r="B310">
        <v>90.801760000000002</v>
      </c>
      <c r="C310" s="1">
        <v>-6.8839700000000004E-5</v>
      </c>
      <c r="D310">
        <f>'Sample processing'!E312</f>
        <v>42.52908</v>
      </c>
      <c r="E310" s="1">
        <f>'Sample processing'!G311</f>
        <v>1.14422E-4</v>
      </c>
    </row>
    <row r="311" spans="2:5" x14ac:dyDescent="0.2">
      <c r="B311">
        <v>89.952060000000003</v>
      </c>
      <c r="C311" s="1">
        <v>-6.8844300000000001E-5</v>
      </c>
      <c r="D311">
        <f>'Sample processing'!E313</f>
        <v>41.714820000000003</v>
      </c>
      <c r="E311" s="1">
        <f>'Sample processing'!G312</f>
        <v>1.14673E-4</v>
      </c>
    </row>
    <row r="312" spans="2:5" x14ac:dyDescent="0.2">
      <c r="B312">
        <v>89.145539999999997</v>
      </c>
      <c r="C312" s="1">
        <v>-6.8849000000000004E-5</v>
      </c>
      <c r="D312">
        <f>'Sample processing'!E314</f>
        <v>40.904989999999998</v>
      </c>
      <c r="E312" s="1">
        <f>'Sample processing'!G313</f>
        <v>1.14956E-4</v>
      </c>
    </row>
    <row r="313" spans="2:5" x14ac:dyDescent="0.2">
      <c r="B313">
        <v>88.320009999999996</v>
      </c>
      <c r="C313" s="1">
        <v>-6.8846599999999999E-5</v>
      </c>
      <c r="D313">
        <f>'Sample processing'!E315</f>
        <v>40.051589999999997</v>
      </c>
      <c r="E313" s="1">
        <f>'Sample processing'!G314</f>
        <v>1.15238E-4</v>
      </c>
    </row>
    <row r="314" spans="2:5" x14ac:dyDescent="0.2">
      <c r="B314">
        <v>87.467209999999994</v>
      </c>
      <c r="C314" s="1">
        <v>-6.8855400000000005E-5</v>
      </c>
      <c r="D314">
        <f>'Sample processing'!E316</f>
        <v>39.186439999999997</v>
      </c>
      <c r="E314" s="1">
        <f>'Sample processing'!G315</f>
        <v>1.15534E-4</v>
      </c>
    </row>
    <row r="315" spans="2:5" x14ac:dyDescent="0.2">
      <c r="B315">
        <v>86.647030000000001</v>
      </c>
      <c r="C315" s="1">
        <v>-6.8852199999999998E-5</v>
      </c>
      <c r="D315">
        <f>'Sample processing'!E317</f>
        <v>38.335909999999998</v>
      </c>
      <c r="E315" s="1">
        <f>'Sample processing'!G316</f>
        <v>1.15834E-4</v>
      </c>
    </row>
    <row r="316" spans="2:5" x14ac:dyDescent="0.2">
      <c r="B316">
        <v>85.829319999999996</v>
      </c>
      <c r="C316" s="1">
        <v>-6.8843299999999999E-5</v>
      </c>
      <c r="D316">
        <f>'Sample processing'!E318</f>
        <v>37.504370000000002</v>
      </c>
      <c r="E316" s="1">
        <f>'Sample processing'!G317</f>
        <v>1.16124E-4</v>
      </c>
    </row>
    <row r="317" spans="2:5" x14ac:dyDescent="0.2">
      <c r="B317">
        <v>84.999780000000001</v>
      </c>
      <c r="C317" s="1">
        <v>-6.8857100000000002E-5</v>
      </c>
      <c r="D317">
        <f>'Sample processing'!E319</f>
        <v>36.647150000000003</v>
      </c>
      <c r="E317" s="1">
        <f>'Sample processing'!G318</f>
        <v>1.16461E-4</v>
      </c>
    </row>
    <row r="318" spans="2:5" x14ac:dyDescent="0.2">
      <c r="B318">
        <v>84.150739999999999</v>
      </c>
      <c r="C318" s="1">
        <v>-6.8855600000000005E-5</v>
      </c>
      <c r="D318">
        <f>'Sample processing'!E320</f>
        <v>35.791269999999997</v>
      </c>
      <c r="E318" s="1">
        <f>'Sample processing'!G319</f>
        <v>1.1680699999999999E-4</v>
      </c>
    </row>
    <row r="319" spans="2:5" x14ac:dyDescent="0.2">
      <c r="B319">
        <v>83.314279999999997</v>
      </c>
      <c r="C319" s="1">
        <v>-6.8863599999999996E-5</v>
      </c>
      <c r="D319">
        <f>'Sample processing'!E321</f>
        <v>34.936160000000001</v>
      </c>
      <c r="E319" s="1">
        <f>'Sample processing'!G320</f>
        <v>1.1715800000000001E-4</v>
      </c>
    </row>
    <row r="320" spans="2:5" x14ac:dyDescent="0.2">
      <c r="B320">
        <v>82.499629999999996</v>
      </c>
      <c r="C320" s="1">
        <v>-6.8863599999999996E-5</v>
      </c>
      <c r="D320">
        <f>'Sample processing'!E322</f>
        <v>34.086799999999997</v>
      </c>
      <c r="E320" s="1">
        <f>'Sample processing'!G321</f>
        <v>1.17522E-4</v>
      </c>
    </row>
    <row r="321" spans="2:5" x14ac:dyDescent="0.2">
      <c r="B321">
        <v>81.659229999999994</v>
      </c>
      <c r="C321" s="1">
        <v>-6.8854499999999996E-5</v>
      </c>
      <c r="D321">
        <f>'Sample processing'!E323</f>
        <v>33.272069999999999</v>
      </c>
      <c r="E321" s="1">
        <f>'Sample processing'!G322</f>
        <v>1.17908E-4</v>
      </c>
    </row>
    <row r="322" spans="2:5" x14ac:dyDescent="0.2">
      <c r="B322">
        <v>80.809250000000006</v>
      </c>
      <c r="C322" s="1">
        <v>-6.88563E-5</v>
      </c>
      <c r="D322">
        <f>'Sample processing'!E324</f>
        <v>32.446260000000002</v>
      </c>
      <c r="E322" s="1">
        <f>'Sample processing'!G323</f>
        <v>1.18309E-4</v>
      </c>
    </row>
    <row r="323" spans="2:5" x14ac:dyDescent="0.2">
      <c r="B323">
        <v>79.961510000000004</v>
      </c>
      <c r="C323" s="1">
        <v>-6.8856999999999995E-5</v>
      </c>
      <c r="D323">
        <f>'Sample processing'!E325</f>
        <v>31.60492</v>
      </c>
      <c r="E323" s="1">
        <f>'Sample processing'!G324</f>
        <v>1.18733E-4</v>
      </c>
    </row>
    <row r="324" spans="2:5" x14ac:dyDescent="0.2">
      <c r="B324">
        <v>79.106610000000003</v>
      </c>
      <c r="C324" s="1">
        <v>-6.8864100000000004E-5</v>
      </c>
      <c r="D324">
        <f>'Sample processing'!E326</f>
        <v>30.732510000000001</v>
      </c>
      <c r="E324" s="1">
        <f>'Sample processing'!G325</f>
        <v>1.1916799999999999E-4</v>
      </c>
    </row>
    <row r="325" spans="2:5" x14ac:dyDescent="0.2">
      <c r="B325">
        <v>78.265050000000002</v>
      </c>
      <c r="C325" s="1">
        <v>-6.8864999999999999E-5</v>
      </c>
      <c r="D325">
        <f>'Sample processing'!E327</f>
        <v>29.90888</v>
      </c>
      <c r="E325" s="1">
        <f>'Sample processing'!G326</f>
        <v>1.19632E-4</v>
      </c>
    </row>
    <row r="326" spans="2:5" x14ac:dyDescent="0.2">
      <c r="B326">
        <v>77.415229999999994</v>
      </c>
      <c r="C326" s="1">
        <v>-6.8868400000000006E-5</v>
      </c>
      <c r="D326">
        <f>'Sample processing'!E328</f>
        <v>29.073160000000001</v>
      </c>
      <c r="E326" s="1">
        <f>'Sample processing'!G327</f>
        <v>1.20096E-4</v>
      </c>
    </row>
    <row r="327" spans="2:5" x14ac:dyDescent="0.2">
      <c r="B327">
        <v>76.574259999999995</v>
      </c>
      <c r="C327" s="1">
        <v>-6.8858900000000006E-5</v>
      </c>
      <c r="D327">
        <f>'Sample processing'!E329</f>
        <v>28.23921</v>
      </c>
      <c r="E327" s="1">
        <f>'Sample processing'!G328</f>
        <v>1.2059500000000001E-4</v>
      </c>
    </row>
    <row r="328" spans="2:5" x14ac:dyDescent="0.2">
      <c r="B328">
        <v>74.010220000000004</v>
      </c>
      <c r="C328" s="1">
        <v>-6.8915E-5</v>
      </c>
      <c r="D328">
        <f>'Sample processing'!E330</f>
        <v>27.41244</v>
      </c>
      <c r="E328" s="1">
        <f>'Sample processing'!G329</f>
        <v>1.21125E-4</v>
      </c>
    </row>
    <row r="329" spans="2:5" x14ac:dyDescent="0.2">
      <c r="B329">
        <v>73.166079999999994</v>
      </c>
      <c r="C329" s="1">
        <v>-6.8909E-5</v>
      </c>
      <c r="D329">
        <f>'Sample processing'!E331</f>
        <v>26.571829999999999</v>
      </c>
      <c r="E329" s="1">
        <f>'Sample processing'!G330</f>
        <v>1.21643E-4</v>
      </c>
    </row>
    <row r="330" spans="2:5" x14ac:dyDescent="0.2">
      <c r="B330">
        <v>70.639160000000004</v>
      </c>
      <c r="C330" s="1">
        <v>-6.8876199999999996E-5</v>
      </c>
      <c r="D330">
        <f>'Sample processing'!E332</f>
        <v>25.708130000000001</v>
      </c>
      <c r="E330" s="1">
        <f>'Sample processing'!G331</f>
        <v>1.22204E-4</v>
      </c>
    </row>
    <row r="331" spans="2:5" x14ac:dyDescent="0.2">
      <c r="B331">
        <v>69.817390000000003</v>
      </c>
      <c r="C331" s="1">
        <v>-6.8873899999999998E-5</v>
      </c>
      <c r="D331">
        <f>'Sample processing'!E333</f>
        <v>24.879529999999999</v>
      </c>
      <c r="E331" s="1">
        <f>'Sample processing'!G332</f>
        <v>1.22815E-4</v>
      </c>
    </row>
    <row r="332" spans="2:5" x14ac:dyDescent="0.2">
      <c r="B332">
        <v>68.972219999999993</v>
      </c>
      <c r="C332" s="1">
        <v>-6.8869700000000002E-5</v>
      </c>
      <c r="D332">
        <f>'Sample processing'!E334</f>
        <v>24.058409999999999</v>
      </c>
      <c r="E332" s="1">
        <f>'Sample processing'!G333</f>
        <v>1.23464E-4</v>
      </c>
    </row>
    <row r="333" spans="2:5" x14ac:dyDescent="0.2">
      <c r="B333">
        <v>68.126440000000002</v>
      </c>
      <c r="C333" s="1">
        <v>-6.8858700000000005E-5</v>
      </c>
      <c r="D333">
        <f>'Sample processing'!E335</f>
        <v>23.225760000000001</v>
      </c>
      <c r="E333" s="1">
        <f>'Sample processing'!G334</f>
        <v>1.2412600000000001E-4</v>
      </c>
    </row>
    <row r="334" spans="2:5" x14ac:dyDescent="0.2">
      <c r="B334">
        <v>67.265709999999999</v>
      </c>
      <c r="C334" s="1">
        <v>-6.8867299999999997E-5</v>
      </c>
      <c r="D334">
        <f>'Sample processing'!E336</f>
        <v>22.40006</v>
      </c>
      <c r="E334" s="1">
        <f>'Sample processing'!G335</f>
        <v>1.2485E-4</v>
      </c>
    </row>
    <row r="335" spans="2:5" x14ac:dyDescent="0.2">
      <c r="B335">
        <v>66.418369999999996</v>
      </c>
      <c r="C335" s="1">
        <v>-6.8875999999999996E-5</v>
      </c>
      <c r="D335">
        <f>'Sample processing'!E337</f>
        <v>21.5824</v>
      </c>
      <c r="E335" s="1">
        <f>'Sample processing'!G336</f>
        <v>1.25611E-4</v>
      </c>
    </row>
    <row r="336" spans="2:5" x14ac:dyDescent="0.2">
      <c r="B336">
        <v>65.589349999999996</v>
      </c>
      <c r="C336" s="1">
        <v>-6.8874499999999999E-5</v>
      </c>
      <c r="D336">
        <f>'Sample processing'!E338</f>
        <v>20.724550000000001</v>
      </c>
      <c r="E336" s="1">
        <f>'Sample processing'!G337</f>
        <v>1.26413E-4</v>
      </c>
    </row>
    <row r="337" spans="2:5" x14ac:dyDescent="0.2">
      <c r="B337">
        <v>64.760909999999996</v>
      </c>
      <c r="C337" s="1">
        <v>-6.8874000000000005E-5</v>
      </c>
      <c r="D337">
        <f>'Sample processing'!E339</f>
        <v>19.903749999999999</v>
      </c>
      <c r="E337" s="1">
        <f>'Sample processing'!G338</f>
        <v>1.2729899999999999E-4</v>
      </c>
    </row>
    <row r="338" spans="2:5" x14ac:dyDescent="0.2">
      <c r="B338">
        <v>63.908009999999997</v>
      </c>
      <c r="C338" s="1">
        <v>-6.8891800000000003E-5</v>
      </c>
      <c r="D338">
        <f>'Sample processing'!E340</f>
        <v>19.06514</v>
      </c>
      <c r="E338" s="1">
        <f>'Sample processing'!G339</f>
        <v>1.2822199999999999E-4</v>
      </c>
    </row>
    <row r="339" spans="2:5" x14ac:dyDescent="0.2">
      <c r="B339">
        <v>63.065770000000001</v>
      </c>
      <c r="C339" s="1">
        <v>-6.8908300000000006E-5</v>
      </c>
      <c r="D339">
        <f>'Sample processing'!E341</f>
        <v>18.22944</v>
      </c>
      <c r="E339" s="1">
        <f>'Sample processing'!G340</f>
        <v>1.2918000000000001E-4</v>
      </c>
    </row>
    <row r="340" spans="2:5" x14ac:dyDescent="0.2">
      <c r="B340">
        <v>62.197940000000003</v>
      </c>
      <c r="C340" s="1">
        <v>-6.8917299999999998E-5</v>
      </c>
      <c r="D340">
        <f>'Sample processing'!E342</f>
        <v>17.40992</v>
      </c>
      <c r="E340" s="1">
        <f>'Sample processing'!G341</f>
        <v>1.30252E-4</v>
      </c>
    </row>
    <row r="341" spans="2:5" x14ac:dyDescent="0.2">
      <c r="B341">
        <v>61.344720000000002</v>
      </c>
      <c r="C341" s="1">
        <v>-6.8939300000000006E-5</v>
      </c>
      <c r="D341">
        <f>'Sample processing'!E343</f>
        <v>16.578620000000001</v>
      </c>
      <c r="E341" s="1">
        <f>'Sample processing'!G342</f>
        <v>1.3137000000000001E-4</v>
      </c>
    </row>
    <row r="342" spans="2:5" x14ac:dyDescent="0.2">
      <c r="B342">
        <v>60.497529999999998</v>
      </c>
      <c r="C342" s="1">
        <v>-6.8950100000000002E-5</v>
      </c>
      <c r="D342">
        <f>'Sample processing'!E344</f>
        <v>15.760149999999999</v>
      </c>
      <c r="E342" s="1">
        <f>'Sample processing'!G343</f>
        <v>1.32593E-4</v>
      </c>
    </row>
    <row r="343" spans="2:5" x14ac:dyDescent="0.2">
      <c r="B343">
        <v>59.668100000000003</v>
      </c>
      <c r="C343" s="1">
        <v>-6.8971099999999994E-5</v>
      </c>
      <c r="D343">
        <f>'Sample processing'!E345</f>
        <v>14.93056</v>
      </c>
      <c r="E343" s="1">
        <f>'Sample processing'!G344</f>
        <v>1.3388899999999999E-4</v>
      </c>
    </row>
    <row r="344" spans="2:5" x14ac:dyDescent="0.2">
      <c r="B344">
        <v>58.825989999999997</v>
      </c>
      <c r="C344" s="1">
        <v>-6.8991499999999998E-5</v>
      </c>
      <c r="D344">
        <f>'Sample processing'!E346</f>
        <v>14.12079</v>
      </c>
      <c r="E344" s="1">
        <f>'Sample processing'!G345</f>
        <v>1.35253E-4</v>
      </c>
    </row>
    <row r="345" spans="2:5" x14ac:dyDescent="0.2">
      <c r="B345">
        <v>57.969909999999999</v>
      </c>
      <c r="C345" s="1">
        <v>-6.90357E-5</v>
      </c>
      <c r="D345">
        <f>'Sample processing'!E347</f>
        <v>13.31537</v>
      </c>
      <c r="E345" s="1">
        <f>'Sample processing'!G346</f>
        <v>1.3673299999999999E-4</v>
      </c>
    </row>
    <row r="346" spans="2:5" x14ac:dyDescent="0.2">
      <c r="B346">
        <v>57.138840000000002</v>
      </c>
      <c r="C346" s="1">
        <v>-6.9046800000000004E-5</v>
      </c>
      <c r="D346">
        <f>'Sample processing'!E348</f>
        <v>12.515090000000001</v>
      </c>
      <c r="E346" s="1">
        <f>'Sample processing'!G347</f>
        <v>1.3832100000000001E-4</v>
      </c>
    </row>
    <row r="347" spans="2:5" x14ac:dyDescent="0.2">
      <c r="B347">
        <v>56.302309999999999</v>
      </c>
      <c r="C347" s="1">
        <v>-6.9068100000000004E-5</v>
      </c>
      <c r="D347">
        <f>'Sample processing'!E349</f>
        <v>11.727679999999999</v>
      </c>
      <c r="E347" s="1">
        <f>'Sample processing'!G348</f>
        <v>1.4003600000000001E-4</v>
      </c>
    </row>
    <row r="348" spans="2:5" x14ac:dyDescent="0.2">
      <c r="B348">
        <v>55.467880000000001</v>
      </c>
      <c r="C348" s="1">
        <v>-6.9083000000000002E-5</v>
      </c>
      <c r="D348">
        <f>'Sample processing'!E350</f>
        <v>10.91348</v>
      </c>
      <c r="E348" s="1">
        <f>'Sample processing'!G349</f>
        <v>1.41905E-4</v>
      </c>
    </row>
    <row r="349" spans="2:5" x14ac:dyDescent="0.2">
      <c r="B349">
        <v>54.6126</v>
      </c>
      <c r="C349" s="1">
        <v>-6.9105900000000005E-5</v>
      </c>
      <c r="D349">
        <f>'Sample processing'!E351</f>
        <v>10.00942</v>
      </c>
      <c r="E349" s="1">
        <f>'Sample processing'!G350</f>
        <v>1.43981E-4</v>
      </c>
    </row>
    <row r="350" spans="2:5" x14ac:dyDescent="0.2">
      <c r="B350">
        <v>53.76858</v>
      </c>
      <c r="C350" s="1">
        <v>-6.9133400000000005E-5</v>
      </c>
      <c r="D350">
        <f>'Sample processing'!E352</f>
        <v>10.002079999999999</v>
      </c>
      <c r="E350" s="1">
        <f>'Sample processing'!G351</f>
        <v>1.4664800000000001E-4</v>
      </c>
    </row>
    <row r="351" spans="2:5" x14ac:dyDescent="0.2">
      <c r="B351">
        <v>52.925260000000002</v>
      </c>
      <c r="C351" s="1">
        <v>-6.9159599999999994E-5</v>
      </c>
      <c r="D351">
        <f>'Sample processing'!E353</f>
        <v>10.001110000000001</v>
      </c>
      <c r="E351" s="1">
        <f>'Sample processing'!G352</f>
        <v>1.46718E-4</v>
      </c>
    </row>
    <row r="352" spans="2:5" x14ac:dyDescent="0.2">
      <c r="B352">
        <v>52.048000000000002</v>
      </c>
      <c r="C352" s="1">
        <v>-6.9183400000000006E-5</v>
      </c>
      <c r="D352">
        <f>'Sample processing'!E354</f>
        <v>10.00009</v>
      </c>
      <c r="E352" s="1">
        <f>'Sample processing'!G353</f>
        <v>1.46713E-4</v>
      </c>
    </row>
    <row r="353" spans="2:5" x14ac:dyDescent="0.2">
      <c r="B353">
        <v>51.219630000000002</v>
      </c>
      <c r="C353" s="1">
        <v>-6.9199800000000001E-5</v>
      </c>
      <c r="D353">
        <f>'Sample processing'!E355</f>
        <v>10.000159999999999</v>
      </c>
      <c r="E353" s="1">
        <f>'Sample processing'!G354</f>
        <v>1.4673900000000001E-4</v>
      </c>
    </row>
    <row r="354" spans="2:5" x14ac:dyDescent="0.2">
      <c r="B354">
        <v>50.365609999999997</v>
      </c>
      <c r="C354" s="1">
        <v>-6.9220699999999999E-5</v>
      </c>
      <c r="D354">
        <f>'Sample processing'!E356</f>
        <v>10.40699</v>
      </c>
      <c r="E354" s="1">
        <f>'Sample processing'!G355</f>
        <v>1.4675199999999999E-4</v>
      </c>
    </row>
    <row r="355" spans="2:5" x14ac:dyDescent="0.2">
      <c r="B355">
        <v>49.497219999999999</v>
      </c>
      <c r="C355" s="1">
        <v>-6.9246399999999995E-5</v>
      </c>
      <c r="D355">
        <f>'Sample processing'!E357</f>
        <v>11.17779</v>
      </c>
      <c r="E355" s="1">
        <f>'Sample processing'!G356</f>
        <v>1.4555300000000001E-4</v>
      </c>
    </row>
    <row r="356" spans="2:5" x14ac:dyDescent="0.2">
      <c r="B356">
        <v>48.659970000000001</v>
      </c>
      <c r="C356" s="1">
        <v>-6.9269499999999998E-5</v>
      </c>
      <c r="D356">
        <f>'Sample processing'!E358</f>
        <v>11.995369999999999</v>
      </c>
      <c r="E356" s="1">
        <f>'Sample processing'!G357</f>
        <v>1.4341899999999999E-4</v>
      </c>
    </row>
    <row r="357" spans="2:5" x14ac:dyDescent="0.2">
      <c r="B357">
        <v>47.839300000000001</v>
      </c>
      <c r="C357" s="1">
        <v>-6.9296100000000002E-5</v>
      </c>
      <c r="D357">
        <f>'Sample processing'!E359</f>
        <v>12.805859999999999</v>
      </c>
      <c r="E357" s="1">
        <f>'Sample processing'!G358</f>
        <v>1.4145100000000001E-4</v>
      </c>
    </row>
    <row r="358" spans="2:5" x14ac:dyDescent="0.2">
      <c r="B358">
        <v>47.031129999999997</v>
      </c>
      <c r="C358" s="1">
        <v>-6.93168E-5</v>
      </c>
      <c r="D358">
        <f>'Sample processing'!E360</f>
        <v>13.57996</v>
      </c>
      <c r="E358" s="1">
        <f>'Sample processing'!G359</f>
        <v>1.3966099999999999E-4</v>
      </c>
    </row>
    <row r="359" spans="2:5" x14ac:dyDescent="0.2">
      <c r="B359">
        <v>46.177280000000003</v>
      </c>
      <c r="C359" s="1">
        <v>-6.9340599999999998E-5</v>
      </c>
      <c r="D359">
        <f>'Sample processing'!E361</f>
        <v>14.38184</v>
      </c>
      <c r="E359" s="1">
        <f>'Sample processing'!G360</f>
        <v>1.37999E-4</v>
      </c>
    </row>
    <row r="360" spans="2:5" x14ac:dyDescent="0.2">
      <c r="B360">
        <v>45.324770000000001</v>
      </c>
      <c r="C360" s="1">
        <v>-6.9368200000000004E-5</v>
      </c>
      <c r="D360">
        <f>'Sample processing'!E362</f>
        <v>15.16916</v>
      </c>
      <c r="E360" s="1">
        <f>'Sample processing'!G361</f>
        <v>1.3648100000000001E-4</v>
      </c>
    </row>
    <row r="361" spans="2:5" x14ac:dyDescent="0.2">
      <c r="B361">
        <v>44.485639999999997</v>
      </c>
      <c r="C361" s="1">
        <v>-6.9401399999999996E-5</v>
      </c>
      <c r="D361">
        <f>'Sample processing'!E363</f>
        <v>15.95171</v>
      </c>
      <c r="E361" s="1">
        <f>'Sample processing'!G362</f>
        <v>1.3509899999999999E-4</v>
      </c>
    </row>
    <row r="362" spans="2:5" x14ac:dyDescent="0.2">
      <c r="B362">
        <v>43.646149999999999</v>
      </c>
      <c r="C362" s="1">
        <v>-6.9429899999999997E-5</v>
      </c>
      <c r="D362">
        <f>'Sample processing'!E364</f>
        <v>16.767659999999999</v>
      </c>
      <c r="E362" s="1">
        <f>'Sample processing'!G363</f>
        <v>1.33776E-4</v>
      </c>
    </row>
    <row r="363" spans="2:5" x14ac:dyDescent="0.2">
      <c r="B363">
        <v>42.815100000000001</v>
      </c>
      <c r="C363" s="1">
        <v>-6.9460699999999997E-5</v>
      </c>
      <c r="D363">
        <f>'Sample processing'!E365</f>
        <v>17.567229999999999</v>
      </c>
      <c r="E363" s="1">
        <f>'Sample processing'!G364</f>
        <v>1.3253000000000001E-4</v>
      </c>
    </row>
    <row r="364" spans="2:5" x14ac:dyDescent="0.2">
      <c r="B364">
        <v>41.938409999999998</v>
      </c>
      <c r="C364" s="1">
        <v>-6.9473299999999998E-5</v>
      </c>
      <c r="D364">
        <f>'Sample processing'!E366</f>
        <v>18.369230000000002</v>
      </c>
      <c r="E364" s="1">
        <f>'Sample processing'!G365</f>
        <v>1.31369E-4</v>
      </c>
    </row>
    <row r="365" spans="2:5" x14ac:dyDescent="0.2">
      <c r="B365">
        <v>39.375889999999998</v>
      </c>
      <c r="C365" s="1">
        <v>-6.9612900000000006E-5</v>
      </c>
      <c r="D365">
        <f>'Sample processing'!E367</f>
        <v>19.153479999999998</v>
      </c>
      <c r="E365" s="1">
        <f>'Sample processing'!G366</f>
        <v>1.3027399999999999E-4</v>
      </c>
    </row>
    <row r="366" spans="2:5" x14ac:dyDescent="0.2">
      <c r="B366">
        <v>38.561779999999999</v>
      </c>
      <c r="C366" s="1">
        <v>-6.9637500000000005E-5</v>
      </c>
      <c r="D366">
        <f>'Sample processing'!E368</f>
        <v>19.959910000000001</v>
      </c>
      <c r="E366" s="1">
        <f>'Sample processing'!G367</f>
        <v>1.29252E-4</v>
      </c>
    </row>
    <row r="367" spans="2:5" x14ac:dyDescent="0.2">
      <c r="B367">
        <v>36.013280000000002</v>
      </c>
      <c r="C367" s="1">
        <v>-6.9684200000000006E-5</v>
      </c>
      <c r="D367">
        <f>'Sample processing'!E369</f>
        <v>20.744879999999998</v>
      </c>
      <c r="E367" s="1">
        <f>'Sample processing'!G368</f>
        <v>1.2831400000000001E-4</v>
      </c>
    </row>
    <row r="368" spans="2:5" x14ac:dyDescent="0.2">
      <c r="B368">
        <v>35.188960000000002</v>
      </c>
      <c r="C368" s="1">
        <v>-6.9730100000000005E-5</v>
      </c>
      <c r="D368">
        <f>'Sample processing'!E370</f>
        <v>21.550249999999998</v>
      </c>
      <c r="E368" s="1">
        <f>'Sample processing'!G369</f>
        <v>1.2742600000000001E-4</v>
      </c>
    </row>
    <row r="369" spans="2:5" x14ac:dyDescent="0.2">
      <c r="B369">
        <v>34.353990000000003</v>
      </c>
      <c r="C369" s="1">
        <v>-6.9765199999999994E-5</v>
      </c>
      <c r="D369">
        <f>'Sample processing'!E371</f>
        <v>22.334790000000002</v>
      </c>
      <c r="E369" s="1">
        <f>'Sample processing'!G370</f>
        <v>1.26573E-4</v>
      </c>
    </row>
    <row r="370" spans="2:5" x14ac:dyDescent="0.2">
      <c r="B370">
        <v>33.486780000000003</v>
      </c>
      <c r="C370" s="1">
        <v>-6.9813200000000004E-5</v>
      </c>
      <c r="D370">
        <f>'Sample processing'!E372</f>
        <v>23.143260000000001</v>
      </c>
      <c r="E370" s="1">
        <f>'Sample processing'!G371</f>
        <v>1.2579099999999999E-4</v>
      </c>
    </row>
    <row r="371" spans="2:5" x14ac:dyDescent="0.2">
      <c r="B371">
        <v>32.615160000000003</v>
      </c>
      <c r="C371" s="1">
        <v>-6.98451E-5</v>
      </c>
      <c r="D371">
        <f>'Sample processing'!E373</f>
        <v>23.961839999999999</v>
      </c>
      <c r="E371" s="1">
        <f>'Sample processing'!G372</f>
        <v>1.2503899999999999E-4</v>
      </c>
    </row>
    <row r="372" spans="2:5" x14ac:dyDescent="0.2">
      <c r="B372">
        <v>31.80029</v>
      </c>
      <c r="C372" s="1">
        <v>-6.9888799999999994E-5</v>
      </c>
      <c r="D372">
        <f>'Sample processing'!E374</f>
        <v>24.744250000000001</v>
      </c>
      <c r="E372" s="1">
        <f>'Sample processing'!G373</f>
        <v>1.2433499999999999E-4</v>
      </c>
    </row>
    <row r="373" spans="2:5" x14ac:dyDescent="0.2">
      <c r="B373">
        <v>30.977080000000001</v>
      </c>
      <c r="C373" s="1">
        <v>-6.9930499999999997E-5</v>
      </c>
      <c r="D373">
        <f>'Sample processing'!E375</f>
        <v>25.560960000000001</v>
      </c>
      <c r="E373" s="1">
        <f>'Sample processing'!G374</f>
        <v>1.23662E-4</v>
      </c>
    </row>
    <row r="374" spans="2:5" x14ac:dyDescent="0.2">
      <c r="B374">
        <v>30.131820000000001</v>
      </c>
      <c r="C374" s="1">
        <v>-6.9977100000000005E-5</v>
      </c>
      <c r="D374">
        <f>'Sample processing'!E376</f>
        <v>26.369140000000002</v>
      </c>
      <c r="E374" s="1">
        <f>'Sample processing'!G375</f>
        <v>1.2302400000000001E-4</v>
      </c>
    </row>
    <row r="375" spans="2:5" x14ac:dyDescent="0.2">
      <c r="B375">
        <v>29.268830000000001</v>
      </c>
      <c r="C375" s="1">
        <v>-7.0036200000000005E-5</v>
      </c>
      <c r="D375">
        <f>'Sample processing'!E377</f>
        <v>27.146439999999998</v>
      </c>
      <c r="E375" s="1">
        <f>'Sample processing'!G376</f>
        <v>1.2244E-4</v>
      </c>
    </row>
    <row r="376" spans="2:5" x14ac:dyDescent="0.2">
      <c r="B376">
        <v>28.413869999999999</v>
      </c>
      <c r="C376" s="1">
        <v>-7.0090200000000002E-5</v>
      </c>
      <c r="D376">
        <f>'Sample processing'!E378</f>
        <v>27.965420000000002</v>
      </c>
      <c r="E376" s="1">
        <f>'Sample processing'!G377</f>
        <v>1.2184300000000001E-4</v>
      </c>
    </row>
    <row r="377" spans="2:5" x14ac:dyDescent="0.2">
      <c r="B377">
        <v>27.604579999999999</v>
      </c>
      <c r="C377" s="1">
        <v>-7.0161399999999995E-5</v>
      </c>
      <c r="D377">
        <f>'Sample processing'!E379</f>
        <v>28.771419999999999</v>
      </c>
      <c r="E377" s="1">
        <f>'Sample processing'!G378</f>
        <v>1.2131200000000001E-4</v>
      </c>
    </row>
    <row r="378" spans="2:5" x14ac:dyDescent="0.2">
      <c r="B378">
        <v>26.769120000000001</v>
      </c>
      <c r="C378" s="1">
        <v>-7.02314E-5</v>
      </c>
      <c r="D378">
        <f>'Sample processing'!E380</f>
        <v>29.54421</v>
      </c>
      <c r="E378" s="1">
        <f>'Sample processing'!G379</f>
        <v>1.2081199999999999E-4</v>
      </c>
    </row>
    <row r="379" spans="2:5" x14ac:dyDescent="0.2">
      <c r="B379">
        <v>25.914280000000002</v>
      </c>
      <c r="C379" s="1">
        <v>-7.0300099999999995E-5</v>
      </c>
      <c r="D379">
        <f>'Sample processing'!E381</f>
        <v>30.34986</v>
      </c>
      <c r="E379" s="1">
        <f>'Sample processing'!G380</f>
        <v>1.20318E-4</v>
      </c>
    </row>
    <row r="380" spans="2:5" x14ac:dyDescent="0.2">
      <c r="B380">
        <v>25.056470000000001</v>
      </c>
      <c r="C380" s="1">
        <v>-7.0375099999999996E-5</v>
      </c>
      <c r="D380">
        <f>'Sample processing'!E382</f>
        <v>31.14977</v>
      </c>
      <c r="E380" s="1">
        <f>'Sample processing'!G381</f>
        <v>1.19856E-4</v>
      </c>
    </row>
    <row r="381" spans="2:5" x14ac:dyDescent="0.2">
      <c r="B381">
        <v>24.220690000000001</v>
      </c>
      <c r="C381" s="1">
        <v>-7.04476E-5</v>
      </c>
      <c r="D381">
        <f>'Sample processing'!E383</f>
        <v>31.949190000000002</v>
      </c>
      <c r="E381" s="1">
        <f>'Sample processing'!G382</f>
        <v>1.19428E-4</v>
      </c>
    </row>
    <row r="382" spans="2:5" x14ac:dyDescent="0.2">
      <c r="B382">
        <v>23.413219999999999</v>
      </c>
      <c r="C382" s="1">
        <v>-7.0526100000000002E-5</v>
      </c>
      <c r="D382">
        <f>'Sample processing'!E384</f>
        <v>32.753869999999999</v>
      </c>
      <c r="E382" s="1">
        <f>'Sample processing'!G383</f>
        <v>1.1897599999999999E-4</v>
      </c>
    </row>
    <row r="383" spans="2:5" x14ac:dyDescent="0.2">
      <c r="B383">
        <v>22.58034</v>
      </c>
      <c r="C383" s="1">
        <v>-7.0613599999999998E-5</v>
      </c>
      <c r="D383">
        <f>'Sample processing'!E385</f>
        <v>33.533329999999999</v>
      </c>
      <c r="E383" s="1">
        <f>'Sample processing'!G384</f>
        <v>1.18572E-4</v>
      </c>
    </row>
    <row r="384" spans="2:5" x14ac:dyDescent="0.2">
      <c r="B384">
        <v>21.73584</v>
      </c>
      <c r="C384" s="1">
        <v>-7.0698999999999995E-5</v>
      </c>
      <c r="D384">
        <f>'Sample processing'!E386</f>
        <v>34.352710000000002</v>
      </c>
      <c r="E384" s="1">
        <f>'Sample processing'!G385</f>
        <v>1.18162E-4</v>
      </c>
    </row>
    <row r="385" spans="2:5" x14ac:dyDescent="0.2">
      <c r="B385">
        <v>20.892959999999999</v>
      </c>
      <c r="C385" s="1">
        <v>-7.0794499999999994E-5</v>
      </c>
      <c r="D385">
        <f>'Sample processing'!E387</f>
        <v>35.183630000000001</v>
      </c>
      <c r="E385" s="1">
        <f>'Sample processing'!G386</f>
        <v>1.17782E-4</v>
      </c>
    </row>
    <row r="386" spans="2:5" x14ac:dyDescent="0.2">
      <c r="B386">
        <v>20.055430000000001</v>
      </c>
      <c r="C386" s="1">
        <v>-7.0902500000000001E-5</v>
      </c>
      <c r="D386">
        <f>'Sample processing'!E388</f>
        <v>35.967109999999998</v>
      </c>
      <c r="E386" s="1">
        <f>'Sample processing'!G387</f>
        <v>1.17403E-4</v>
      </c>
    </row>
    <row r="387" spans="2:5" x14ac:dyDescent="0.2">
      <c r="B387">
        <v>19.238769999999999</v>
      </c>
      <c r="C387" s="1">
        <v>-7.1014199999999995E-5</v>
      </c>
      <c r="D387">
        <f>'Sample processing'!E389</f>
        <v>36.766010000000001</v>
      </c>
      <c r="E387" s="1">
        <f>'Sample processing'!G388</f>
        <v>1.1703499999999999E-4</v>
      </c>
    </row>
    <row r="388" spans="2:5" x14ac:dyDescent="0.2">
      <c r="B388">
        <v>18.419560000000001</v>
      </c>
      <c r="C388" s="1">
        <v>-7.1149000000000006E-5</v>
      </c>
      <c r="D388">
        <f>'Sample processing'!E390</f>
        <v>37.632820000000002</v>
      </c>
      <c r="E388" s="1">
        <f>'Sample processing'!G389</f>
        <v>1.16703E-4</v>
      </c>
    </row>
    <row r="389" spans="2:5" x14ac:dyDescent="0.2">
      <c r="B389">
        <v>17.583210000000001</v>
      </c>
      <c r="C389" s="1">
        <v>-7.1287300000000004E-5</v>
      </c>
      <c r="D389">
        <f>'Sample processing'!E391</f>
        <v>38.414000000000001</v>
      </c>
      <c r="E389" s="1">
        <f>'Sample processing'!G390</f>
        <v>1.16351E-4</v>
      </c>
    </row>
    <row r="390" spans="2:5" x14ac:dyDescent="0.2">
      <c r="B390">
        <v>16.73677</v>
      </c>
      <c r="C390" s="1">
        <v>-7.1435999999999998E-5</v>
      </c>
      <c r="D390">
        <f>'Sample processing'!E392</f>
        <v>39.180199999999999</v>
      </c>
      <c r="E390" s="1">
        <f>'Sample processing'!G391</f>
        <v>1.1605E-4</v>
      </c>
    </row>
    <row r="391" spans="2:5" x14ac:dyDescent="0.2">
      <c r="B391">
        <v>14.278740000000001</v>
      </c>
      <c r="C391" s="1">
        <v>-7.2034900000000004E-5</v>
      </c>
      <c r="D391">
        <f>'Sample processing'!E393</f>
        <v>39.98207</v>
      </c>
      <c r="E391" s="1">
        <f>'Sample processing'!G392</f>
        <v>1.15734E-4</v>
      </c>
    </row>
    <row r="392" spans="2:5" x14ac:dyDescent="0.2">
      <c r="B392">
        <v>11.857329999999999</v>
      </c>
      <c r="C392" s="1">
        <v>-7.2793999999999995E-5</v>
      </c>
      <c r="D392">
        <f>'Sample processing'!E394</f>
        <v>40.776670000000003</v>
      </c>
      <c r="E392" s="1">
        <f>'Sample processing'!G393</f>
        <v>1.15439E-4</v>
      </c>
    </row>
    <row r="393" spans="2:5" x14ac:dyDescent="0.2">
      <c r="B393">
        <v>11.05104</v>
      </c>
      <c r="C393" s="1">
        <v>-7.31087E-5</v>
      </c>
      <c r="D393">
        <f>'Sample processing'!E395</f>
        <v>41.606789999999997</v>
      </c>
      <c r="E393" s="1">
        <f>'Sample processing'!G394</f>
        <v>1.15154E-4</v>
      </c>
    </row>
    <row r="394" spans="2:5" x14ac:dyDescent="0.2">
      <c r="B394">
        <v>9.9711099999999995</v>
      </c>
      <c r="C394" s="1">
        <v>-7.3620400000000004E-5</v>
      </c>
      <c r="D394">
        <f>'Sample processing'!E396</f>
        <v>42.447189999999999</v>
      </c>
      <c r="E394" s="1">
        <f>'Sample processing'!G395</f>
        <v>1.14875E-4</v>
      </c>
    </row>
    <row r="395" spans="2:5" x14ac:dyDescent="0.2">
      <c r="B395">
        <v>9.9578399999999991</v>
      </c>
      <c r="C395" s="1">
        <v>-7.3632299999999996E-5</v>
      </c>
      <c r="D395">
        <f>'Sample processing'!E397</f>
        <v>43.215899999999998</v>
      </c>
      <c r="E395" s="1">
        <f>'Sample processing'!G396</f>
        <v>1.14597E-4</v>
      </c>
    </row>
    <row r="396" spans="2:5" x14ac:dyDescent="0.2">
      <c r="B396">
        <v>9.9823000000000004</v>
      </c>
      <c r="C396" s="1">
        <v>-7.3613600000000003E-5</v>
      </c>
      <c r="D396">
        <f>'Sample processing'!E398</f>
        <v>44.032119999999999</v>
      </c>
      <c r="E396" s="1">
        <f>'Sample processing'!G397</f>
        <v>1.14338E-4</v>
      </c>
    </row>
    <row r="397" spans="2:5" x14ac:dyDescent="0.2">
      <c r="B397">
        <v>9.9960599999999999</v>
      </c>
      <c r="C397" s="1">
        <v>-7.3580300000000004E-5</v>
      </c>
      <c r="D397">
        <f>'Sample processing'!E399</f>
        <v>44.863230000000001</v>
      </c>
      <c r="E397" s="1">
        <f>'Sample processing'!G398</f>
        <v>1.1409E-4</v>
      </c>
    </row>
    <row r="398" spans="2:5" x14ac:dyDescent="0.2">
      <c r="B398">
        <v>9.99864</v>
      </c>
      <c r="C398" s="1">
        <v>-7.3572599999999994E-5</v>
      </c>
      <c r="D398">
        <f>'Sample processing'!E400</f>
        <v>45.658799999999999</v>
      </c>
      <c r="E398" s="1">
        <f>'Sample processing'!G399</f>
        <v>1.1385199999999999E-4</v>
      </c>
    </row>
    <row r="399" spans="2:5" x14ac:dyDescent="0.2">
      <c r="B399">
        <v>9.9997600000000002</v>
      </c>
      <c r="C399" s="1">
        <v>-7.3561799999999998E-5</v>
      </c>
      <c r="D399">
        <f>'Sample processing'!E401</f>
        <v>46.405389999999997</v>
      </c>
      <c r="E399" s="1">
        <f>'Sample processing'!G400</f>
        <v>1.13607E-4</v>
      </c>
    </row>
    <row r="400" spans="2:5" x14ac:dyDescent="0.2">
      <c r="B400">
        <v>10.000069999999999</v>
      </c>
      <c r="C400" s="1">
        <v>-7.3542900000000004E-5</v>
      </c>
      <c r="D400">
        <f>'Sample processing'!E402</f>
        <v>47.215609999999998</v>
      </c>
      <c r="E400" s="1">
        <f>'Sample processing'!G401</f>
        <v>1.13391E-4</v>
      </c>
    </row>
    <row r="401" spans="2:5" x14ac:dyDescent="0.2">
      <c r="B401">
        <v>9.8667300000000004</v>
      </c>
      <c r="C401" s="1">
        <v>-7.3591999999999996E-5</v>
      </c>
      <c r="D401">
        <f>'Sample processing'!E403</f>
        <v>48.019370000000002</v>
      </c>
      <c r="E401" s="1">
        <f>'Sample processing'!G402</f>
        <v>1.1314700000000001E-4</v>
      </c>
    </row>
    <row r="402" spans="2:5" x14ac:dyDescent="0.2">
      <c r="B402">
        <v>9.5708400000000005</v>
      </c>
      <c r="C402" s="1">
        <v>-7.3762000000000003E-5</v>
      </c>
      <c r="D402">
        <f>'Sample processing'!E404</f>
        <v>48.860550000000003</v>
      </c>
      <c r="E402" s="1">
        <f>'Sample processing'!G403</f>
        <v>1.12934E-4</v>
      </c>
    </row>
    <row r="403" spans="2:5" x14ac:dyDescent="0.2">
      <c r="B403">
        <v>9.2459299999999995</v>
      </c>
      <c r="C403" s="1">
        <v>-7.3946400000000001E-5</v>
      </c>
      <c r="D403">
        <f>'Sample processing'!E405</f>
        <v>49.679659999999998</v>
      </c>
      <c r="E403" s="1">
        <f>'Sample processing'!G404</f>
        <v>1.1272699999999999E-4</v>
      </c>
    </row>
    <row r="404" spans="2:5" x14ac:dyDescent="0.2">
      <c r="B404">
        <v>8.9164200000000005</v>
      </c>
      <c r="C404" s="1">
        <v>-7.4134999999999994E-5</v>
      </c>
      <c r="D404">
        <f>'Sample processing'!E406</f>
        <v>50.489570000000001</v>
      </c>
      <c r="E404" s="1">
        <f>'Sample processing'!G405</f>
        <v>1.12522E-4</v>
      </c>
    </row>
    <row r="405" spans="2:5" x14ac:dyDescent="0.2">
      <c r="B405">
        <v>8.5904299999999996</v>
      </c>
      <c r="C405" s="1">
        <v>-7.4361200000000002E-5</v>
      </c>
      <c r="D405">
        <f>'Sample processing'!E407</f>
        <v>51.316929999999999</v>
      </c>
      <c r="E405" s="1">
        <f>'Sample processing'!G406</f>
        <v>1.12334E-4</v>
      </c>
    </row>
    <row r="406" spans="2:5" x14ac:dyDescent="0.2">
      <c r="B406">
        <v>8.2652300000000007</v>
      </c>
      <c r="C406" s="1">
        <v>-7.4583299999999995E-5</v>
      </c>
      <c r="D406">
        <f>'Sample processing'!E408</f>
        <v>52.116909999999997</v>
      </c>
      <c r="E406" s="1">
        <f>'Sample processing'!G407</f>
        <v>1.1212100000000001E-4</v>
      </c>
    </row>
    <row r="407" spans="2:5" x14ac:dyDescent="0.2">
      <c r="B407">
        <v>7.9367200000000002</v>
      </c>
      <c r="C407" s="1">
        <v>-7.48267E-5</v>
      </c>
      <c r="D407">
        <f>'Sample processing'!E409</f>
        <v>52.930439999999997</v>
      </c>
      <c r="E407" s="1">
        <f>'Sample processing'!G408</f>
        <v>1.11934E-4</v>
      </c>
    </row>
    <row r="408" spans="2:5" x14ac:dyDescent="0.2">
      <c r="B408">
        <v>7.6118100000000002</v>
      </c>
      <c r="C408" s="1">
        <v>-7.5090299999999995E-5</v>
      </c>
      <c r="D408">
        <f>'Sample processing'!E410</f>
        <v>53.758409999999998</v>
      </c>
      <c r="E408" s="1">
        <f>'Sample processing'!G409</f>
        <v>1.11748E-4</v>
      </c>
    </row>
    <row r="409" spans="2:5" x14ac:dyDescent="0.2">
      <c r="B409">
        <v>7.2878499999999997</v>
      </c>
      <c r="C409" s="1">
        <v>-7.5360500000000005E-5</v>
      </c>
      <c r="D409">
        <f>'Sample processing'!E411</f>
        <v>54.546909999999997</v>
      </c>
      <c r="E409" s="1">
        <f>'Sample processing'!G410</f>
        <v>1.11549E-4</v>
      </c>
    </row>
    <row r="410" spans="2:5" x14ac:dyDescent="0.2">
      <c r="B410">
        <v>6.9626200000000003</v>
      </c>
      <c r="C410" s="1">
        <v>-7.5667599999999994E-5</v>
      </c>
      <c r="D410">
        <f>'Sample processing'!E412</f>
        <v>55.32488</v>
      </c>
      <c r="E410" s="1">
        <f>'Sample processing'!G411</f>
        <v>1.1136799999999999E-4</v>
      </c>
    </row>
    <row r="411" spans="2:5" x14ac:dyDescent="0.2">
      <c r="B411">
        <v>6.6421400000000004</v>
      </c>
      <c r="C411" s="1">
        <v>-7.5981000000000003E-5</v>
      </c>
      <c r="D411">
        <f>'Sample processing'!E413</f>
        <v>56.168619999999997</v>
      </c>
      <c r="E411" s="1">
        <f>'Sample processing'!G412</f>
        <v>1.11198E-4</v>
      </c>
    </row>
    <row r="412" spans="2:5" x14ac:dyDescent="0.2">
      <c r="B412">
        <v>6.3173599999999999</v>
      </c>
      <c r="C412" s="1">
        <v>-7.6332099999999994E-5</v>
      </c>
      <c r="D412">
        <f>'Sample processing'!E414</f>
        <v>56.98142</v>
      </c>
      <c r="E412" s="1">
        <f>'Sample processing'!G413</f>
        <v>1.11013E-4</v>
      </c>
    </row>
    <row r="413" spans="2:5" x14ac:dyDescent="0.2">
      <c r="B413">
        <v>5.9981400000000002</v>
      </c>
      <c r="C413" s="1">
        <v>-7.6703899999999996E-5</v>
      </c>
      <c r="D413">
        <f>'Sample processing'!E415</f>
        <v>57.77158</v>
      </c>
      <c r="E413" s="1">
        <f>'Sample processing'!G414</f>
        <v>1.10834E-4</v>
      </c>
    </row>
    <row r="414" spans="2:5" x14ac:dyDescent="0.2">
      <c r="B414">
        <v>5.6802400000000004</v>
      </c>
      <c r="C414" s="1">
        <v>-7.7108900000000003E-5</v>
      </c>
      <c r="D414">
        <f>'Sample processing'!E416</f>
        <v>58.576250000000002</v>
      </c>
      <c r="E414" s="1">
        <f>'Sample processing'!G415</f>
        <v>1.1071200000000001E-4</v>
      </c>
    </row>
    <row r="415" spans="2:5" x14ac:dyDescent="0.2">
      <c r="B415">
        <v>5.3659400000000002</v>
      </c>
      <c r="C415" s="1">
        <v>-7.7550099999999995E-5</v>
      </c>
      <c r="D415">
        <f>'Sample processing'!E417</f>
        <v>59.396239999999999</v>
      </c>
      <c r="E415" s="1">
        <f>'Sample processing'!G416</f>
        <v>1.10516E-4</v>
      </c>
    </row>
    <row r="416" spans="2:5" x14ac:dyDescent="0.2">
      <c r="B416">
        <v>5.0487799999999998</v>
      </c>
      <c r="C416" s="1">
        <v>-7.8025499999999994E-5</v>
      </c>
      <c r="D416">
        <f>'Sample processing'!E418</f>
        <v>60.219239999999999</v>
      </c>
      <c r="E416" s="1">
        <f>'Sample processing'!G417</f>
        <v>1.1045299999999999E-4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processing</vt:lpstr>
      <vt:lpstr>Blank holder correction</vt:lpstr>
      <vt:lpstr>Sheet3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cm13n2s</dc:creator>
  <cp:lastModifiedBy>Malcolm Halcrow</cp:lastModifiedBy>
  <dcterms:created xsi:type="dcterms:W3CDTF">2018-09-28T19:31:35Z</dcterms:created>
  <dcterms:modified xsi:type="dcterms:W3CDTF">2023-11-23T11:20:03Z</dcterms:modified>
</cp:coreProperties>
</file>