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mnllk_leeds_ac_uk/Documents/LK_docs/Paper_MorphOA/RawData/"/>
    </mc:Choice>
  </mc:AlternateContent>
  <xr:revisionPtr revIDLastSave="104" documentId="8_{264D8C40-F5EF-4F9D-AF5E-9CFE4FB18DD5}" xr6:coauthVersionLast="47" xr6:coauthVersionMax="47" xr10:uidLastSave="{A1D4E320-A7D9-4C77-AD8D-F06C23B167AF}"/>
  <bookViews>
    <workbookView xWindow="2688" yWindow="2688" windowWidth="17280" windowHeight="9420" firstSheet="1" xr2:uid="{4C7A277F-C7D2-4862-A915-738700364C60}"/>
  </bookViews>
  <sheets>
    <sheet name="Specimen_Info" sheetId="3" r:id="rId1"/>
    <sheet name="Whole" sheetId="1" r:id="rId2"/>
    <sheet name="Depth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4" i="2" l="1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</calcChain>
</file>

<file path=xl/sharedStrings.xml><?xml version="1.0" encoding="utf-8"?>
<sst xmlns="http://schemas.openxmlformats.org/spreadsheetml/2006/main" count="151" uniqueCount="70">
  <si>
    <t>Specimen information for non-diseased tissues</t>
  </si>
  <si>
    <t>ID</t>
  </si>
  <si>
    <t>State</t>
  </si>
  <si>
    <t>BMI</t>
  </si>
  <si>
    <t>Leg (L/R)</t>
  </si>
  <si>
    <t>Gender</t>
  </si>
  <si>
    <t>Age</t>
  </si>
  <si>
    <t>Height (ft inch)</t>
  </si>
  <si>
    <t>Weight (lbs)</t>
  </si>
  <si>
    <t>Race</t>
  </si>
  <si>
    <t>No. of tibial specimens</t>
  </si>
  <si>
    <t>LM43</t>
  </si>
  <si>
    <t>ND</t>
  </si>
  <si>
    <t>L</t>
  </si>
  <si>
    <t>M</t>
  </si>
  <si>
    <t>5' 8"</t>
  </si>
  <si>
    <t>Caucasian</t>
  </si>
  <si>
    <t>RM50</t>
  </si>
  <si>
    <t>R</t>
  </si>
  <si>
    <t>5' 11"</t>
  </si>
  <si>
    <t>RM57</t>
  </si>
  <si>
    <t>6' 0"</t>
  </si>
  <si>
    <t>RM65</t>
  </si>
  <si>
    <t>-</t>
  </si>
  <si>
    <t>RM58</t>
  </si>
  <si>
    <t>LM68</t>
  </si>
  <si>
    <t>bone volume fraction</t>
  </si>
  <si>
    <t>degree of anisotropy</t>
  </si>
  <si>
    <t>trabecular thickness (mm)</t>
  </si>
  <si>
    <t>connectivity density (mm^-3)</t>
  </si>
  <si>
    <t>ellipsoid factor</t>
  </si>
  <si>
    <t>structure model index</t>
  </si>
  <si>
    <t>plate volume</t>
  </si>
  <si>
    <t>rod volume</t>
  </si>
  <si>
    <t>plate-rod ratio</t>
  </si>
  <si>
    <t>axial bone volume fraction</t>
  </si>
  <si>
    <t>plate tissue fraction</t>
  </si>
  <si>
    <t>rod tissue fraction</t>
  </si>
  <si>
    <t>mean plate tb  density (1/mm)</t>
  </si>
  <si>
    <t>mean rod tb density (1/mm)</t>
  </si>
  <si>
    <t>mean plate tb.th (mm)</t>
  </si>
  <si>
    <t>mean rod tb.th (mm)</t>
  </si>
  <si>
    <t>mean tb plate surface area (mm^2)</t>
  </si>
  <si>
    <t>mean tb  rod length (mm)</t>
  </si>
  <si>
    <t>Junction density (Junc.D, 1/mm^3)</t>
  </si>
  <si>
    <t>BV/TV</t>
  </si>
  <si>
    <t>DA</t>
  </si>
  <si>
    <t>Tb.Th</t>
  </si>
  <si>
    <t>Conn.D</t>
  </si>
  <si>
    <t>EF</t>
  </si>
  <si>
    <t>SMI</t>
  </si>
  <si>
    <t>pBV/TV</t>
  </si>
  <si>
    <t>%</t>
  </si>
  <si>
    <t>rBV/TV</t>
  </si>
  <si>
    <t>pBV/rBV</t>
  </si>
  <si>
    <t>aBV/TV</t>
  </si>
  <si>
    <t>pBV/BV</t>
  </si>
  <si>
    <t>rBV/BV</t>
  </si>
  <si>
    <t>pTb.N</t>
  </si>
  <si>
    <t>rTb.N</t>
  </si>
  <si>
    <t xml:space="preserve">pTb.Th </t>
  </si>
  <si>
    <t xml:space="preserve">rTb.Th </t>
  </si>
  <si>
    <t>pTb.S</t>
  </si>
  <si>
    <t>rTb.l</t>
  </si>
  <si>
    <t>RRJuncD</t>
  </si>
  <si>
    <t>PRJuncD</t>
  </si>
  <si>
    <t>PPJuncD</t>
  </si>
  <si>
    <t>OA</t>
  </si>
  <si>
    <t>Group</t>
  </si>
  <si>
    <t>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</si>
</sst>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242021"/>
      <name val="TimesTen-Roman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 "/>
    </font>
    <font>
      <b/>
      <sz val="10"/>
      <color theme="1"/>
      <name val="Calibri "/>
    </font>
    <font>
      <b/>
      <sz val="11"/>
      <color theme="1"/>
      <name val="Calibri "/>
    </font>
    <font>
      <sz val="10"/>
      <name val="Calibri 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10" fontId="0" fillId="0" borderId="0" xfId="0" applyNumberFormat="1"/>
    <xf numFmtId="164" fontId="0" fillId="0" borderId="2" xfId="0" applyNumberFormat="1" applyBorder="1"/>
    <xf numFmtId="10" fontId="0" fillId="0" borderId="2" xfId="0" applyNumberFormat="1" applyBorder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39A61-3F73-41B4-8D5F-963E8D4FAD91}">
  <dimension ref="A1:Q20"/>
  <sheetViews>
    <sheetView tabSelected="1" workbookViewId="0">
      <selection activeCell="F23" sqref="F23"/>
    </sheetView>
  </sheetViews>
  <sheetFormatPr defaultColWidth="8.7109375" defaultRowHeight="13.9"/>
  <cols>
    <col min="1" max="3" width="8.7109375" style="20"/>
    <col min="4" max="4" width="8" style="20" bestFit="1" customWidth="1"/>
    <col min="5" max="5" width="15.28515625" style="20" bestFit="1" customWidth="1"/>
    <col min="6" max="6" width="14.7109375" style="20" bestFit="1" customWidth="1"/>
    <col min="7" max="7" width="14.42578125" style="20" bestFit="1" customWidth="1"/>
    <col min="8" max="8" width="10.5703125" style="20" bestFit="1" customWidth="1"/>
    <col min="9" max="9" width="10" style="20" bestFit="1" customWidth="1"/>
    <col min="10" max="10" width="8.7109375" style="20"/>
    <col min="11" max="11" width="22" style="20" bestFit="1" customWidth="1"/>
    <col min="12" max="16384" width="8.7109375" style="20"/>
  </cols>
  <sheetData>
    <row r="1" spans="1:17">
      <c r="A1" s="20" t="s">
        <v>0</v>
      </c>
    </row>
    <row r="3" spans="1:17" s="23" customFormat="1">
      <c r="A3" s="21" t="s">
        <v>1</v>
      </c>
      <c r="B3" s="21" t="s">
        <v>2</v>
      </c>
      <c r="C3" s="21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2" t="s">
        <v>8</v>
      </c>
      <c r="I3" s="22" t="s">
        <v>9</v>
      </c>
      <c r="K3" s="22" t="s">
        <v>10</v>
      </c>
    </row>
    <row r="4" spans="1:17">
      <c r="A4" s="18" t="s">
        <v>11</v>
      </c>
      <c r="B4" s="20" t="s">
        <v>12</v>
      </c>
      <c r="C4" s="20">
        <v>28.13</v>
      </c>
      <c r="D4" s="20" t="s">
        <v>13</v>
      </c>
      <c r="E4" s="20" t="s">
        <v>14</v>
      </c>
      <c r="F4" s="20">
        <v>43</v>
      </c>
      <c r="G4" s="20" t="s">
        <v>15</v>
      </c>
      <c r="H4" s="20">
        <v>185</v>
      </c>
      <c r="I4" s="20" t="s">
        <v>16</v>
      </c>
      <c r="K4" s="20">
        <v>3</v>
      </c>
    </row>
    <row r="5" spans="1:17">
      <c r="A5" s="18" t="s">
        <v>17</v>
      </c>
      <c r="B5" s="20" t="s">
        <v>12</v>
      </c>
      <c r="C5" s="20">
        <v>29.56</v>
      </c>
      <c r="D5" s="20" t="s">
        <v>18</v>
      </c>
      <c r="E5" s="20" t="s">
        <v>14</v>
      </c>
      <c r="F5" s="20">
        <v>50</v>
      </c>
      <c r="G5" s="20" t="s">
        <v>19</v>
      </c>
      <c r="H5" s="20">
        <v>212</v>
      </c>
      <c r="I5" s="20" t="s">
        <v>16</v>
      </c>
      <c r="K5" s="20">
        <v>3</v>
      </c>
    </row>
    <row r="6" spans="1:17">
      <c r="A6" s="18" t="s">
        <v>20</v>
      </c>
      <c r="B6" s="20" t="s">
        <v>12</v>
      </c>
      <c r="C6" s="20">
        <v>20.61</v>
      </c>
      <c r="D6" s="20" t="s">
        <v>18</v>
      </c>
      <c r="E6" s="20" t="s">
        <v>14</v>
      </c>
      <c r="F6" s="20">
        <v>57</v>
      </c>
      <c r="G6" s="20" t="s">
        <v>21</v>
      </c>
      <c r="H6" s="20">
        <v>152</v>
      </c>
      <c r="I6" s="20" t="s">
        <v>16</v>
      </c>
      <c r="K6" s="20">
        <v>4</v>
      </c>
    </row>
    <row r="8" spans="1:17">
      <c r="A8" s="18" t="s">
        <v>22</v>
      </c>
      <c r="B8" s="20" t="s">
        <v>12</v>
      </c>
      <c r="C8" s="20" t="s">
        <v>23</v>
      </c>
      <c r="D8" s="20" t="s">
        <v>18</v>
      </c>
      <c r="E8" s="20" t="s">
        <v>14</v>
      </c>
      <c r="F8" s="20">
        <v>65</v>
      </c>
      <c r="G8" s="20" t="s">
        <v>23</v>
      </c>
      <c r="H8" s="20" t="s">
        <v>23</v>
      </c>
      <c r="I8" s="20" t="s">
        <v>23</v>
      </c>
      <c r="K8" s="20">
        <v>3</v>
      </c>
    </row>
    <row r="9" spans="1:17">
      <c r="A9" s="18" t="s">
        <v>24</v>
      </c>
      <c r="B9" s="20" t="s">
        <v>12</v>
      </c>
      <c r="C9" s="20" t="s">
        <v>23</v>
      </c>
      <c r="D9" s="20" t="s">
        <v>18</v>
      </c>
      <c r="E9" s="20" t="s">
        <v>14</v>
      </c>
      <c r="F9" s="20">
        <v>58</v>
      </c>
      <c r="G9" s="20" t="s">
        <v>23</v>
      </c>
      <c r="H9" s="20" t="s">
        <v>23</v>
      </c>
      <c r="I9" s="20" t="s">
        <v>23</v>
      </c>
      <c r="K9" s="20">
        <v>1</v>
      </c>
    </row>
    <row r="10" spans="1:17">
      <c r="A10" s="18" t="s">
        <v>25</v>
      </c>
      <c r="B10" s="20" t="s">
        <v>12</v>
      </c>
      <c r="C10" s="20" t="s">
        <v>23</v>
      </c>
      <c r="D10" s="20" t="s">
        <v>13</v>
      </c>
      <c r="E10" s="20" t="s">
        <v>14</v>
      </c>
      <c r="F10" s="20">
        <v>68</v>
      </c>
      <c r="G10" s="20" t="s">
        <v>23</v>
      </c>
      <c r="H10" s="20" t="s">
        <v>23</v>
      </c>
      <c r="I10" s="20" t="s">
        <v>23</v>
      </c>
      <c r="K10" s="20">
        <v>2</v>
      </c>
    </row>
    <row r="14" spans="1:17">
      <c r="N14" s="19"/>
      <c r="O14" s="19"/>
      <c r="P14" s="19"/>
      <c r="Q14" s="19"/>
    </row>
    <row r="15" spans="1:17">
      <c r="N15" s="18"/>
      <c r="Q15" s="24"/>
    </row>
    <row r="16" spans="1:17">
      <c r="N16" s="18"/>
      <c r="Q16" s="24"/>
    </row>
    <row r="17" spans="14:17">
      <c r="N17" s="18"/>
      <c r="Q17" s="25"/>
    </row>
    <row r="18" spans="14:17">
      <c r="N18" s="18"/>
    </row>
    <row r="19" spans="14:17">
      <c r="N19" s="18"/>
    </row>
    <row r="20" spans="14:17">
      <c r="N2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3CC1-C8CF-4665-B0E3-034119DA0A79}">
  <dimension ref="A1:X17"/>
  <sheetViews>
    <sheetView workbookViewId="0">
      <selection activeCell="U2" sqref="U2"/>
    </sheetView>
  </sheetViews>
  <sheetFormatPr defaultRowHeight="14.45"/>
  <sheetData>
    <row r="1" spans="1:24" s="6" customFormat="1" ht="60">
      <c r="B1" s="7" t="s">
        <v>26</v>
      </c>
      <c r="C1" s="7" t="s">
        <v>27</v>
      </c>
      <c r="D1" s="7" t="s">
        <v>28</v>
      </c>
      <c r="E1" s="7" t="s">
        <v>29</v>
      </c>
      <c r="F1" s="7" t="s">
        <v>30</v>
      </c>
      <c r="G1" s="7" t="s">
        <v>31</v>
      </c>
      <c r="H1" s="8" t="s">
        <v>32</v>
      </c>
      <c r="I1" s="8"/>
      <c r="J1" s="8" t="s">
        <v>33</v>
      </c>
      <c r="K1" s="8"/>
      <c r="L1" s="8" t="s">
        <v>34</v>
      </c>
      <c r="M1" s="8" t="s">
        <v>35</v>
      </c>
      <c r="N1" s="8" t="s">
        <v>36</v>
      </c>
      <c r="O1" s="8" t="s">
        <v>37</v>
      </c>
      <c r="P1" s="8" t="s">
        <v>38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2" t="s">
        <v>44</v>
      </c>
      <c r="W1" s="2" t="s">
        <v>44</v>
      </c>
      <c r="X1" s="2" t="s">
        <v>44</v>
      </c>
    </row>
    <row r="2" spans="1:24" s="1" customFormat="1">
      <c r="A2" s="5" t="s">
        <v>2</v>
      </c>
      <c r="B2" s="5" t="s">
        <v>45</v>
      </c>
      <c r="C2" s="5" t="s">
        <v>46</v>
      </c>
      <c r="D2" s="5" t="s">
        <v>47</v>
      </c>
      <c r="E2" s="5" t="s">
        <v>48</v>
      </c>
      <c r="F2" s="5" t="s">
        <v>49</v>
      </c>
      <c r="G2" s="5" t="s">
        <v>50</v>
      </c>
      <c r="H2" s="3" t="s">
        <v>51</v>
      </c>
      <c r="I2" s="3" t="s">
        <v>52</v>
      </c>
      <c r="J2" s="3" t="s">
        <v>53</v>
      </c>
      <c r="K2" s="3" t="s">
        <v>52</v>
      </c>
      <c r="L2" s="3" t="s">
        <v>54</v>
      </c>
      <c r="M2" s="3" t="s">
        <v>55</v>
      </c>
      <c r="N2" s="3" t="s">
        <v>56</v>
      </c>
      <c r="O2" s="4" t="s">
        <v>57</v>
      </c>
      <c r="P2" s="3" t="s">
        <v>58</v>
      </c>
      <c r="Q2" s="3" t="s">
        <v>59</v>
      </c>
      <c r="R2" s="4" t="s">
        <v>60</v>
      </c>
      <c r="S2" s="4" t="s">
        <v>61</v>
      </c>
      <c r="T2" s="3" t="s">
        <v>62</v>
      </c>
      <c r="U2" s="3" t="s">
        <v>63</v>
      </c>
      <c r="V2" s="3" t="s">
        <v>64</v>
      </c>
      <c r="W2" s="3" t="s">
        <v>65</v>
      </c>
      <c r="X2" s="3" t="s">
        <v>66</v>
      </c>
    </row>
    <row r="3" spans="1:24">
      <c r="A3" t="s">
        <v>67</v>
      </c>
      <c r="B3">
        <v>0.505</v>
      </c>
      <c r="C3">
        <v>0.51800000000000002</v>
      </c>
      <c r="D3">
        <v>0.30199999999999999</v>
      </c>
      <c r="E3">
        <v>5.9409999999999998</v>
      </c>
      <c r="F3">
        <v>0.126</v>
      </c>
      <c r="G3">
        <v>-0.17599999999999999</v>
      </c>
      <c r="H3">
        <v>0.46583999999999998</v>
      </c>
      <c r="I3">
        <v>46.584000000000003</v>
      </c>
      <c r="J3">
        <v>3.3640000000000003E-2</v>
      </c>
      <c r="K3">
        <v>3.3639999999999999</v>
      </c>
      <c r="L3">
        <v>13.84780024</v>
      </c>
      <c r="M3">
        <v>0.30095</v>
      </c>
      <c r="N3">
        <v>0.93266000000000004</v>
      </c>
      <c r="O3">
        <v>6.7339999999999997E-2</v>
      </c>
      <c r="P3">
        <v>3.4660799999999998</v>
      </c>
      <c r="Q3">
        <v>2.3390200000000001</v>
      </c>
      <c r="R3">
        <v>0.14913999999999999</v>
      </c>
      <c r="S3">
        <v>8.8709999999999997E-2</v>
      </c>
      <c r="T3">
        <v>7.5050000000000006E-2</v>
      </c>
      <c r="U3">
        <v>0.34981000000000001</v>
      </c>
      <c r="V3">
        <v>1.20312</v>
      </c>
      <c r="W3">
        <v>30.046869999999998</v>
      </c>
      <c r="X3">
        <v>32.390619999999998</v>
      </c>
    </row>
    <row r="4" spans="1:24">
      <c r="A4" t="s">
        <v>67</v>
      </c>
      <c r="B4">
        <v>0.35299999999999998</v>
      </c>
      <c r="C4">
        <v>0.626</v>
      </c>
      <c r="D4">
        <v>0.26200000000000001</v>
      </c>
      <c r="E4">
        <v>4.484</v>
      </c>
      <c r="F4">
        <v>6.5000000000000002E-2</v>
      </c>
      <c r="G4">
        <v>1.125</v>
      </c>
      <c r="H4">
        <v>0.32430999999999999</v>
      </c>
      <c r="I4">
        <v>32.430999999999997</v>
      </c>
      <c r="J4">
        <v>2.7189999999999999E-2</v>
      </c>
      <c r="K4">
        <v>2.7189999999999999</v>
      </c>
      <c r="L4">
        <v>11.92754689</v>
      </c>
      <c r="M4">
        <v>0.20802000000000001</v>
      </c>
      <c r="N4">
        <v>0.92264999999999997</v>
      </c>
      <c r="O4">
        <v>7.7350000000000002E-2</v>
      </c>
      <c r="P4">
        <v>3.0974900000000001</v>
      </c>
      <c r="Q4">
        <v>2.20486</v>
      </c>
      <c r="R4">
        <v>0.14815999999999999</v>
      </c>
      <c r="S4">
        <v>9.2100000000000001E-2</v>
      </c>
      <c r="T4">
        <v>7.3660000000000003E-2</v>
      </c>
      <c r="U4">
        <v>0.31209999999999999</v>
      </c>
      <c r="V4">
        <v>2.0625</v>
      </c>
      <c r="W4">
        <v>21.125</v>
      </c>
      <c r="X4">
        <v>22.875</v>
      </c>
    </row>
    <row r="5" spans="1:24">
      <c r="A5" t="s">
        <v>67</v>
      </c>
      <c r="B5">
        <v>0.46899999999999997</v>
      </c>
      <c r="C5">
        <v>0.65800000000000003</v>
      </c>
      <c r="D5">
        <v>0.32300000000000001</v>
      </c>
      <c r="E5">
        <v>3.9630000000000001</v>
      </c>
      <c r="F5">
        <v>5.21E-2</v>
      </c>
      <c r="G5">
        <v>0.29499999999999998</v>
      </c>
      <c r="H5">
        <v>0.43217</v>
      </c>
      <c r="I5">
        <v>43.216999999999999</v>
      </c>
      <c r="J5">
        <v>3.5060000000000001E-2</v>
      </c>
      <c r="K5">
        <v>3.5059999999999998</v>
      </c>
      <c r="L5">
        <v>12.326582999999999</v>
      </c>
      <c r="M5">
        <v>0.27151999999999998</v>
      </c>
      <c r="N5">
        <v>0.92496</v>
      </c>
      <c r="O5">
        <v>7.5039999999999996E-2</v>
      </c>
      <c r="P5">
        <v>3.3195100000000002</v>
      </c>
      <c r="Q5">
        <v>2.28545</v>
      </c>
      <c r="R5">
        <v>0.15015999999999999</v>
      </c>
      <c r="S5">
        <v>9.0539999999999995E-2</v>
      </c>
      <c r="T5">
        <v>7.9000000000000001E-2</v>
      </c>
      <c r="U5">
        <v>0.36978</v>
      </c>
      <c r="V5">
        <v>1.17187</v>
      </c>
      <c r="W5">
        <v>28.203119999999998</v>
      </c>
      <c r="X5">
        <v>27.984369999999998</v>
      </c>
    </row>
    <row r="6" spans="1:24">
      <c r="A6" t="s">
        <v>67</v>
      </c>
      <c r="B6">
        <v>0.60599999999999998</v>
      </c>
      <c r="C6">
        <v>0.46800000000000003</v>
      </c>
      <c r="D6">
        <v>0.38400000000000001</v>
      </c>
      <c r="E6">
        <v>3.4940000000000002</v>
      </c>
      <c r="F6">
        <v>7.5499999999999998E-2</v>
      </c>
      <c r="G6">
        <v>-1.121</v>
      </c>
      <c r="H6">
        <v>0.54959999999999998</v>
      </c>
      <c r="I6">
        <v>54.96</v>
      </c>
      <c r="J6">
        <v>5.5739999999999998E-2</v>
      </c>
      <c r="K6">
        <v>5.5739999999999998</v>
      </c>
      <c r="L6">
        <v>9.860064586</v>
      </c>
      <c r="M6">
        <v>0.30830999999999997</v>
      </c>
      <c r="N6">
        <v>0.90791999999999995</v>
      </c>
      <c r="O6">
        <v>9.2079999999999995E-2</v>
      </c>
      <c r="P6">
        <v>3.6794199999999999</v>
      </c>
      <c r="Q6">
        <v>2.7179500000000001</v>
      </c>
      <c r="R6">
        <v>0.14704</v>
      </c>
      <c r="S6">
        <v>8.5639999999999994E-2</v>
      </c>
      <c r="T6">
        <v>7.5090000000000004E-2</v>
      </c>
      <c r="U6">
        <v>0.39049</v>
      </c>
      <c r="V6">
        <v>1.34375</v>
      </c>
      <c r="W6">
        <v>42.625</v>
      </c>
      <c r="X6">
        <v>40.484369999999998</v>
      </c>
    </row>
    <row r="7" spans="1:24">
      <c r="A7" t="s">
        <v>67</v>
      </c>
      <c r="B7">
        <v>0.38800000000000001</v>
      </c>
      <c r="C7">
        <v>0.58899999999999997</v>
      </c>
      <c r="D7">
        <v>0.30399999999999999</v>
      </c>
      <c r="E7">
        <v>5.0209999999999999</v>
      </c>
      <c r="F7">
        <v>3.6400000000000002E-2</v>
      </c>
      <c r="G7">
        <v>1.06</v>
      </c>
      <c r="H7">
        <v>0.34272000000000002</v>
      </c>
      <c r="I7">
        <v>34.271999999999998</v>
      </c>
      <c r="J7">
        <v>4.7620000000000003E-2</v>
      </c>
      <c r="K7">
        <v>4.7619999999999996</v>
      </c>
      <c r="L7">
        <v>7.1969760599999999</v>
      </c>
      <c r="M7">
        <v>0.19306000000000001</v>
      </c>
      <c r="N7">
        <v>0.87799000000000005</v>
      </c>
      <c r="O7">
        <v>0.12200999999999999</v>
      </c>
      <c r="P7">
        <v>3.2440699999999998</v>
      </c>
      <c r="Q7">
        <v>2.5712799999999998</v>
      </c>
      <c r="R7">
        <v>0.14402999999999999</v>
      </c>
      <c r="S7">
        <v>9.1079999999999994E-2</v>
      </c>
      <c r="T7">
        <v>6.9709999999999994E-2</v>
      </c>
      <c r="U7">
        <v>0.35411999999999999</v>
      </c>
      <c r="V7">
        <v>3.2968700000000002</v>
      </c>
      <c r="W7">
        <v>30.484369999999998</v>
      </c>
      <c r="X7">
        <v>27.84375</v>
      </c>
    </row>
    <row r="8" spans="1:24">
      <c r="A8" t="s">
        <v>12</v>
      </c>
      <c r="B8">
        <v>0.34300000000000003</v>
      </c>
      <c r="C8">
        <v>0.72299999999999998</v>
      </c>
      <c r="D8">
        <v>0.245</v>
      </c>
      <c r="E8">
        <v>4.008</v>
      </c>
      <c r="F8">
        <v>1.14E-2</v>
      </c>
      <c r="G8">
        <v>0.85</v>
      </c>
      <c r="H8">
        <v>0.32665</v>
      </c>
      <c r="I8">
        <v>32.664999999999999</v>
      </c>
      <c r="J8">
        <v>1.6459999999999999E-2</v>
      </c>
      <c r="K8">
        <v>1.6459999999999999</v>
      </c>
      <c r="L8">
        <v>19.84507898</v>
      </c>
      <c r="M8">
        <v>0.24235999999999999</v>
      </c>
      <c r="N8">
        <v>0.95201999999999998</v>
      </c>
      <c r="O8">
        <v>4.7980000000000002E-2</v>
      </c>
      <c r="P8">
        <v>3.0953200000000001</v>
      </c>
      <c r="Q8">
        <v>1.8956999999999999</v>
      </c>
      <c r="R8">
        <v>0.14146</v>
      </c>
      <c r="S8">
        <v>8.9730000000000004E-2</v>
      </c>
      <c r="T8">
        <v>7.7880000000000005E-2</v>
      </c>
      <c r="U8">
        <v>0.31961000000000001</v>
      </c>
      <c r="V8">
        <v>1.29687</v>
      </c>
      <c r="W8">
        <v>17.15625</v>
      </c>
      <c r="X8">
        <v>21.9375</v>
      </c>
    </row>
    <row r="9" spans="1:24">
      <c r="A9" t="s">
        <v>12</v>
      </c>
      <c r="B9">
        <v>0.439</v>
      </c>
      <c r="C9">
        <v>0.70499999999999996</v>
      </c>
      <c r="D9">
        <v>0.26</v>
      </c>
      <c r="E9">
        <v>4.8140000000000001</v>
      </c>
      <c r="F9">
        <v>3.7400000000000003E-2</v>
      </c>
      <c r="G9">
        <v>0.11799999999999999</v>
      </c>
      <c r="H9">
        <v>0.40889999999999999</v>
      </c>
      <c r="I9">
        <v>40.89</v>
      </c>
      <c r="J9">
        <v>2.998E-2</v>
      </c>
      <c r="K9">
        <v>2.9980000000000002</v>
      </c>
      <c r="L9">
        <v>13.63909273</v>
      </c>
      <c r="M9">
        <v>0.25094</v>
      </c>
      <c r="N9">
        <v>0.93167999999999995</v>
      </c>
      <c r="O9">
        <v>6.8320000000000006E-2</v>
      </c>
      <c r="P9">
        <v>3.4725700000000002</v>
      </c>
      <c r="Q9">
        <v>2.3169200000000001</v>
      </c>
      <c r="R9">
        <v>0.14041000000000001</v>
      </c>
      <c r="S9">
        <v>8.7090000000000001E-2</v>
      </c>
      <c r="T9">
        <v>6.9589999999999999E-2</v>
      </c>
      <c r="U9">
        <v>0.32939000000000002</v>
      </c>
      <c r="V9">
        <v>2.21875</v>
      </c>
      <c r="W9">
        <v>27.21875</v>
      </c>
      <c r="X9">
        <v>32.578119999999998</v>
      </c>
    </row>
    <row r="10" spans="1:24">
      <c r="A10" t="s">
        <v>12</v>
      </c>
      <c r="B10">
        <v>0.38</v>
      </c>
      <c r="C10">
        <v>0.84499999999999997</v>
      </c>
      <c r="D10">
        <v>0.249</v>
      </c>
      <c r="E10">
        <v>3.1560000000000001</v>
      </c>
      <c r="F10">
        <v>-7.9000000000000008E-3</v>
      </c>
      <c r="G10">
        <v>0.39700000000000002</v>
      </c>
      <c r="H10">
        <v>0.36412</v>
      </c>
      <c r="I10">
        <v>36.411999999999999</v>
      </c>
      <c r="J10">
        <v>1.567E-2</v>
      </c>
      <c r="K10">
        <v>1.5669999999999999</v>
      </c>
      <c r="L10">
        <v>23.236758139999999</v>
      </c>
      <c r="M10">
        <v>0.28114</v>
      </c>
      <c r="N10">
        <v>0.95874000000000004</v>
      </c>
      <c r="O10">
        <v>4.1259999999999998E-2</v>
      </c>
      <c r="P10">
        <v>3.0606900000000001</v>
      </c>
      <c r="Q10">
        <v>1.86775</v>
      </c>
      <c r="R10">
        <v>0.14895</v>
      </c>
      <c r="S10">
        <v>8.7709999999999996E-2</v>
      </c>
      <c r="T10">
        <v>8.5290000000000005E-2</v>
      </c>
      <c r="U10">
        <v>0.3327</v>
      </c>
      <c r="V10">
        <v>0.9375</v>
      </c>
      <c r="W10">
        <v>15.57812</v>
      </c>
      <c r="X10">
        <v>21.5</v>
      </c>
    </row>
    <row r="11" spans="1:24">
      <c r="A11" t="s">
        <v>12</v>
      </c>
      <c r="B11">
        <v>0.32200000000000001</v>
      </c>
      <c r="C11">
        <v>0.81599999999999995</v>
      </c>
      <c r="D11">
        <v>0.23899999999999999</v>
      </c>
      <c r="E11">
        <v>3.504</v>
      </c>
      <c r="F11">
        <v>1.5E-3</v>
      </c>
      <c r="G11">
        <v>0.94099999999999995</v>
      </c>
      <c r="H11">
        <v>0.30473</v>
      </c>
      <c r="I11">
        <v>30.472999999999999</v>
      </c>
      <c r="J11">
        <v>1.753E-2</v>
      </c>
      <c r="K11">
        <v>1.7529999999999999</v>
      </c>
      <c r="L11">
        <v>17.383342840000001</v>
      </c>
      <c r="M11">
        <v>0.22437000000000001</v>
      </c>
      <c r="N11">
        <v>0.9456</v>
      </c>
      <c r="O11">
        <v>5.4399999999999997E-2</v>
      </c>
      <c r="P11">
        <v>2.9719600000000002</v>
      </c>
      <c r="Q11">
        <v>1.9029199999999999</v>
      </c>
      <c r="R11">
        <v>0.14302999999999999</v>
      </c>
      <c r="S11">
        <v>8.9770000000000003E-2</v>
      </c>
      <c r="T11">
        <v>8.1189999999999998E-2</v>
      </c>
      <c r="U11">
        <v>0.33333000000000002</v>
      </c>
      <c r="V11">
        <v>1.46875</v>
      </c>
      <c r="W11">
        <v>15.96875</v>
      </c>
      <c r="X11">
        <v>19.671869999999998</v>
      </c>
    </row>
    <row r="12" spans="1:24">
      <c r="A12" t="s">
        <v>12</v>
      </c>
      <c r="B12">
        <v>0.313</v>
      </c>
      <c r="C12">
        <v>0.70799999999999996</v>
      </c>
      <c r="D12">
        <v>0.24399999999999999</v>
      </c>
      <c r="E12">
        <v>3.4119999999999999</v>
      </c>
      <c r="F12">
        <v>-2.3999999999999998E-3</v>
      </c>
      <c r="G12">
        <v>0.999</v>
      </c>
      <c r="H12">
        <v>0.29646</v>
      </c>
      <c r="I12">
        <v>29.646000000000001</v>
      </c>
      <c r="J12">
        <v>1.6400000000000001E-2</v>
      </c>
      <c r="K12">
        <v>1.64</v>
      </c>
      <c r="L12">
        <v>18.076829270000001</v>
      </c>
      <c r="M12">
        <v>0.22047</v>
      </c>
      <c r="N12">
        <v>0.94757000000000002</v>
      </c>
      <c r="O12">
        <v>5.2429999999999997E-2</v>
      </c>
      <c r="P12">
        <v>2.93675</v>
      </c>
      <c r="Q12">
        <v>1.85724</v>
      </c>
      <c r="R12">
        <v>0.14358000000000001</v>
      </c>
      <c r="S12">
        <v>9.0690000000000007E-2</v>
      </c>
      <c r="T12">
        <v>8.158E-2</v>
      </c>
      <c r="U12">
        <v>0.33223000000000003</v>
      </c>
      <c r="V12">
        <v>0.98436999999999997</v>
      </c>
      <c r="W12">
        <v>15.20312</v>
      </c>
      <c r="X12">
        <v>18.71875</v>
      </c>
    </row>
    <row r="13" spans="1:24">
      <c r="A13" t="s">
        <v>12</v>
      </c>
      <c r="B13">
        <v>0.26200000000000001</v>
      </c>
      <c r="C13">
        <v>0.77600000000000002</v>
      </c>
      <c r="D13">
        <v>0.20799999999999999</v>
      </c>
      <c r="E13">
        <v>1.875</v>
      </c>
      <c r="F13">
        <v>-7.9100000000000004E-2</v>
      </c>
      <c r="G13">
        <v>1.3049999999999999</v>
      </c>
      <c r="H13">
        <v>0.25241000000000002</v>
      </c>
      <c r="I13">
        <v>25.241</v>
      </c>
      <c r="J13">
        <v>9.8200000000000006E-3</v>
      </c>
      <c r="K13">
        <v>0.98199999999999998</v>
      </c>
      <c r="L13">
        <v>25.703665990000001</v>
      </c>
      <c r="M13">
        <v>0.19964999999999999</v>
      </c>
      <c r="N13">
        <v>0.96255999999999997</v>
      </c>
      <c r="O13">
        <v>3.7440000000000001E-2</v>
      </c>
      <c r="P13">
        <v>2.6282999999999999</v>
      </c>
      <c r="Q13">
        <v>1.6158300000000001</v>
      </c>
      <c r="R13">
        <v>0.13786000000000001</v>
      </c>
      <c r="S13">
        <v>8.9599999999999999E-2</v>
      </c>
      <c r="T13">
        <v>0.10087</v>
      </c>
      <c r="U13">
        <v>0.30286999999999997</v>
      </c>
      <c r="V13">
        <v>0.71875</v>
      </c>
      <c r="W13">
        <v>10.48437</v>
      </c>
      <c r="X13">
        <v>12.79687</v>
      </c>
    </row>
    <row r="14" spans="1:24">
      <c r="A14" t="s">
        <v>12</v>
      </c>
      <c r="B14">
        <v>0.24299999999999999</v>
      </c>
      <c r="C14">
        <v>0.77300000000000002</v>
      </c>
      <c r="D14">
        <v>0.20799999999999999</v>
      </c>
      <c r="E14">
        <v>2.5489999999999999</v>
      </c>
      <c r="F14">
        <v>-4.6800000000000001E-2</v>
      </c>
      <c r="G14">
        <v>1.458</v>
      </c>
      <c r="H14">
        <v>0.23104</v>
      </c>
      <c r="I14">
        <v>23.103999999999999</v>
      </c>
      <c r="J14">
        <v>1.1639999999999999E-2</v>
      </c>
      <c r="K14">
        <v>1.1639999999999999</v>
      </c>
      <c r="L14">
        <v>19.848797250000001</v>
      </c>
      <c r="M14">
        <v>0.17974000000000001</v>
      </c>
      <c r="N14">
        <v>0.95203000000000004</v>
      </c>
      <c r="O14">
        <v>4.7969999999999999E-2</v>
      </c>
      <c r="P14">
        <v>2.6024099999999999</v>
      </c>
      <c r="Q14">
        <v>1.68283</v>
      </c>
      <c r="R14">
        <v>0.14022000000000001</v>
      </c>
      <c r="S14">
        <v>9.0770000000000003E-2</v>
      </c>
      <c r="T14">
        <v>9.3509999999999996E-2</v>
      </c>
      <c r="U14">
        <v>0.31912000000000001</v>
      </c>
      <c r="V14">
        <v>0.875</v>
      </c>
      <c r="W14">
        <v>10.76562</v>
      </c>
      <c r="X14">
        <v>13.09375</v>
      </c>
    </row>
    <row r="15" spans="1:24">
      <c r="A15" t="s">
        <v>12</v>
      </c>
      <c r="B15">
        <v>0.315</v>
      </c>
      <c r="C15">
        <v>0.56000000000000005</v>
      </c>
      <c r="D15">
        <v>0.19600000000000001</v>
      </c>
      <c r="E15">
        <v>7.9119999999999999</v>
      </c>
      <c r="F15">
        <v>1.9900000000000001E-2</v>
      </c>
      <c r="G15">
        <v>1.319</v>
      </c>
      <c r="H15">
        <v>0.29781000000000002</v>
      </c>
      <c r="I15">
        <v>29.780999999999999</v>
      </c>
      <c r="J15">
        <v>1.7010000000000001E-2</v>
      </c>
      <c r="K15">
        <v>1.7010000000000001</v>
      </c>
      <c r="L15">
        <v>17.50793651</v>
      </c>
      <c r="M15">
        <v>0.21904999999999999</v>
      </c>
      <c r="N15">
        <v>0.94596000000000002</v>
      </c>
      <c r="O15">
        <v>5.4039999999999998E-2</v>
      </c>
      <c r="P15">
        <v>3.2880199999999999</v>
      </c>
      <c r="Q15">
        <v>1.92143</v>
      </c>
      <c r="R15">
        <v>0.12866</v>
      </c>
      <c r="S15">
        <v>9.3210000000000001E-2</v>
      </c>
      <c r="T15">
        <v>6.5129999999999993E-2</v>
      </c>
      <c r="U15">
        <v>0.30437999999999998</v>
      </c>
      <c r="V15">
        <v>0.90625</v>
      </c>
      <c r="W15">
        <v>18.21875</v>
      </c>
      <c r="X15">
        <v>27.375</v>
      </c>
    </row>
    <row r="16" spans="1:24">
      <c r="A16" t="s">
        <v>12</v>
      </c>
      <c r="B16">
        <v>0.33300000000000002</v>
      </c>
      <c r="C16">
        <v>0.74199999999999999</v>
      </c>
      <c r="D16">
        <v>0.20300000000000001</v>
      </c>
      <c r="E16">
        <v>6.9859999999999998</v>
      </c>
      <c r="F16">
        <v>5.0000000000000001E-3</v>
      </c>
      <c r="G16">
        <v>1.224</v>
      </c>
      <c r="H16">
        <v>0.31456000000000001</v>
      </c>
      <c r="I16">
        <v>31.456</v>
      </c>
      <c r="J16">
        <v>1.899E-2</v>
      </c>
      <c r="K16">
        <v>1.899</v>
      </c>
      <c r="L16">
        <v>16.564507639999999</v>
      </c>
      <c r="M16">
        <v>0.24010000000000001</v>
      </c>
      <c r="N16">
        <v>0.94306999999999996</v>
      </c>
      <c r="O16">
        <v>5.6930000000000001E-2</v>
      </c>
      <c r="P16">
        <v>3.2396099999999999</v>
      </c>
      <c r="Q16">
        <v>2.0544899999999999</v>
      </c>
      <c r="R16">
        <v>0.13019</v>
      </c>
      <c r="S16">
        <v>8.9649999999999994E-2</v>
      </c>
      <c r="T16">
        <v>7.1099999999999997E-2</v>
      </c>
      <c r="U16">
        <v>0.29365000000000002</v>
      </c>
      <c r="V16">
        <v>1.60937</v>
      </c>
      <c r="W16">
        <v>19.890619999999998</v>
      </c>
      <c r="X16">
        <v>26.328119999999998</v>
      </c>
    </row>
    <row r="17" spans="1:24">
      <c r="A17" t="s">
        <v>12</v>
      </c>
      <c r="B17">
        <v>0.38900000000000001</v>
      </c>
      <c r="C17">
        <v>0.49099999999999999</v>
      </c>
      <c r="D17">
        <v>0.223</v>
      </c>
      <c r="E17">
        <v>5.6520000000000001</v>
      </c>
      <c r="F17">
        <v>8.6199999999999999E-2</v>
      </c>
      <c r="G17">
        <v>0.875</v>
      </c>
      <c r="H17">
        <v>0.36303000000000002</v>
      </c>
      <c r="I17">
        <v>36.302999999999997</v>
      </c>
      <c r="J17">
        <v>2.5819999999999999E-2</v>
      </c>
      <c r="K17">
        <v>2.5819999999999999</v>
      </c>
      <c r="L17">
        <v>14.060030980000001</v>
      </c>
      <c r="M17">
        <v>0.23891999999999999</v>
      </c>
      <c r="N17">
        <v>0.93359999999999999</v>
      </c>
      <c r="O17">
        <v>6.6400000000000001E-2</v>
      </c>
      <c r="P17">
        <v>3.4880499999999999</v>
      </c>
      <c r="Q17">
        <v>2.1667100000000001</v>
      </c>
      <c r="R17">
        <v>0.13416</v>
      </c>
      <c r="S17">
        <v>9.3920000000000003E-2</v>
      </c>
      <c r="T17">
        <v>6.3799999999999996E-2</v>
      </c>
      <c r="U17">
        <v>0.31333</v>
      </c>
      <c r="V17">
        <v>1.75</v>
      </c>
      <c r="W17">
        <v>24.921869999999998</v>
      </c>
      <c r="X17">
        <v>33.03125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2A61-68AF-42D7-8073-98B4D915D853}">
  <dimension ref="A4:W64"/>
  <sheetViews>
    <sheetView topLeftCell="A4" workbookViewId="0">
      <selection activeCell="L14" sqref="L14"/>
    </sheetView>
  </sheetViews>
  <sheetFormatPr defaultRowHeight="14.45"/>
  <sheetData>
    <row r="4" spans="1:23">
      <c r="A4" s="5" t="s">
        <v>68</v>
      </c>
      <c r="B4" s="5" t="s">
        <v>69</v>
      </c>
      <c r="C4" s="11" t="s">
        <v>45</v>
      </c>
      <c r="D4" s="11" t="s">
        <v>46</v>
      </c>
      <c r="E4" s="11" t="s">
        <v>47</v>
      </c>
      <c r="F4" s="11" t="s">
        <v>48</v>
      </c>
      <c r="G4" s="11" t="s">
        <v>50</v>
      </c>
      <c r="H4" s="11" t="s">
        <v>49</v>
      </c>
      <c r="I4" s="3" t="s">
        <v>51</v>
      </c>
      <c r="J4" s="12" t="s">
        <v>53</v>
      </c>
      <c r="K4" s="13" t="s">
        <v>54</v>
      </c>
      <c r="L4" s="3" t="s">
        <v>55</v>
      </c>
      <c r="M4" s="3" t="s">
        <v>56</v>
      </c>
      <c r="N4" s="4" t="s">
        <v>57</v>
      </c>
      <c r="O4" s="3" t="s">
        <v>58</v>
      </c>
      <c r="P4" s="3" t="s">
        <v>59</v>
      </c>
      <c r="Q4" s="4" t="s">
        <v>60</v>
      </c>
      <c r="R4" s="4" t="s">
        <v>61</v>
      </c>
      <c r="S4" s="3" t="s">
        <v>62</v>
      </c>
      <c r="T4" s="3" t="s">
        <v>63</v>
      </c>
      <c r="U4" s="3" t="s">
        <v>64</v>
      </c>
      <c r="V4" s="3" t="s">
        <v>65</v>
      </c>
      <c r="W4" s="3" t="s">
        <v>66</v>
      </c>
    </row>
    <row r="5" spans="1:23">
      <c r="A5" s="1" t="s">
        <v>67</v>
      </c>
      <c r="B5" s="1">
        <v>1</v>
      </c>
      <c r="C5" s="14">
        <v>0.373</v>
      </c>
      <c r="D5" s="14">
        <v>0.58799999999999997</v>
      </c>
      <c r="E5" s="14">
        <v>0.28799999999999998</v>
      </c>
      <c r="F5" s="14">
        <v>4.1189999999999998</v>
      </c>
      <c r="G5" s="14">
        <v>1.637</v>
      </c>
      <c r="H5" s="14">
        <v>0.13600000000000001</v>
      </c>
      <c r="I5" s="15">
        <v>0.35641</v>
      </c>
      <c r="J5" s="15">
        <v>2.7810000000000001E-2</v>
      </c>
      <c r="K5">
        <v>12.815893563466378</v>
      </c>
      <c r="L5">
        <v>0.17892</v>
      </c>
      <c r="M5">
        <v>0.92762</v>
      </c>
      <c r="N5">
        <v>7.238E-2</v>
      </c>
      <c r="O5">
        <v>3.1807500000000002</v>
      </c>
      <c r="P5">
        <v>2.1968700000000001</v>
      </c>
      <c r="Q5">
        <v>0.123</v>
      </c>
      <c r="R5">
        <v>9.1189999999999993E-2</v>
      </c>
      <c r="S5">
        <v>9.0249999999999997E-2</v>
      </c>
      <c r="T5">
        <v>0.33688000000000001</v>
      </c>
      <c r="U5">
        <v>1.4260900000000001</v>
      </c>
      <c r="V5">
        <v>21.205349999999999</v>
      </c>
      <c r="W5">
        <v>23.00347</v>
      </c>
    </row>
    <row r="6" spans="1:23">
      <c r="B6" s="1">
        <v>2</v>
      </c>
      <c r="C6" s="14">
        <v>0.36799999999999999</v>
      </c>
      <c r="D6" s="14">
        <v>0.61699999999999999</v>
      </c>
      <c r="E6" s="14">
        <v>0.26700000000000002</v>
      </c>
      <c r="F6" s="14">
        <v>5.3789999999999996</v>
      </c>
      <c r="G6" s="14">
        <v>1.7210000000000001</v>
      </c>
      <c r="H6" s="14">
        <v>7.6100000000000001E-2</v>
      </c>
      <c r="I6" s="15">
        <v>0.33506000000000002</v>
      </c>
      <c r="J6" s="15">
        <v>3.4009999999999999E-2</v>
      </c>
      <c r="K6">
        <v>9.8518082916789194</v>
      </c>
      <c r="L6">
        <v>0.22214999999999999</v>
      </c>
      <c r="M6">
        <v>0.90785000000000005</v>
      </c>
      <c r="N6">
        <v>9.2149999999999996E-2</v>
      </c>
      <c r="O6">
        <v>3.2111000000000001</v>
      </c>
      <c r="P6">
        <v>2.3261500000000002</v>
      </c>
      <c r="Q6">
        <v>0.14899999999999999</v>
      </c>
      <c r="R6">
        <v>9.2810000000000004E-2</v>
      </c>
      <c r="S6">
        <v>6.8029999999999993E-2</v>
      </c>
      <c r="T6">
        <v>0.33189999999999997</v>
      </c>
      <c r="U6">
        <v>2.1081300000000001</v>
      </c>
      <c r="V6">
        <v>27.839780000000001</v>
      </c>
      <c r="W6">
        <v>26.537690000000001</v>
      </c>
    </row>
    <row r="7" spans="1:23">
      <c r="B7" s="1">
        <v>3</v>
      </c>
      <c r="C7" s="14">
        <v>0.32700000000000001</v>
      </c>
      <c r="D7" s="14">
        <v>0.61299999999999999</v>
      </c>
      <c r="E7" s="14">
        <v>0.248</v>
      </c>
      <c r="F7" s="14">
        <v>4.34</v>
      </c>
      <c r="G7" s="14">
        <v>1.8740000000000001</v>
      </c>
      <c r="H7" s="14">
        <v>9.6100000000000005E-2</v>
      </c>
      <c r="I7" s="15">
        <v>0.29693000000000003</v>
      </c>
      <c r="J7" s="15">
        <v>2.9590000000000002E-2</v>
      </c>
      <c r="K7">
        <v>10.03480905711389</v>
      </c>
      <c r="L7">
        <v>0.21010000000000001</v>
      </c>
      <c r="M7">
        <v>0.90935999999999995</v>
      </c>
      <c r="N7">
        <v>9.0639999999999998E-2</v>
      </c>
      <c r="O7">
        <v>2.97519</v>
      </c>
      <c r="P7">
        <v>2.1095299999999999</v>
      </c>
      <c r="Q7">
        <v>0.14671000000000001</v>
      </c>
      <c r="R7">
        <v>0.10194</v>
      </c>
      <c r="S7">
        <v>7.6859999999999998E-2</v>
      </c>
      <c r="T7">
        <v>0.32580999999999999</v>
      </c>
      <c r="U7">
        <v>1.6380999999999999</v>
      </c>
      <c r="V7">
        <v>18.586189999999998</v>
      </c>
      <c r="W7">
        <v>19.72026</v>
      </c>
    </row>
    <row r="8" spans="1:23">
      <c r="B8" s="1">
        <v>4</v>
      </c>
      <c r="C8" s="14">
        <v>0.34399999999999997</v>
      </c>
      <c r="D8" s="14">
        <v>0.625</v>
      </c>
      <c r="E8" s="14">
        <v>0.24399999999999999</v>
      </c>
      <c r="F8" s="14">
        <v>4.2290000000000001</v>
      </c>
      <c r="G8" s="14">
        <v>1.9710000000000001</v>
      </c>
      <c r="H8" s="14">
        <v>9.9099999999999994E-2</v>
      </c>
      <c r="I8" s="15">
        <v>0.29615999999999998</v>
      </c>
      <c r="J8" s="15">
        <v>4.7989999999999998E-2</v>
      </c>
      <c r="K8">
        <v>6.1712856845176081</v>
      </c>
      <c r="L8">
        <v>0.20180999999999999</v>
      </c>
      <c r="M8">
        <v>0.86055999999999999</v>
      </c>
      <c r="N8">
        <v>0.13944000000000001</v>
      </c>
      <c r="O8">
        <v>3.22221</v>
      </c>
      <c r="P8">
        <v>2.8042199999999999</v>
      </c>
      <c r="Q8">
        <v>0.14013999999999999</v>
      </c>
      <c r="R8">
        <v>8.8469999999999993E-2</v>
      </c>
      <c r="S8">
        <v>6.3189999999999996E-2</v>
      </c>
      <c r="T8">
        <v>0.28902</v>
      </c>
      <c r="U8">
        <v>5.9223800000000004</v>
      </c>
      <c r="V8">
        <v>30.682960000000001</v>
      </c>
      <c r="W8">
        <v>27.280740000000002</v>
      </c>
    </row>
    <row r="9" spans="1:23">
      <c r="A9" s="1" t="s">
        <v>67</v>
      </c>
      <c r="B9" s="1">
        <v>1</v>
      </c>
      <c r="C9" s="14">
        <v>0.6</v>
      </c>
      <c r="D9" s="14">
        <v>0.69599999999999995</v>
      </c>
      <c r="E9" s="14">
        <v>0.34399999999999997</v>
      </c>
      <c r="F9" s="14">
        <v>4.1740000000000004</v>
      </c>
      <c r="G9" s="14">
        <v>0.48099999999999998</v>
      </c>
      <c r="H9" s="14">
        <v>3.9399999999999998E-2</v>
      </c>
      <c r="I9" s="15">
        <v>0.56796999999999997</v>
      </c>
      <c r="J9" s="15">
        <v>4.5830000000000003E-2</v>
      </c>
      <c r="K9">
        <v>12.392974034475234</v>
      </c>
      <c r="L9">
        <v>0.30430000000000001</v>
      </c>
      <c r="M9">
        <v>0.92532999999999999</v>
      </c>
      <c r="N9">
        <v>7.467E-2</v>
      </c>
      <c r="O9">
        <v>3.6558000000000002</v>
      </c>
      <c r="P9">
        <v>2.5862699999999998</v>
      </c>
      <c r="Q9">
        <v>0.13356999999999999</v>
      </c>
      <c r="R9">
        <v>8.4010000000000001E-2</v>
      </c>
      <c r="S9">
        <v>8.813E-2</v>
      </c>
      <c r="T9">
        <v>0.39104</v>
      </c>
      <c r="U9">
        <v>1.4260900000000001</v>
      </c>
      <c r="V9">
        <v>37.574399999999997</v>
      </c>
      <c r="W9">
        <v>35.962299999999999</v>
      </c>
    </row>
    <row r="10" spans="1:23">
      <c r="B10" s="1">
        <v>2</v>
      </c>
      <c r="C10" s="14">
        <v>0.53700000000000003</v>
      </c>
      <c r="D10" s="14">
        <v>0.70599999999999996</v>
      </c>
      <c r="E10" s="14">
        <v>0.35099999999999998</v>
      </c>
      <c r="F10" s="14">
        <v>3.048</v>
      </c>
      <c r="G10" s="14">
        <v>0.95099999999999996</v>
      </c>
      <c r="H10" s="14">
        <v>5.62E-2</v>
      </c>
      <c r="I10" s="15">
        <v>0.48821999999999999</v>
      </c>
      <c r="J10" s="15">
        <v>4.6390000000000001E-2</v>
      </c>
      <c r="K10">
        <v>10.524250916145721</v>
      </c>
      <c r="L10">
        <v>0.30375000000000002</v>
      </c>
      <c r="M10">
        <v>0.91322999999999999</v>
      </c>
      <c r="N10">
        <v>8.677E-2</v>
      </c>
      <c r="O10">
        <v>3.3622200000000002</v>
      </c>
      <c r="P10">
        <v>2.45967</v>
      </c>
      <c r="Q10">
        <v>0.15514</v>
      </c>
      <c r="R10">
        <v>9.1020000000000004E-2</v>
      </c>
      <c r="S10">
        <v>8.3690000000000001E-2</v>
      </c>
      <c r="T10">
        <v>0.38041999999999998</v>
      </c>
      <c r="U10">
        <v>1.3020799999999999</v>
      </c>
      <c r="V10">
        <v>31.932040000000001</v>
      </c>
      <c r="W10">
        <v>29.07986</v>
      </c>
    </row>
    <row r="11" spans="1:23">
      <c r="B11" s="1">
        <v>3</v>
      </c>
      <c r="C11" s="14">
        <v>0.39</v>
      </c>
      <c r="D11" s="14">
        <v>0.64100000000000001</v>
      </c>
      <c r="E11" s="14">
        <v>0.30099999999999999</v>
      </c>
      <c r="F11" s="14">
        <v>4.2130000000000001</v>
      </c>
      <c r="G11" s="14">
        <v>1.7929999999999999</v>
      </c>
      <c r="H11" s="14">
        <v>7.6700000000000004E-2</v>
      </c>
      <c r="I11" s="15">
        <v>0.34956999999999999</v>
      </c>
      <c r="J11" s="15">
        <v>4.0050000000000002E-2</v>
      </c>
      <c r="K11">
        <v>8.7283395755305868</v>
      </c>
      <c r="L11">
        <v>0.23161000000000001</v>
      </c>
      <c r="M11">
        <v>0.89722000000000002</v>
      </c>
      <c r="N11">
        <v>0.10278</v>
      </c>
      <c r="O11">
        <v>3.1284900000000002</v>
      </c>
      <c r="P11">
        <v>2.3270200000000001</v>
      </c>
      <c r="Q11">
        <v>0.15110999999999999</v>
      </c>
      <c r="R11">
        <v>9.8080000000000001E-2</v>
      </c>
      <c r="S11">
        <v>7.5569999999999998E-2</v>
      </c>
      <c r="T11">
        <v>0.34928999999999999</v>
      </c>
      <c r="U11">
        <v>1.7011099999999999</v>
      </c>
      <c r="V11">
        <v>26.209669999999999</v>
      </c>
      <c r="W11">
        <v>24.508559999999999</v>
      </c>
    </row>
    <row r="12" spans="1:23">
      <c r="B12" s="1">
        <v>4</v>
      </c>
      <c r="C12" s="14">
        <v>0.35</v>
      </c>
      <c r="D12" s="14">
        <v>0.72199999999999998</v>
      </c>
      <c r="E12" s="14">
        <v>0.27600000000000002</v>
      </c>
      <c r="F12" s="14">
        <v>4.4649999999999999</v>
      </c>
      <c r="G12" s="14">
        <v>1.8320000000000001</v>
      </c>
      <c r="H12" s="14">
        <v>5.6000000000000001E-2</v>
      </c>
      <c r="I12" s="15">
        <v>0.31629000000000002</v>
      </c>
      <c r="J12" s="15">
        <v>3.3390000000000003E-2</v>
      </c>
      <c r="K12">
        <v>9.4725965858041334</v>
      </c>
      <c r="L12">
        <v>0.22151000000000001</v>
      </c>
      <c r="M12">
        <v>0.90449999999999997</v>
      </c>
      <c r="N12">
        <v>9.5500000000000002E-2</v>
      </c>
      <c r="O12">
        <v>3.0103599999999999</v>
      </c>
      <c r="P12">
        <v>2.1691699999999998</v>
      </c>
      <c r="Q12">
        <v>0.15373999999999999</v>
      </c>
      <c r="R12">
        <v>0.10061</v>
      </c>
      <c r="S12">
        <v>7.5420000000000001E-2</v>
      </c>
      <c r="T12">
        <v>0.34658</v>
      </c>
      <c r="U12">
        <v>1.5121</v>
      </c>
      <c r="V12">
        <v>22.366430000000001</v>
      </c>
      <c r="W12">
        <v>21.547370000000001</v>
      </c>
    </row>
    <row r="13" spans="1:23">
      <c r="A13" s="1" t="s">
        <v>67</v>
      </c>
      <c r="B13" s="1">
        <v>1</v>
      </c>
      <c r="C13" s="14">
        <v>0.66900000000000004</v>
      </c>
      <c r="D13" s="14">
        <v>0.58599999999999997</v>
      </c>
      <c r="E13" s="14">
        <v>0.436</v>
      </c>
      <c r="F13" s="14">
        <v>2.9140000000000001</v>
      </c>
      <c r="G13" s="14">
        <v>0.16</v>
      </c>
      <c r="H13" s="14">
        <v>4.7500000000000001E-2</v>
      </c>
      <c r="I13" s="15">
        <v>0.61251</v>
      </c>
      <c r="J13" s="15">
        <v>6.4229999999999995E-2</v>
      </c>
      <c r="K13">
        <v>9.5361980382998599</v>
      </c>
      <c r="L13">
        <v>0.28938000000000003</v>
      </c>
      <c r="M13">
        <v>0.90508999999999995</v>
      </c>
      <c r="N13">
        <v>9.4909999999999994E-2</v>
      </c>
      <c r="O13">
        <v>3.63245</v>
      </c>
      <c r="P13">
        <v>2.7786400000000002</v>
      </c>
      <c r="Q13">
        <v>0.14221</v>
      </c>
      <c r="R13">
        <v>8.7830000000000005E-2</v>
      </c>
      <c r="S13">
        <v>9.0200000000000002E-2</v>
      </c>
      <c r="T13">
        <v>0.40442</v>
      </c>
      <c r="U13">
        <v>1.67411</v>
      </c>
      <c r="V13">
        <v>39.992550000000001</v>
      </c>
      <c r="W13">
        <v>37.698410000000003</v>
      </c>
    </row>
    <row r="14" spans="1:23">
      <c r="B14" s="1">
        <v>2</v>
      </c>
      <c r="C14" s="14">
        <v>0.622</v>
      </c>
      <c r="D14" s="14">
        <v>0.52700000000000002</v>
      </c>
      <c r="E14" s="14">
        <v>0.38800000000000001</v>
      </c>
      <c r="F14" s="14">
        <v>3.2050000000000001</v>
      </c>
      <c r="G14" s="14">
        <v>0.441</v>
      </c>
      <c r="H14" s="14">
        <v>-1.7500000000000002E-2</v>
      </c>
      <c r="I14" s="15">
        <v>0.55374000000000001</v>
      </c>
      <c r="J14" s="15">
        <v>5.9299999999999999E-2</v>
      </c>
      <c r="K14">
        <v>9.3379426644182129</v>
      </c>
      <c r="L14">
        <v>0.30038999999999999</v>
      </c>
      <c r="M14">
        <v>0.90327000000000002</v>
      </c>
      <c r="N14">
        <v>9.6729999999999997E-2</v>
      </c>
      <c r="O14">
        <v>3.7433700000000001</v>
      </c>
      <c r="P14">
        <v>2.8668200000000001</v>
      </c>
      <c r="Q14">
        <v>0.14837</v>
      </c>
      <c r="R14">
        <v>8.3890000000000006E-2</v>
      </c>
      <c r="S14">
        <v>7.1239999999999998E-2</v>
      </c>
      <c r="T14">
        <v>0.37434000000000001</v>
      </c>
      <c r="U14">
        <v>2.9761899999999999</v>
      </c>
      <c r="V14">
        <v>45.758920000000003</v>
      </c>
      <c r="W14">
        <v>41.976680000000002</v>
      </c>
    </row>
    <row r="15" spans="1:23">
      <c r="B15" s="1">
        <v>3</v>
      </c>
      <c r="C15" s="14">
        <v>0.58199999999999996</v>
      </c>
      <c r="D15" s="14">
        <v>0.49099999999999999</v>
      </c>
      <c r="E15" s="14">
        <v>0.36399999999999999</v>
      </c>
      <c r="F15" s="14">
        <v>3.008</v>
      </c>
      <c r="G15" s="14">
        <v>0.59199999999999997</v>
      </c>
      <c r="H15" s="14">
        <v>5.79E-2</v>
      </c>
      <c r="I15" s="15">
        <v>0.53188999999999997</v>
      </c>
      <c r="J15" s="15">
        <v>6.157E-2</v>
      </c>
      <c r="K15">
        <v>8.6387851226246539</v>
      </c>
      <c r="L15">
        <v>0.312</v>
      </c>
      <c r="M15">
        <v>0.89624999999999999</v>
      </c>
      <c r="N15">
        <v>0.10375</v>
      </c>
      <c r="O15">
        <v>3.5975299999999999</v>
      </c>
      <c r="P15">
        <v>2.8332999999999999</v>
      </c>
      <c r="Q15">
        <v>0.15281</v>
      </c>
      <c r="R15">
        <v>8.7790000000000007E-2</v>
      </c>
      <c r="S15">
        <v>7.6170000000000002E-2</v>
      </c>
      <c r="T15">
        <v>0.37812000000000001</v>
      </c>
      <c r="U15">
        <v>2.3941499999999998</v>
      </c>
      <c r="V15">
        <v>43.472769999999997</v>
      </c>
      <c r="W15">
        <v>38.999490000000002</v>
      </c>
    </row>
    <row r="16" spans="1:23">
      <c r="B16" s="1">
        <v>4</v>
      </c>
      <c r="C16" s="14">
        <v>0.55400000000000005</v>
      </c>
      <c r="D16" s="14">
        <v>0.51300000000000001</v>
      </c>
      <c r="E16" s="14">
        <v>0.34899999999999998</v>
      </c>
      <c r="F16" s="14">
        <v>4.4489999999999998</v>
      </c>
      <c r="G16" s="14">
        <v>0.78200000000000003</v>
      </c>
      <c r="H16" s="14">
        <v>6.4500000000000002E-2</v>
      </c>
      <c r="I16" s="15">
        <v>0.49173</v>
      </c>
      <c r="J16" s="15">
        <v>6.5310000000000007E-2</v>
      </c>
      <c r="K16">
        <v>7.5291685806155249</v>
      </c>
      <c r="L16">
        <v>0.31161</v>
      </c>
      <c r="M16">
        <v>0.88275999999999999</v>
      </c>
      <c r="N16">
        <v>0.11724</v>
      </c>
      <c r="O16">
        <v>3.6877399999999998</v>
      </c>
      <c r="P16">
        <v>2.8411200000000001</v>
      </c>
      <c r="Q16">
        <v>0.14516999999999999</v>
      </c>
      <c r="R16">
        <v>8.7790000000000007E-2</v>
      </c>
      <c r="S16">
        <v>6.7729999999999999E-2</v>
      </c>
      <c r="T16">
        <v>0.37665999999999999</v>
      </c>
      <c r="U16">
        <v>1.5750999999999999</v>
      </c>
      <c r="V16">
        <v>44.732860000000002</v>
      </c>
      <c r="W16">
        <v>42.65372</v>
      </c>
    </row>
    <row r="17" spans="1:23">
      <c r="A17" s="1" t="s">
        <v>67</v>
      </c>
      <c r="B17" s="1">
        <v>1</v>
      </c>
      <c r="C17" s="14">
        <v>0.245</v>
      </c>
      <c r="D17" s="14">
        <v>0.70499999999999996</v>
      </c>
      <c r="E17" s="14">
        <v>0.29599999999999999</v>
      </c>
      <c r="F17" s="14">
        <v>3.6190000000000002</v>
      </c>
      <c r="G17" s="14">
        <v>1.925</v>
      </c>
      <c r="H17" s="14">
        <v>5.0700000000000002E-2</v>
      </c>
      <c r="I17" s="15">
        <v>0.31236000000000003</v>
      </c>
      <c r="J17" s="15">
        <v>3.2870000000000003E-2</v>
      </c>
      <c r="K17">
        <v>9.502890173410405</v>
      </c>
      <c r="L17">
        <v>0.16993</v>
      </c>
      <c r="M17">
        <v>0.90478000000000003</v>
      </c>
      <c r="N17">
        <v>9.5219999999999999E-2</v>
      </c>
      <c r="O17">
        <v>3.02176</v>
      </c>
      <c r="P17">
        <v>2.2833600000000001</v>
      </c>
      <c r="Q17">
        <v>0.14931</v>
      </c>
      <c r="R17">
        <v>9.6449999999999994E-2</v>
      </c>
      <c r="S17">
        <v>7.5870000000000007E-2</v>
      </c>
      <c r="T17">
        <v>0.31176999999999999</v>
      </c>
      <c r="U17">
        <v>2.17014</v>
      </c>
      <c r="V17">
        <v>22.631440000000001</v>
      </c>
      <c r="W17">
        <v>21.577380000000002</v>
      </c>
    </row>
    <row r="18" spans="1:23">
      <c r="B18" s="1">
        <v>2</v>
      </c>
      <c r="C18" s="14">
        <v>0.40799999999999997</v>
      </c>
      <c r="D18" s="14">
        <v>0.68899999999999995</v>
      </c>
      <c r="E18" s="14">
        <v>0.33600000000000002</v>
      </c>
      <c r="F18" s="14">
        <v>3.24</v>
      </c>
      <c r="G18" s="14">
        <v>1.623</v>
      </c>
      <c r="H18" s="14">
        <v>9.4400000000000005E-3</v>
      </c>
      <c r="I18" s="15">
        <v>0.36553999999999998</v>
      </c>
      <c r="J18" s="15">
        <v>4.2729999999999997E-2</v>
      </c>
      <c r="K18">
        <v>8.5546454481628835</v>
      </c>
      <c r="L18">
        <v>0.189</v>
      </c>
      <c r="M18">
        <v>0.89534000000000002</v>
      </c>
      <c r="N18">
        <v>0.10466</v>
      </c>
      <c r="O18">
        <v>3.1622499999999998</v>
      </c>
      <c r="P18">
        <v>2.3451</v>
      </c>
      <c r="Q18">
        <v>0.1532</v>
      </c>
      <c r="R18">
        <v>9.4979999999999995E-2</v>
      </c>
      <c r="S18">
        <v>7.5469999999999995E-2</v>
      </c>
      <c r="T18">
        <v>0.38324000000000003</v>
      </c>
      <c r="U18">
        <v>1.6121000000000001</v>
      </c>
      <c r="V18">
        <v>25.483630000000002</v>
      </c>
      <c r="W18">
        <v>24.863589999999999</v>
      </c>
    </row>
    <row r="19" spans="1:23">
      <c r="B19" s="1">
        <v>3</v>
      </c>
      <c r="C19" s="14">
        <v>0.38800000000000001</v>
      </c>
      <c r="D19" s="14">
        <v>0.64100000000000001</v>
      </c>
      <c r="E19" s="14">
        <v>0.27</v>
      </c>
      <c r="F19" s="14">
        <v>8.34</v>
      </c>
      <c r="G19" s="14">
        <v>1.601</v>
      </c>
      <c r="H19" s="14">
        <v>2.12E-2</v>
      </c>
      <c r="I19" s="15">
        <v>0.33989000000000003</v>
      </c>
      <c r="J19" s="15">
        <v>4.861E-2</v>
      </c>
      <c r="K19">
        <v>6.992182678461222</v>
      </c>
      <c r="L19">
        <v>0.186</v>
      </c>
      <c r="M19">
        <v>0.87487999999999999</v>
      </c>
      <c r="N19">
        <v>0.12512000000000001</v>
      </c>
      <c r="O19">
        <v>3.3728400000000001</v>
      </c>
      <c r="P19">
        <v>2.7216900000000002</v>
      </c>
      <c r="Q19">
        <v>0.14291999999999999</v>
      </c>
      <c r="R19">
        <v>8.8959999999999997E-2</v>
      </c>
      <c r="S19">
        <v>6.2030000000000002E-2</v>
      </c>
      <c r="T19">
        <v>0.32450000000000001</v>
      </c>
      <c r="U19">
        <v>4.5362900000000002</v>
      </c>
      <c r="V19">
        <v>36.0383</v>
      </c>
      <c r="W19">
        <v>32.510069999999999</v>
      </c>
    </row>
    <row r="20" spans="1:23">
      <c r="B20" s="1">
        <v>4</v>
      </c>
      <c r="C20" s="14">
        <v>0.41199999999999998</v>
      </c>
      <c r="D20" s="14">
        <v>0.42499999999999999</v>
      </c>
      <c r="E20" s="14">
        <v>0.313</v>
      </c>
      <c r="F20" s="14">
        <v>4.883</v>
      </c>
      <c r="G20" s="14">
        <v>1.986</v>
      </c>
      <c r="H20" s="14">
        <v>6.7199999999999996E-2</v>
      </c>
      <c r="I20" s="15">
        <v>0.33306999999999998</v>
      </c>
      <c r="J20" s="15">
        <v>7.9130000000000006E-2</v>
      </c>
      <c r="K20">
        <v>4.2091495008214324</v>
      </c>
      <c r="L20">
        <v>0.17455999999999999</v>
      </c>
      <c r="M20">
        <v>0.80803999999999998</v>
      </c>
      <c r="N20">
        <v>0.19195999999999999</v>
      </c>
      <c r="O20">
        <v>3.4679700000000002</v>
      </c>
      <c r="P20">
        <v>3.0242</v>
      </c>
      <c r="Q20">
        <v>0.13741</v>
      </c>
      <c r="R20">
        <v>9.239E-2</v>
      </c>
      <c r="S20">
        <v>5.8160000000000003E-2</v>
      </c>
      <c r="T20">
        <v>0.34283000000000002</v>
      </c>
      <c r="U20">
        <v>5.7333699999999999</v>
      </c>
      <c r="V20">
        <v>44.984870000000001</v>
      </c>
      <c r="W20">
        <v>36.101300000000002</v>
      </c>
    </row>
    <row r="21" spans="1:23">
      <c r="A21" s="1" t="s">
        <v>67</v>
      </c>
      <c r="B21" s="1">
        <v>1</v>
      </c>
      <c r="C21" s="14">
        <v>0.56699999999999995</v>
      </c>
      <c r="D21" s="14">
        <v>0.57499999999999996</v>
      </c>
      <c r="E21" s="14">
        <v>0.29299999999999998</v>
      </c>
      <c r="F21" s="14">
        <v>7.3239999999999998</v>
      </c>
      <c r="G21" s="14">
        <v>0.40699999999999997</v>
      </c>
      <c r="H21" s="14">
        <v>0.184</v>
      </c>
      <c r="I21" s="15">
        <v>0.54769999999999996</v>
      </c>
      <c r="J21" s="15">
        <v>2.981E-2</v>
      </c>
      <c r="K21">
        <v>18.373029184837304</v>
      </c>
      <c r="L21">
        <v>0.31872</v>
      </c>
      <c r="M21">
        <v>0.94838999999999996</v>
      </c>
      <c r="N21">
        <v>5.1610000000000003E-2</v>
      </c>
      <c r="O21">
        <v>3.6696599999999999</v>
      </c>
      <c r="P21">
        <v>2.3261500000000002</v>
      </c>
      <c r="Q21">
        <v>0.13378000000000001</v>
      </c>
      <c r="R21">
        <v>8.7499999999999994E-2</v>
      </c>
      <c r="S21">
        <v>8.3360000000000004E-2</v>
      </c>
      <c r="T21">
        <v>0.33534999999999998</v>
      </c>
      <c r="U21">
        <v>1.73611</v>
      </c>
      <c r="V21">
        <v>31.746030000000001</v>
      </c>
      <c r="W21">
        <v>37.07837</v>
      </c>
    </row>
    <row r="22" spans="1:23">
      <c r="B22" s="1">
        <v>2</v>
      </c>
      <c r="C22" s="14">
        <v>0.51800000000000002</v>
      </c>
      <c r="D22" s="14">
        <v>0.63100000000000001</v>
      </c>
      <c r="E22" s="14">
        <v>0.312</v>
      </c>
      <c r="F22" s="14">
        <v>7.2</v>
      </c>
      <c r="G22" s="14">
        <v>0.93700000000000006</v>
      </c>
      <c r="H22" s="14">
        <v>0.158</v>
      </c>
      <c r="I22" s="15">
        <v>0.44769999999999999</v>
      </c>
      <c r="J22" s="15">
        <v>8.7849999999999998E-2</v>
      </c>
      <c r="K22">
        <v>5.0961866818440527</v>
      </c>
      <c r="L22">
        <v>0.26662999999999998</v>
      </c>
      <c r="M22">
        <v>0.83596000000000004</v>
      </c>
      <c r="N22">
        <v>0.16403999999999999</v>
      </c>
      <c r="O22">
        <v>3.4126599999999998</v>
      </c>
      <c r="P22">
        <v>2.6258300000000001</v>
      </c>
      <c r="Q22">
        <v>0.15941</v>
      </c>
      <c r="R22">
        <v>0.10749</v>
      </c>
      <c r="S22">
        <v>7.2950000000000001E-2</v>
      </c>
      <c r="T22">
        <v>0.41338999999999998</v>
      </c>
      <c r="U22">
        <v>3.1621999999999999</v>
      </c>
      <c r="V22">
        <v>33.60615</v>
      </c>
      <c r="W22">
        <v>31.498010000000001</v>
      </c>
    </row>
    <row r="23" spans="1:23">
      <c r="B23" s="1">
        <v>3</v>
      </c>
      <c r="C23" s="14">
        <v>0.49199999999999999</v>
      </c>
      <c r="D23" s="14">
        <v>0.47799999999999998</v>
      </c>
      <c r="E23" s="14">
        <v>0.312</v>
      </c>
      <c r="F23" s="14">
        <v>4.8129999999999997</v>
      </c>
      <c r="G23" s="14">
        <v>1.179</v>
      </c>
      <c r="H23" s="14">
        <v>9.2100000000000001E-2</v>
      </c>
      <c r="I23" s="15">
        <v>0.44734000000000002</v>
      </c>
      <c r="J23" s="15">
        <v>4.6870000000000002E-2</v>
      </c>
      <c r="K23">
        <v>9.5442713889481539</v>
      </c>
      <c r="L23">
        <v>0.28738999999999998</v>
      </c>
      <c r="M23">
        <v>0.90515999999999996</v>
      </c>
      <c r="N23">
        <v>9.4839999999999994E-2</v>
      </c>
      <c r="O23">
        <v>3.5280399999999998</v>
      </c>
      <c r="P23">
        <v>2.4165999999999999</v>
      </c>
      <c r="Q23">
        <v>0.14659</v>
      </c>
      <c r="R23">
        <v>0.10067</v>
      </c>
      <c r="S23">
        <v>6.9550000000000001E-2</v>
      </c>
      <c r="T23">
        <v>0.34315000000000001</v>
      </c>
      <c r="U23">
        <v>1.1970799999999999</v>
      </c>
      <c r="V23">
        <v>35.282249999999998</v>
      </c>
      <c r="W23">
        <v>32.888100000000001</v>
      </c>
    </row>
    <row r="24" spans="1:23">
      <c r="A24" s="9"/>
      <c r="B24" s="10">
        <v>4</v>
      </c>
      <c r="C24" s="16">
        <v>0.44</v>
      </c>
      <c r="D24" s="16">
        <v>0.55500000000000005</v>
      </c>
      <c r="E24" s="16">
        <v>0.29499999999999998</v>
      </c>
      <c r="F24" s="16">
        <v>4.5279999999999996</v>
      </c>
      <c r="G24" s="16">
        <v>1.3460000000000001</v>
      </c>
      <c r="H24" s="16">
        <v>8.6900000000000005E-2</v>
      </c>
      <c r="I24" s="17">
        <v>0.39949000000000001</v>
      </c>
      <c r="J24" s="17">
        <v>4.1829999999999999E-2</v>
      </c>
      <c r="K24" s="9">
        <v>9.5503227348792734</v>
      </c>
      <c r="L24" s="9">
        <v>0.28227000000000002</v>
      </c>
      <c r="M24" s="9">
        <v>0.90522000000000002</v>
      </c>
      <c r="N24" s="9">
        <v>9.4780000000000003E-2</v>
      </c>
      <c r="O24" s="9">
        <v>3.2641399999999998</v>
      </c>
      <c r="P24" s="9">
        <v>2.4415200000000001</v>
      </c>
      <c r="Q24" s="9">
        <v>0.15014</v>
      </c>
      <c r="R24" s="9">
        <v>9.035E-2</v>
      </c>
      <c r="S24" s="9">
        <v>7.6689999999999994E-2</v>
      </c>
      <c r="T24" s="9">
        <v>0.36846000000000001</v>
      </c>
      <c r="U24" s="9">
        <v>1.8271200000000001</v>
      </c>
      <c r="V24" s="9">
        <v>28.918849999999999</v>
      </c>
      <c r="W24" s="9">
        <v>27.280740000000002</v>
      </c>
    </row>
    <row r="25" spans="1:23">
      <c r="A25" s="1" t="s">
        <v>12</v>
      </c>
      <c r="B25" s="1">
        <v>1</v>
      </c>
      <c r="C25" s="14">
        <v>0.42099999999999999</v>
      </c>
      <c r="D25" s="14">
        <v>0.73599999999999999</v>
      </c>
      <c r="E25" s="14">
        <v>0.253</v>
      </c>
      <c r="F25" s="14">
        <v>5.032</v>
      </c>
      <c r="G25" s="14">
        <v>1.4470000000000001</v>
      </c>
      <c r="H25" s="14">
        <v>7.2400000000000006E-2</v>
      </c>
      <c r="I25" s="15">
        <v>0.38851000000000002</v>
      </c>
      <c r="J25" s="15">
        <v>3.2779999999999997E-2</v>
      </c>
      <c r="K25" s="14">
        <f t="shared" ref="K25:K64" si="0">I25/J25</f>
        <v>11.85204392922514</v>
      </c>
      <c r="L25" s="14">
        <v>0.2848</v>
      </c>
      <c r="M25" s="14">
        <v>0.92218</v>
      </c>
      <c r="N25" s="14">
        <v>7.782E-2</v>
      </c>
      <c r="O25" s="14">
        <v>3.4836200000000002</v>
      </c>
      <c r="P25" s="14">
        <v>2.38009</v>
      </c>
      <c r="Q25" s="14">
        <v>0.13850000000000001</v>
      </c>
      <c r="R25" s="14">
        <v>8.9020000000000002E-2</v>
      </c>
      <c r="S25" s="14">
        <v>6.6390000000000005E-2</v>
      </c>
      <c r="T25" s="14">
        <v>0.32029999999999997</v>
      </c>
      <c r="U25" s="14">
        <v>3.90625</v>
      </c>
      <c r="V25" s="14">
        <v>29.296869999999998</v>
      </c>
      <c r="W25" s="14">
        <v>31.75403</v>
      </c>
    </row>
    <row r="26" spans="1:23">
      <c r="B26" s="1">
        <v>2</v>
      </c>
      <c r="C26" s="14">
        <v>0.34499999999999997</v>
      </c>
      <c r="D26" s="14">
        <v>0.72699999999999998</v>
      </c>
      <c r="E26" s="14">
        <v>0.23300000000000001</v>
      </c>
      <c r="F26" s="14">
        <v>5.1459999999999999</v>
      </c>
      <c r="G26" s="14">
        <v>1.6060000000000001</v>
      </c>
      <c r="H26" s="14">
        <v>1.83E-2</v>
      </c>
      <c r="I26" s="15">
        <v>0.31913999999999998</v>
      </c>
      <c r="J26" s="15">
        <v>2.6769999999999999E-2</v>
      </c>
      <c r="K26" s="14">
        <f t="shared" si="0"/>
        <v>11.921553978333955</v>
      </c>
      <c r="L26" s="14">
        <v>0.24177999999999999</v>
      </c>
      <c r="M26" s="14">
        <v>0.92261000000000004</v>
      </c>
      <c r="N26" s="14">
        <v>7.739E-2</v>
      </c>
      <c r="O26" s="14">
        <v>3.1915800000000001</v>
      </c>
      <c r="P26" s="14">
        <v>2.1235900000000001</v>
      </c>
      <c r="Q26" s="14">
        <v>0.13647999999999999</v>
      </c>
      <c r="R26" s="14">
        <v>9.4969999999999999E-2</v>
      </c>
      <c r="S26" s="14">
        <v>7.1959999999999996E-2</v>
      </c>
      <c r="T26" s="14">
        <v>0.32756000000000002</v>
      </c>
      <c r="U26" s="14">
        <v>1.7011099999999999</v>
      </c>
      <c r="V26" s="14">
        <v>22.807459999999999</v>
      </c>
      <c r="W26" s="14">
        <v>25.32762</v>
      </c>
    </row>
    <row r="27" spans="1:23">
      <c r="B27" s="1">
        <v>3</v>
      </c>
      <c r="C27" s="14">
        <v>0.32600000000000001</v>
      </c>
      <c r="D27" s="14">
        <v>0.748</v>
      </c>
      <c r="E27" s="14">
        <v>0.249</v>
      </c>
      <c r="F27" s="14">
        <v>3.6579999999999999</v>
      </c>
      <c r="G27" s="14">
        <v>1.7150000000000001</v>
      </c>
      <c r="H27" s="14">
        <v>8.6199999999999999E-2</v>
      </c>
      <c r="I27" s="15">
        <v>0.30224000000000001</v>
      </c>
      <c r="J27" s="15">
        <v>2.4510000000000001E-2</v>
      </c>
      <c r="K27" s="14">
        <f t="shared" si="0"/>
        <v>12.331293349653203</v>
      </c>
      <c r="L27" s="14">
        <v>0.2351</v>
      </c>
      <c r="M27" s="14">
        <v>0.92498000000000002</v>
      </c>
      <c r="N27" s="14">
        <v>7.5020000000000003E-2</v>
      </c>
      <c r="O27" s="14">
        <v>3.0469900000000001</v>
      </c>
      <c r="P27" s="14">
        <v>1.9517199999999999</v>
      </c>
      <c r="Q27" s="14">
        <v>0.14343</v>
      </c>
      <c r="R27" s="14">
        <v>0.1031</v>
      </c>
      <c r="S27" s="14">
        <v>7.4499999999999997E-2</v>
      </c>
      <c r="T27" s="14">
        <v>0.33740999999999999</v>
      </c>
      <c r="U27" s="14">
        <v>1.2600800000000001</v>
      </c>
      <c r="V27" s="14">
        <v>18.271170000000001</v>
      </c>
      <c r="W27" s="14">
        <v>20.4133</v>
      </c>
    </row>
    <row r="28" spans="1:23">
      <c r="B28" s="1">
        <v>4</v>
      </c>
      <c r="C28" s="14">
        <v>0.28100000000000003</v>
      </c>
      <c r="D28" s="14">
        <v>0.80100000000000005</v>
      </c>
      <c r="E28" s="14">
        <v>0.24399999999999999</v>
      </c>
      <c r="F28" s="14">
        <v>2.1659999999999999</v>
      </c>
      <c r="G28" s="14">
        <v>1.865</v>
      </c>
      <c r="H28" s="14">
        <v>2.9899999999999999E-2</v>
      </c>
      <c r="I28" s="15">
        <v>0.27933999999999998</v>
      </c>
      <c r="J28" s="15">
        <v>1.17E-2</v>
      </c>
      <c r="K28" s="14">
        <f t="shared" si="0"/>
        <v>23.875213675213672</v>
      </c>
      <c r="L28" s="14">
        <v>0.22369</v>
      </c>
      <c r="M28" s="14">
        <v>0.95979999999999999</v>
      </c>
      <c r="N28" s="14">
        <v>4.02E-2</v>
      </c>
      <c r="O28" s="14">
        <v>2.69882</v>
      </c>
      <c r="P28" s="14">
        <v>1.7145600000000001</v>
      </c>
      <c r="Q28" s="14">
        <v>0.15226000000000001</v>
      </c>
      <c r="R28" s="14">
        <v>8.6840000000000001E-2</v>
      </c>
      <c r="S28" s="14">
        <v>9.6680000000000002E-2</v>
      </c>
      <c r="T28" s="14">
        <v>0.32507999999999998</v>
      </c>
      <c r="U28" s="14">
        <v>0.81904999999999994</v>
      </c>
      <c r="V28" s="14">
        <v>12.97883</v>
      </c>
      <c r="W28" s="14">
        <v>14.301909999999999</v>
      </c>
    </row>
    <row r="29" spans="1:23">
      <c r="A29" s="1" t="s">
        <v>12</v>
      </c>
      <c r="B29" s="1">
        <v>1</v>
      </c>
      <c r="C29" s="14">
        <v>0.443</v>
      </c>
      <c r="D29" s="14">
        <v>0.73</v>
      </c>
      <c r="E29" s="14">
        <v>0.252</v>
      </c>
      <c r="F29" s="14">
        <v>4.3239999999999998</v>
      </c>
      <c r="G29" s="14">
        <v>1.202</v>
      </c>
      <c r="H29" s="14">
        <v>2.2000000000000001E-3</v>
      </c>
      <c r="I29" s="15">
        <v>0.40350000000000003</v>
      </c>
      <c r="J29" s="15">
        <v>4.0529999999999997E-2</v>
      </c>
      <c r="K29" s="14">
        <f t="shared" si="0"/>
        <v>9.9555884529977803</v>
      </c>
      <c r="L29" s="14">
        <v>0.24854000000000001</v>
      </c>
      <c r="M29" s="14">
        <v>0.90871999999999997</v>
      </c>
      <c r="N29" s="14">
        <v>9.128E-2</v>
      </c>
      <c r="O29" s="14">
        <v>3.5877699999999999</v>
      </c>
      <c r="P29" s="14">
        <v>2.6608100000000001</v>
      </c>
      <c r="Q29" s="14">
        <v>0.13708000000000001</v>
      </c>
      <c r="R29" s="14">
        <v>8.3760000000000001E-2</v>
      </c>
      <c r="S29" s="14">
        <v>6.3930000000000001E-2</v>
      </c>
      <c r="T29" s="14">
        <v>0.31992999999999999</v>
      </c>
      <c r="U29" s="14">
        <v>5.1663300000000003</v>
      </c>
      <c r="V29" s="14">
        <v>33.95917</v>
      </c>
      <c r="W29" s="14">
        <v>36.353319999999997</v>
      </c>
    </row>
    <row r="30" spans="1:23">
      <c r="B30" s="1">
        <v>2</v>
      </c>
      <c r="C30" s="14">
        <v>0.439</v>
      </c>
      <c r="D30" s="14">
        <v>0.749</v>
      </c>
      <c r="E30" s="14">
        <v>0.25900000000000001</v>
      </c>
      <c r="F30" s="14">
        <v>6.2</v>
      </c>
      <c r="G30" s="14">
        <v>1.234</v>
      </c>
      <c r="H30" s="14">
        <v>0.111</v>
      </c>
      <c r="I30" s="15">
        <v>0.40044999999999997</v>
      </c>
      <c r="J30" s="15">
        <v>4.0410000000000001E-2</v>
      </c>
      <c r="K30" s="14">
        <f t="shared" si="0"/>
        <v>9.9096758228161335</v>
      </c>
      <c r="L30" s="14">
        <v>0.23638000000000001</v>
      </c>
      <c r="M30" s="14">
        <v>0.90834000000000004</v>
      </c>
      <c r="N30" s="14">
        <v>9.1660000000000005E-2</v>
      </c>
      <c r="O30" s="14">
        <v>3.53478</v>
      </c>
      <c r="P30" s="14">
        <v>2.3948299999999998</v>
      </c>
      <c r="Q30" s="14">
        <v>0.13702</v>
      </c>
      <c r="R30" s="14">
        <v>9.4039999999999999E-2</v>
      </c>
      <c r="S30" s="14">
        <v>6.6369999999999998E-2</v>
      </c>
      <c r="T30" s="14">
        <v>0.34750999999999999</v>
      </c>
      <c r="U30" s="14">
        <v>1.6380999999999999</v>
      </c>
      <c r="V30" s="14">
        <v>31.565020000000001</v>
      </c>
      <c r="W30" s="14">
        <v>34.022170000000003</v>
      </c>
    </row>
    <row r="31" spans="1:23">
      <c r="B31" s="1">
        <v>3</v>
      </c>
      <c r="C31" s="14">
        <v>0.46899999999999997</v>
      </c>
      <c r="D31" s="14">
        <v>0.61899999999999999</v>
      </c>
      <c r="E31" s="14">
        <v>0.27100000000000002</v>
      </c>
      <c r="F31" s="14">
        <v>4.8209999999999997</v>
      </c>
      <c r="G31" s="14">
        <v>1.0549999999999999</v>
      </c>
      <c r="H31" s="14">
        <v>9.8199999999999996E-2</v>
      </c>
      <c r="I31" s="15">
        <v>0.42912</v>
      </c>
      <c r="J31" s="15">
        <v>4.1520000000000001E-2</v>
      </c>
      <c r="K31" s="14">
        <f t="shared" si="0"/>
        <v>10.335260115606935</v>
      </c>
      <c r="L31" s="14">
        <v>0.25735999999999998</v>
      </c>
      <c r="M31" s="14">
        <v>0.91178000000000003</v>
      </c>
      <c r="N31" s="14">
        <v>8.8220000000000007E-2</v>
      </c>
      <c r="O31" s="14">
        <v>3.5926499999999999</v>
      </c>
      <c r="P31" s="14">
        <v>2.47967</v>
      </c>
      <c r="Q31" s="14">
        <v>0.13894000000000001</v>
      </c>
      <c r="R31" s="14">
        <v>9.1950000000000004E-2</v>
      </c>
      <c r="S31" s="14">
        <v>6.6729999999999998E-2</v>
      </c>
      <c r="T31" s="14">
        <v>0.33776</v>
      </c>
      <c r="U31" s="14">
        <v>1.7011099999999999</v>
      </c>
      <c r="V31" s="14">
        <v>33.392130000000002</v>
      </c>
      <c r="W31" s="14">
        <v>37.109369999999998</v>
      </c>
    </row>
    <row r="32" spans="1:23">
      <c r="B32" s="1">
        <v>4</v>
      </c>
      <c r="C32" s="14">
        <v>0.40300000000000002</v>
      </c>
      <c r="D32" s="14">
        <v>0.54900000000000004</v>
      </c>
      <c r="E32" s="14">
        <v>0.25900000000000001</v>
      </c>
      <c r="F32" s="14">
        <v>4.0010000000000003</v>
      </c>
      <c r="G32" s="14">
        <v>1.1890000000000001</v>
      </c>
      <c r="H32" s="14">
        <v>5.3100000000000001E-2</v>
      </c>
      <c r="I32" s="15">
        <v>0.37126999999999999</v>
      </c>
      <c r="J32" s="15">
        <v>3.2030000000000003E-2</v>
      </c>
      <c r="K32" s="14">
        <f t="shared" si="0"/>
        <v>11.591320636902902</v>
      </c>
      <c r="L32" s="14">
        <v>0.22075</v>
      </c>
      <c r="M32" s="14">
        <v>0.92059000000000002</v>
      </c>
      <c r="N32" s="14">
        <v>7.9409999999999994E-2</v>
      </c>
      <c r="O32" s="14">
        <v>3.4165700000000001</v>
      </c>
      <c r="P32" s="14">
        <v>2.2875700000000001</v>
      </c>
      <c r="Q32" s="14">
        <v>0.13780999999999999</v>
      </c>
      <c r="R32" s="14">
        <v>9.1829999999999995E-2</v>
      </c>
      <c r="S32" s="14">
        <v>6.762E-2</v>
      </c>
      <c r="T32" s="14">
        <v>0.33843000000000001</v>
      </c>
      <c r="U32" s="14">
        <v>1.44909</v>
      </c>
      <c r="V32" s="14">
        <v>26.776710000000001</v>
      </c>
      <c r="W32" s="14">
        <v>30.871970000000001</v>
      </c>
    </row>
    <row r="33" spans="1:23">
      <c r="A33" s="1" t="s">
        <v>12</v>
      </c>
      <c r="B33" s="1">
        <v>1</v>
      </c>
      <c r="C33" s="14">
        <v>0.40100000000000002</v>
      </c>
      <c r="D33" s="14">
        <v>0.85899999999999999</v>
      </c>
      <c r="E33" s="14">
        <v>0.24399999999999999</v>
      </c>
      <c r="F33" s="14">
        <v>2.6859999999999999</v>
      </c>
      <c r="G33" s="14">
        <v>1.2889999999999999</v>
      </c>
      <c r="H33" s="14">
        <v>-4.7899999999999998E-2</v>
      </c>
      <c r="I33" s="15">
        <v>0.37504999999999999</v>
      </c>
      <c r="J33" s="15">
        <v>2.6499999999999999E-2</v>
      </c>
      <c r="K33" s="14">
        <f t="shared" si="0"/>
        <v>14.152830188679246</v>
      </c>
      <c r="L33" s="14">
        <v>0.30402000000000001</v>
      </c>
      <c r="M33" s="14">
        <v>0.93400000000000005</v>
      </c>
      <c r="N33" s="14">
        <v>6.6000000000000003E-2</v>
      </c>
      <c r="O33" s="14">
        <v>3.1977600000000002</v>
      </c>
      <c r="P33" s="14">
        <v>2.1646999999999998</v>
      </c>
      <c r="Q33" s="14">
        <v>0.14665</v>
      </c>
      <c r="R33" s="14">
        <v>9.1219999999999996E-2</v>
      </c>
      <c r="S33" s="14">
        <v>7.825E-2</v>
      </c>
      <c r="T33" s="14">
        <v>0.33311000000000002</v>
      </c>
      <c r="U33" s="14">
        <v>1.44909</v>
      </c>
      <c r="V33" s="14">
        <v>21.673380000000002</v>
      </c>
      <c r="W33" s="14">
        <v>24.13054</v>
      </c>
    </row>
    <row r="34" spans="1:23">
      <c r="B34" s="1">
        <v>2</v>
      </c>
      <c r="C34" s="14">
        <v>0.38500000000000001</v>
      </c>
      <c r="D34" s="14">
        <v>0.878</v>
      </c>
      <c r="E34" s="14">
        <v>0.252</v>
      </c>
      <c r="F34" s="14">
        <v>3.2629999999999999</v>
      </c>
      <c r="G34" s="14">
        <v>1.524</v>
      </c>
      <c r="H34" s="14">
        <v>1.9599999999999999E-2</v>
      </c>
      <c r="I34" s="15">
        <v>0.36055999999999999</v>
      </c>
      <c r="J34" s="15">
        <v>2.5309999999999999E-2</v>
      </c>
      <c r="K34" s="14">
        <f t="shared" si="0"/>
        <v>14.245752666930068</v>
      </c>
      <c r="L34" s="14">
        <v>0.30936999999999998</v>
      </c>
      <c r="M34" s="14">
        <v>0.93440000000000001</v>
      </c>
      <c r="N34" s="14">
        <v>6.5600000000000006E-2</v>
      </c>
      <c r="O34" s="14">
        <v>3.1284900000000002</v>
      </c>
      <c r="P34" s="14">
        <v>2.1420599999999999</v>
      </c>
      <c r="Q34" s="14">
        <v>0.14641999999999999</v>
      </c>
      <c r="R34" s="14">
        <v>9.2509999999999995E-2</v>
      </c>
      <c r="S34" s="14">
        <v>8.0570000000000003E-2</v>
      </c>
      <c r="T34" s="14">
        <v>0.32438</v>
      </c>
      <c r="U34" s="14">
        <v>1.1970799999999999</v>
      </c>
      <c r="V34" s="14">
        <v>21.23236</v>
      </c>
      <c r="W34" s="14">
        <v>23.248480000000001</v>
      </c>
    </row>
    <row r="35" spans="1:23">
      <c r="B35" s="1">
        <v>3</v>
      </c>
      <c r="C35" s="14">
        <v>0.38900000000000001</v>
      </c>
      <c r="D35" s="14">
        <v>0.77700000000000002</v>
      </c>
      <c r="E35" s="14">
        <v>0.26100000000000001</v>
      </c>
      <c r="F35" s="14">
        <v>3.3479999999999999</v>
      </c>
      <c r="G35" s="14">
        <v>1.343</v>
      </c>
      <c r="H35" s="14">
        <v>5.4899999999999997E-2</v>
      </c>
      <c r="I35" s="15">
        <v>0.36258000000000001</v>
      </c>
      <c r="J35" s="15">
        <v>2.7879999999999999E-2</v>
      </c>
      <c r="K35" s="14">
        <f t="shared" si="0"/>
        <v>13.005021520803444</v>
      </c>
      <c r="L35" s="14">
        <v>0.27187</v>
      </c>
      <c r="M35" s="14">
        <v>0.92859999999999998</v>
      </c>
      <c r="N35" s="14">
        <v>7.1400000000000005E-2</v>
      </c>
      <c r="O35" s="14">
        <v>3.2161300000000002</v>
      </c>
      <c r="P35" s="14">
        <v>2.1556999999999999</v>
      </c>
      <c r="Q35" s="14">
        <v>0.14763999999999999</v>
      </c>
      <c r="R35" s="14">
        <v>8.9520000000000002E-2</v>
      </c>
      <c r="S35" s="14">
        <v>7.3940000000000006E-2</v>
      </c>
      <c r="T35" s="14">
        <v>0.36901</v>
      </c>
      <c r="U35" s="14">
        <v>1.95312</v>
      </c>
      <c r="V35" s="14">
        <v>21.9254</v>
      </c>
      <c r="W35" s="14">
        <v>25.957660000000001</v>
      </c>
    </row>
    <row r="36" spans="1:23">
      <c r="B36" s="1">
        <v>4</v>
      </c>
      <c r="C36" s="14">
        <v>0.34300000000000003</v>
      </c>
      <c r="D36" s="14">
        <v>0.745</v>
      </c>
      <c r="E36" s="14">
        <v>0.23599999999999999</v>
      </c>
      <c r="F36" s="14">
        <v>3.4489999999999998</v>
      </c>
      <c r="G36" s="14">
        <v>1.3680000000000001</v>
      </c>
      <c r="H36" s="14">
        <v>-1.49E-2</v>
      </c>
      <c r="I36" s="15">
        <v>0.32290999999999997</v>
      </c>
      <c r="J36" s="15">
        <v>2.401E-2</v>
      </c>
      <c r="K36" s="14">
        <f t="shared" si="0"/>
        <v>13.448979591836734</v>
      </c>
      <c r="L36" s="14">
        <v>0.26418000000000003</v>
      </c>
      <c r="M36" s="14">
        <v>0.93079999999999996</v>
      </c>
      <c r="N36" s="14">
        <v>6.9199999999999998E-2</v>
      </c>
      <c r="O36" s="14">
        <v>3.0739000000000001</v>
      </c>
      <c r="P36" s="14">
        <v>2.0612400000000002</v>
      </c>
      <c r="Q36" s="14">
        <v>0.14465</v>
      </c>
      <c r="R36" s="14">
        <v>9.5829999999999999E-2</v>
      </c>
      <c r="S36" s="14">
        <v>7.7679999999999999E-2</v>
      </c>
      <c r="T36" s="14">
        <v>0.32118999999999998</v>
      </c>
      <c r="U36" s="14">
        <v>2.01613</v>
      </c>
      <c r="V36" s="14">
        <v>18.649190000000001</v>
      </c>
      <c r="W36" s="14">
        <v>22.24042</v>
      </c>
    </row>
    <row r="37" spans="1:23">
      <c r="A37" s="1" t="s">
        <v>12</v>
      </c>
      <c r="B37" s="1">
        <v>1</v>
      </c>
      <c r="C37" s="14">
        <v>0.40699999999999997</v>
      </c>
      <c r="D37" s="14">
        <v>0.75600000000000001</v>
      </c>
      <c r="E37" s="14">
        <v>0.248</v>
      </c>
      <c r="F37" s="14">
        <v>3.379</v>
      </c>
      <c r="G37" s="14">
        <v>1.3220000000000001</v>
      </c>
      <c r="H37" s="14">
        <v>5.3100000000000001E-2</v>
      </c>
      <c r="I37" s="15">
        <v>0.36925999999999998</v>
      </c>
      <c r="J37" s="15">
        <v>3.8460000000000001E-2</v>
      </c>
      <c r="K37" s="14">
        <f t="shared" si="0"/>
        <v>9.6011440457618296</v>
      </c>
      <c r="L37" s="14">
        <v>0.26629000000000003</v>
      </c>
      <c r="M37" s="14">
        <v>0.90566999999999998</v>
      </c>
      <c r="N37" s="14">
        <v>9.4329999999999997E-2</v>
      </c>
      <c r="O37" s="14">
        <v>3.4003000000000001</v>
      </c>
      <c r="P37" s="14">
        <v>2.4273400000000001</v>
      </c>
      <c r="Q37" s="14">
        <v>0.14197000000000001</v>
      </c>
      <c r="R37" s="14">
        <v>9.0670000000000001E-2</v>
      </c>
      <c r="S37" s="14">
        <v>6.6199999999999995E-2</v>
      </c>
      <c r="T37" s="14">
        <v>0.34179999999999999</v>
      </c>
      <c r="U37" s="14">
        <v>3.0241899999999999</v>
      </c>
      <c r="V37" s="14">
        <v>29.7379</v>
      </c>
      <c r="W37" s="14">
        <v>31.94304</v>
      </c>
    </row>
    <row r="38" spans="1:23">
      <c r="B38" s="1">
        <v>2</v>
      </c>
      <c r="C38" s="14">
        <v>0.32400000000000001</v>
      </c>
      <c r="D38" s="14">
        <v>0.73099999999999998</v>
      </c>
      <c r="E38" s="14">
        <v>0.23699999999999999</v>
      </c>
      <c r="F38" s="14">
        <v>4.4489999999999998</v>
      </c>
      <c r="G38" s="14">
        <v>1.893</v>
      </c>
      <c r="H38" s="14">
        <v>7.6699999999999997E-3</v>
      </c>
      <c r="I38" s="15">
        <v>0.30254999999999999</v>
      </c>
      <c r="J38" s="15">
        <v>2.3109999999999999E-2</v>
      </c>
      <c r="K38" s="14">
        <f t="shared" si="0"/>
        <v>13.091735179575942</v>
      </c>
      <c r="L38" s="14">
        <v>0.22314999999999999</v>
      </c>
      <c r="M38" s="14">
        <v>0.92903999999999998</v>
      </c>
      <c r="N38" s="14">
        <v>7.0959999999999995E-2</v>
      </c>
      <c r="O38" s="14">
        <v>3.05376</v>
      </c>
      <c r="P38" s="14">
        <v>2.1189200000000001</v>
      </c>
      <c r="Q38" s="14">
        <v>0.13988</v>
      </c>
      <c r="R38" s="14">
        <v>8.9330000000000007E-2</v>
      </c>
      <c r="S38" s="14">
        <v>7.6160000000000005E-2</v>
      </c>
      <c r="T38" s="14">
        <v>0.32295000000000001</v>
      </c>
      <c r="U38" s="14">
        <v>1.89012</v>
      </c>
      <c r="V38" s="14">
        <v>20.665320000000001</v>
      </c>
      <c r="W38" s="14">
        <v>20.854330000000001</v>
      </c>
    </row>
    <row r="39" spans="1:23">
      <c r="B39" s="1">
        <v>3</v>
      </c>
      <c r="C39" s="14">
        <v>0.28399999999999997</v>
      </c>
      <c r="D39" s="14">
        <v>0.81499999999999995</v>
      </c>
      <c r="E39" s="14">
        <v>0.22700000000000001</v>
      </c>
      <c r="F39" s="14">
        <v>2.9060000000000001</v>
      </c>
      <c r="G39" s="14">
        <v>1.6160000000000001</v>
      </c>
      <c r="H39" s="14">
        <v>2.96E-3</v>
      </c>
      <c r="I39" s="15">
        <v>0.26236999999999999</v>
      </c>
      <c r="J39" s="15">
        <v>2.1999999999999999E-2</v>
      </c>
      <c r="K39" s="14">
        <f t="shared" si="0"/>
        <v>11.925909090909091</v>
      </c>
      <c r="L39" s="14">
        <v>0.22736999999999999</v>
      </c>
      <c r="M39" s="14">
        <v>0.92264000000000002</v>
      </c>
      <c r="N39" s="14">
        <v>7.7359999999999998E-2</v>
      </c>
      <c r="O39" s="14">
        <v>2.75806</v>
      </c>
      <c r="P39" s="14">
        <v>1.9237500000000001</v>
      </c>
      <c r="Q39" s="14">
        <v>0.14054</v>
      </c>
      <c r="R39" s="14">
        <v>0.10272000000000001</v>
      </c>
      <c r="S39" s="14">
        <v>8.8999999999999996E-2</v>
      </c>
      <c r="T39" s="14">
        <v>0.32068000000000002</v>
      </c>
      <c r="U39" s="14">
        <v>1.7011099999999999</v>
      </c>
      <c r="V39" s="14">
        <v>14.42792</v>
      </c>
      <c r="W39" s="14">
        <v>15.56199</v>
      </c>
    </row>
    <row r="40" spans="1:23">
      <c r="B40" s="1">
        <v>4</v>
      </c>
      <c r="C40" s="14">
        <v>0.27300000000000002</v>
      </c>
      <c r="D40" s="14">
        <v>0.73499999999999999</v>
      </c>
      <c r="E40" s="14">
        <v>0.24299999999999999</v>
      </c>
      <c r="F40" s="14">
        <v>3.2919999999999998</v>
      </c>
      <c r="G40" s="14">
        <v>2.056</v>
      </c>
      <c r="H40" s="14">
        <v>2.66E-3</v>
      </c>
      <c r="I40" s="15">
        <v>0.24990000000000001</v>
      </c>
      <c r="J40" s="15">
        <v>2.3640000000000001E-2</v>
      </c>
      <c r="K40" s="14">
        <f t="shared" si="0"/>
        <v>10.571065989847716</v>
      </c>
      <c r="L40" s="14">
        <v>0.2054</v>
      </c>
      <c r="M40" s="14">
        <v>0.91359000000000001</v>
      </c>
      <c r="N40" s="14">
        <v>8.6410000000000001E-2</v>
      </c>
      <c r="O40" s="14">
        <v>2.8385199999999999</v>
      </c>
      <c r="P40" s="14">
        <v>2.0612400000000002</v>
      </c>
      <c r="Q40" s="14">
        <v>0.14149</v>
      </c>
      <c r="R40" s="14">
        <v>9.1259999999999994E-2</v>
      </c>
      <c r="S40" s="14">
        <v>7.7270000000000005E-2</v>
      </c>
      <c r="T40" s="14">
        <v>0.34738000000000002</v>
      </c>
      <c r="U40" s="14">
        <v>1.7011099999999999</v>
      </c>
      <c r="V40" s="14">
        <v>17.51512</v>
      </c>
      <c r="W40" s="14">
        <v>17.956150000000001</v>
      </c>
    </row>
    <row r="41" spans="1:23">
      <c r="A41" s="1" t="s">
        <v>12</v>
      </c>
      <c r="B41" s="1">
        <v>1</v>
      </c>
      <c r="C41" s="14">
        <v>0.377</v>
      </c>
      <c r="D41" s="14">
        <v>0.72499999999999998</v>
      </c>
      <c r="E41" s="14">
        <v>0.247</v>
      </c>
      <c r="F41" s="14">
        <v>5.2690000000000001</v>
      </c>
      <c r="G41" s="14">
        <v>1.514</v>
      </c>
      <c r="H41" s="14">
        <v>3.2399999999999998E-2</v>
      </c>
      <c r="I41" s="15">
        <v>0.34154000000000001</v>
      </c>
      <c r="J41" s="15">
        <v>3.601E-2</v>
      </c>
      <c r="K41" s="14">
        <f t="shared" si="0"/>
        <v>9.4845876145515131</v>
      </c>
      <c r="L41" s="14">
        <v>0.25602999999999998</v>
      </c>
      <c r="M41" s="14">
        <v>0.90461999999999998</v>
      </c>
      <c r="N41" s="14">
        <v>9.5380000000000006E-2</v>
      </c>
      <c r="O41" s="14">
        <v>3.3279299999999998</v>
      </c>
      <c r="P41" s="14">
        <v>2.3689200000000001</v>
      </c>
      <c r="Q41" s="14">
        <v>0.13755999999999999</v>
      </c>
      <c r="R41" s="14">
        <v>9.3289999999999998E-2</v>
      </c>
      <c r="S41" s="14">
        <v>6.7400000000000002E-2</v>
      </c>
      <c r="T41" s="14">
        <v>0.33601999999999999</v>
      </c>
      <c r="U41" s="14">
        <v>2.3941499999999998</v>
      </c>
      <c r="V41" s="14">
        <v>27.469750000000001</v>
      </c>
      <c r="W41" s="14">
        <v>29.107859999999999</v>
      </c>
    </row>
    <row r="42" spans="1:23">
      <c r="B42" s="1">
        <v>2</v>
      </c>
      <c r="C42" s="14">
        <v>0.32400000000000001</v>
      </c>
      <c r="D42" s="14">
        <v>0.77400000000000002</v>
      </c>
      <c r="E42" s="14">
        <v>0.24</v>
      </c>
      <c r="F42" s="14">
        <v>3.5960000000000001</v>
      </c>
      <c r="G42" s="14">
        <v>1.6379999999999999</v>
      </c>
      <c r="H42" s="14">
        <v>4.7499999999999999E-3</v>
      </c>
      <c r="I42" s="15">
        <v>0.29542000000000002</v>
      </c>
      <c r="J42" s="15">
        <v>2.8469999999999999E-2</v>
      </c>
      <c r="K42" s="14">
        <f t="shared" si="0"/>
        <v>10.376536705303829</v>
      </c>
      <c r="L42" s="14">
        <v>0.23289000000000001</v>
      </c>
      <c r="M42" s="14">
        <v>0.91210000000000002</v>
      </c>
      <c r="N42" s="14">
        <v>8.7900000000000006E-2</v>
      </c>
      <c r="O42" s="14">
        <v>3.1068799999999999</v>
      </c>
      <c r="P42" s="14">
        <v>2.0904799999999999</v>
      </c>
      <c r="Q42" s="14">
        <v>0.13941999999999999</v>
      </c>
      <c r="R42" s="14">
        <v>0.10067</v>
      </c>
      <c r="S42" s="14">
        <v>7.0819999999999994E-2</v>
      </c>
      <c r="T42" s="14">
        <v>0.32146999999999998</v>
      </c>
      <c r="U42" s="14">
        <v>1.07107</v>
      </c>
      <c r="V42" s="14">
        <v>22.24042</v>
      </c>
      <c r="W42" s="14">
        <v>22.555440000000001</v>
      </c>
    </row>
    <row r="43" spans="1:23">
      <c r="B43" s="1">
        <v>3</v>
      </c>
      <c r="C43" s="14">
        <v>0.29599999999999999</v>
      </c>
      <c r="D43" s="14">
        <v>0.80700000000000005</v>
      </c>
      <c r="E43" s="14">
        <v>0.254</v>
      </c>
      <c r="F43" s="14">
        <v>2.5419999999999998</v>
      </c>
      <c r="G43" s="14">
        <v>1.94</v>
      </c>
      <c r="H43" s="14">
        <v>1.6199999999999999E-2</v>
      </c>
      <c r="I43" s="15">
        <v>0.26816000000000001</v>
      </c>
      <c r="J43" s="15">
        <v>2.8570000000000002E-2</v>
      </c>
      <c r="K43" s="14">
        <f t="shared" si="0"/>
        <v>9.3860693034651739</v>
      </c>
      <c r="L43" s="14">
        <v>0.21312999999999999</v>
      </c>
      <c r="M43" s="14">
        <v>0.90371999999999997</v>
      </c>
      <c r="N43" s="14">
        <v>9.6280000000000004E-2</v>
      </c>
      <c r="O43" s="14">
        <v>2.8922300000000001</v>
      </c>
      <c r="P43" s="14">
        <v>2.0512999999999999</v>
      </c>
      <c r="Q43" s="14">
        <v>0.14265</v>
      </c>
      <c r="R43" s="14">
        <v>9.8470000000000002E-2</v>
      </c>
      <c r="S43" s="14">
        <v>7.7740000000000004E-2</v>
      </c>
      <c r="T43" s="14">
        <v>0.32706000000000002</v>
      </c>
      <c r="U43" s="14">
        <v>1.7641100000000001</v>
      </c>
      <c r="V43" s="14">
        <v>16.63306</v>
      </c>
      <c r="W43" s="14">
        <v>17.452110000000001</v>
      </c>
    </row>
    <row r="44" spans="1:23">
      <c r="B44" s="1">
        <v>4</v>
      </c>
      <c r="C44" s="14">
        <v>0.253</v>
      </c>
      <c r="D44" s="14">
        <v>0.82699999999999996</v>
      </c>
      <c r="E44" s="14">
        <v>0.23400000000000001</v>
      </c>
      <c r="F44" s="14">
        <v>2.4729999999999999</v>
      </c>
      <c r="G44" s="14">
        <v>1.89</v>
      </c>
      <c r="H44" s="14">
        <v>2.0400000000000001E-2</v>
      </c>
      <c r="I44" s="15">
        <v>0.23633000000000001</v>
      </c>
      <c r="J44" s="15">
        <v>1.6789999999999999E-2</v>
      </c>
      <c r="K44" s="14">
        <f t="shared" si="0"/>
        <v>14.075640262060752</v>
      </c>
      <c r="L44" s="14">
        <v>0.19556000000000001</v>
      </c>
      <c r="M44" s="14">
        <v>0.93367999999999995</v>
      </c>
      <c r="N44" s="14">
        <v>6.6320000000000004E-2</v>
      </c>
      <c r="O44" s="14">
        <v>2.6518799999999998</v>
      </c>
      <c r="P44" s="14">
        <v>1.78979</v>
      </c>
      <c r="Q44" s="14">
        <v>0.13922999999999999</v>
      </c>
      <c r="R44" s="14">
        <v>9.7610000000000002E-2</v>
      </c>
      <c r="S44" s="14">
        <v>9.1020000000000004E-2</v>
      </c>
      <c r="T44" s="14">
        <v>0.33429999999999999</v>
      </c>
      <c r="U44" s="14">
        <v>1.00806</v>
      </c>
      <c r="V44" s="14">
        <v>11.97076</v>
      </c>
      <c r="W44" s="14">
        <v>13.86088</v>
      </c>
    </row>
    <row r="45" spans="1:23">
      <c r="A45" s="1" t="s">
        <v>12</v>
      </c>
      <c r="B45" s="1">
        <v>1</v>
      </c>
      <c r="C45" s="14">
        <v>0.3</v>
      </c>
      <c r="D45" s="14">
        <v>0.80600000000000005</v>
      </c>
      <c r="E45" s="14">
        <v>0.21199999999999999</v>
      </c>
      <c r="F45" s="14">
        <v>1.7330000000000001</v>
      </c>
      <c r="G45" s="14">
        <v>1.962</v>
      </c>
      <c r="H45" s="14">
        <v>1.77E-2</v>
      </c>
      <c r="I45" s="15">
        <v>0.28149999999999997</v>
      </c>
      <c r="J45" s="15">
        <v>1.8519999999999998E-2</v>
      </c>
      <c r="K45" s="14">
        <f t="shared" si="0"/>
        <v>15.199784017278617</v>
      </c>
      <c r="L45" s="14">
        <v>0.22095000000000001</v>
      </c>
      <c r="M45" s="14">
        <v>0.93827000000000005</v>
      </c>
      <c r="N45" s="14">
        <v>6.173E-2</v>
      </c>
      <c r="O45" s="14">
        <v>2.9367399999999999</v>
      </c>
      <c r="P45" s="14">
        <v>2.00536</v>
      </c>
      <c r="Q45" s="14">
        <v>0.13346</v>
      </c>
      <c r="R45" s="14">
        <v>9.0310000000000001E-2</v>
      </c>
      <c r="S45" s="14">
        <v>8.3290000000000003E-2</v>
      </c>
      <c r="T45" s="14">
        <v>0.29498000000000002</v>
      </c>
      <c r="U45" s="14">
        <v>1.5750999999999999</v>
      </c>
      <c r="V45" s="14">
        <v>16.003019999999999</v>
      </c>
      <c r="W45" s="14">
        <v>18.145160000000001</v>
      </c>
    </row>
    <row r="46" spans="1:23">
      <c r="B46" s="1">
        <v>2</v>
      </c>
      <c r="C46" s="14">
        <v>0.27200000000000002</v>
      </c>
      <c r="D46" s="14">
        <v>0.80500000000000005</v>
      </c>
      <c r="E46" s="14">
        <v>0.20599999999999999</v>
      </c>
      <c r="F46" s="14">
        <v>2.2709999999999999</v>
      </c>
      <c r="G46" s="14">
        <v>1.9159999999999999</v>
      </c>
      <c r="H46" s="14">
        <v>-5.6500000000000002E-2</v>
      </c>
      <c r="I46" s="15">
        <v>0.26008999999999999</v>
      </c>
      <c r="J46" s="15">
        <v>1.2579999999999999E-2</v>
      </c>
      <c r="K46" s="14">
        <f t="shared" si="0"/>
        <v>20.674880763116057</v>
      </c>
      <c r="L46" s="14">
        <v>0.21972</v>
      </c>
      <c r="M46" s="14">
        <v>0.95384999999999998</v>
      </c>
      <c r="N46" s="14">
        <v>4.6149999999999997E-2</v>
      </c>
      <c r="O46" s="14">
        <v>2.6696800000000001</v>
      </c>
      <c r="P46" s="14">
        <v>1.70739</v>
      </c>
      <c r="Q46" s="14">
        <v>0.13694999999999999</v>
      </c>
      <c r="R46" s="14">
        <v>9.6689999999999998E-2</v>
      </c>
      <c r="S46" s="14">
        <v>9.987E-2</v>
      </c>
      <c r="T46" s="14">
        <v>0.29318</v>
      </c>
      <c r="U46" s="14">
        <v>0.88205999999999996</v>
      </c>
      <c r="V46" s="14">
        <v>13.293850000000001</v>
      </c>
      <c r="W46" s="14">
        <v>14.931950000000001</v>
      </c>
    </row>
    <row r="47" spans="1:23">
      <c r="B47" s="1">
        <v>3</v>
      </c>
      <c r="C47" s="14">
        <v>0.245</v>
      </c>
      <c r="D47" s="14">
        <v>0.81299999999999994</v>
      </c>
      <c r="E47" s="14">
        <v>0.21099999999999999</v>
      </c>
      <c r="F47" s="14">
        <v>1.2709999999999999</v>
      </c>
      <c r="G47" s="14">
        <v>1.8640000000000001</v>
      </c>
      <c r="H47" s="14">
        <v>-4.3299999999999998E-2</v>
      </c>
      <c r="I47" s="15">
        <v>0.23549</v>
      </c>
      <c r="J47" s="15">
        <v>1.306E-2</v>
      </c>
      <c r="K47" s="14">
        <f t="shared" si="0"/>
        <v>18.031393568147013</v>
      </c>
      <c r="L47" s="14">
        <v>0.19342999999999999</v>
      </c>
      <c r="M47" s="14">
        <v>0.94745999999999997</v>
      </c>
      <c r="N47" s="14">
        <v>5.2540000000000003E-2</v>
      </c>
      <c r="O47" s="14">
        <v>2.6277699999999999</v>
      </c>
      <c r="P47" s="14">
        <v>1.7564</v>
      </c>
      <c r="Q47" s="14">
        <v>0.14377999999999999</v>
      </c>
      <c r="R47" s="14">
        <v>8.9179999999999995E-2</v>
      </c>
      <c r="S47" s="14">
        <v>9.1609999999999997E-2</v>
      </c>
      <c r="T47" s="14">
        <v>0.32127</v>
      </c>
      <c r="U47" s="14">
        <v>0.56703999999999999</v>
      </c>
      <c r="V47" s="14">
        <v>11.088710000000001</v>
      </c>
      <c r="W47" s="14">
        <v>13.60887</v>
      </c>
    </row>
    <row r="48" spans="1:23">
      <c r="B48" s="1">
        <v>4</v>
      </c>
      <c r="C48" s="14">
        <v>0.23200000000000001</v>
      </c>
      <c r="D48" s="14">
        <v>0.80900000000000005</v>
      </c>
      <c r="E48" s="14">
        <v>0.20300000000000001</v>
      </c>
      <c r="F48" s="14">
        <v>2.4409999999999998</v>
      </c>
      <c r="G48" s="14">
        <v>1.95</v>
      </c>
      <c r="H48" s="14">
        <v>-6.1800000000000001E-2</v>
      </c>
      <c r="I48" s="15">
        <v>0.21504000000000001</v>
      </c>
      <c r="J48" s="15">
        <v>1.7590000000000001E-2</v>
      </c>
      <c r="K48" s="14">
        <f t="shared" si="0"/>
        <v>12.225127913587265</v>
      </c>
      <c r="L48" s="14">
        <v>0.17781</v>
      </c>
      <c r="M48" s="14">
        <v>0.92437000000000002</v>
      </c>
      <c r="N48" s="14">
        <v>7.5630000000000003E-2</v>
      </c>
      <c r="O48" s="14">
        <v>2.6696800000000001</v>
      </c>
      <c r="P48" s="14">
        <v>1.79633</v>
      </c>
      <c r="Q48" s="14">
        <v>0.13139000000000001</v>
      </c>
      <c r="R48" s="14">
        <v>9.887E-2</v>
      </c>
      <c r="S48" s="14">
        <v>8.6290000000000006E-2</v>
      </c>
      <c r="T48" s="14">
        <v>0.33257999999999999</v>
      </c>
      <c r="U48" s="14">
        <v>1.38609</v>
      </c>
      <c r="V48" s="14">
        <v>13.545870000000001</v>
      </c>
      <c r="W48" s="14">
        <v>12.97883</v>
      </c>
    </row>
    <row r="49" spans="1:23">
      <c r="A49" s="1" t="s">
        <v>12</v>
      </c>
      <c r="B49" s="1">
        <v>1</v>
      </c>
      <c r="C49" s="14">
        <v>0.28299999999999997</v>
      </c>
      <c r="D49" s="14">
        <v>0.82</v>
      </c>
      <c r="E49" s="14">
        <v>0.22</v>
      </c>
      <c r="F49" s="14">
        <v>2.1259999999999999</v>
      </c>
      <c r="G49" s="14">
        <v>1.8360000000000001</v>
      </c>
      <c r="H49" s="14">
        <v>-6.7500000000000004E-2</v>
      </c>
      <c r="I49" s="15">
        <v>0.2621</v>
      </c>
      <c r="J49" s="15">
        <v>2.1430000000000001E-2</v>
      </c>
      <c r="K49" s="14">
        <f t="shared" si="0"/>
        <v>12.230517965468968</v>
      </c>
      <c r="L49" s="14">
        <v>0.23150000000000001</v>
      </c>
      <c r="M49" s="14">
        <v>0.92440999999999995</v>
      </c>
      <c r="N49" s="14">
        <v>7.5590000000000004E-2</v>
      </c>
      <c r="O49" s="14">
        <v>2.7245300000000001</v>
      </c>
      <c r="P49" s="14">
        <v>2.0612400000000002</v>
      </c>
      <c r="Q49" s="14">
        <v>0.14471999999999999</v>
      </c>
      <c r="R49" s="14">
        <v>9.06E-2</v>
      </c>
      <c r="S49" s="14">
        <v>8.9599999999999999E-2</v>
      </c>
      <c r="T49" s="14">
        <v>0.32450000000000001</v>
      </c>
      <c r="U49" s="14">
        <v>1.5750999999999999</v>
      </c>
      <c r="V49" s="14">
        <v>14.931950000000001</v>
      </c>
      <c r="W49" s="14">
        <v>15.498989999999999</v>
      </c>
    </row>
    <row r="50" spans="1:23">
      <c r="B50" s="1">
        <v>2</v>
      </c>
      <c r="C50" s="14">
        <v>0.23300000000000001</v>
      </c>
      <c r="D50" s="14">
        <v>0.80500000000000005</v>
      </c>
      <c r="E50" s="14">
        <v>0.19700000000000001</v>
      </c>
      <c r="F50" s="14">
        <v>2.2709999999999999</v>
      </c>
      <c r="G50" s="14">
        <v>1.8660000000000001</v>
      </c>
      <c r="H50" s="14">
        <v>-2.9000000000000001E-2</v>
      </c>
      <c r="I50" s="15">
        <v>0.21692</v>
      </c>
      <c r="J50" s="15">
        <v>1.7520000000000001E-2</v>
      </c>
      <c r="K50" s="14">
        <f t="shared" si="0"/>
        <v>12.381278538812785</v>
      </c>
      <c r="L50" s="14">
        <v>0.17987</v>
      </c>
      <c r="M50" s="14">
        <v>0.92525000000000002</v>
      </c>
      <c r="N50" s="14">
        <v>7.4749999999999997E-2</v>
      </c>
      <c r="O50" s="14">
        <v>2.6308099999999999</v>
      </c>
      <c r="P50" s="14">
        <v>1.83456</v>
      </c>
      <c r="Q50" s="14">
        <v>0.13522000000000001</v>
      </c>
      <c r="R50" s="14">
        <v>0.10117</v>
      </c>
      <c r="S50" s="14">
        <v>8.8489999999999999E-2</v>
      </c>
      <c r="T50" s="14">
        <v>0.30086000000000002</v>
      </c>
      <c r="U50" s="14">
        <v>1.00806</v>
      </c>
      <c r="V50" s="14">
        <v>13.293850000000001</v>
      </c>
      <c r="W50" s="14">
        <v>12.91582</v>
      </c>
    </row>
    <row r="51" spans="1:23">
      <c r="B51" s="1">
        <v>3</v>
      </c>
      <c r="C51" s="14">
        <v>0.22700000000000001</v>
      </c>
      <c r="D51" s="14">
        <v>0.75800000000000001</v>
      </c>
      <c r="E51" s="14">
        <v>0.20699999999999999</v>
      </c>
      <c r="F51" s="14">
        <v>2.403</v>
      </c>
      <c r="G51" s="14">
        <v>2.2170000000000001</v>
      </c>
      <c r="H51" s="14">
        <v>-2.7300000000000001E-2</v>
      </c>
      <c r="I51" s="15">
        <v>0.20549000000000001</v>
      </c>
      <c r="J51" s="15">
        <v>2.2599999999999999E-2</v>
      </c>
      <c r="K51" s="14">
        <f t="shared" si="0"/>
        <v>9.0924778761061962</v>
      </c>
      <c r="L51" s="14">
        <v>0.17144000000000001</v>
      </c>
      <c r="M51" s="14">
        <v>0.90090000000000003</v>
      </c>
      <c r="N51" s="14">
        <v>9.9099999999999994E-2</v>
      </c>
      <c r="O51" s="14">
        <v>2.6155499999999998</v>
      </c>
      <c r="P51" s="14">
        <v>1.9461900000000001</v>
      </c>
      <c r="Q51" s="14">
        <v>0.13732</v>
      </c>
      <c r="R51" s="14">
        <v>0.10254000000000001</v>
      </c>
      <c r="S51" s="14">
        <v>8.3960000000000007E-2</v>
      </c>
      <c r="T51" s="14">
        <v>0.30901000000000001</v>
      </c>
      <c r="U51" s="14">
        <v>2.1421399999999999</v>
      </c>
      <c r="V51" s="14">
        <v>14.17591</v>
      </c>
      <c r="W51" s="14">
        <v>12.91582</v>
      </c>
    </row>
    <row r="52" spans="1:23">
      <c r="B52" s="1">
        <v>4</v>
      </c>
      <c r="C52" s="14">
        <v>0.22800000000000001</v>
      </c>
      <c r="D52" s="14">
        <v>0.69199999999999995</v>
      </c>
      <c r="E52" s="14">
        <v>0.20699999999999999</v>
      </c>
      <c r="F52" s="14">
        <v>3.3860000000000001</v>
      </c>
      <c r="G52" s="14">
        <v>2.08</v>
      </c>
      <c r="H52" s="14">
        <v>3.7100000000000001E-2</v>
      </c>
      <c r="I52" s="15">
        <v>0.21246000000000001</v>
      </c>
      <c r="J52" s="15">
        <v>1.512E-2</v>
      </c>
      <c r="K52" s="14">
        <f t="shared" si="0"/>
        <v>14.051587301587302</v>
      </c>
      <c r="L52" s="14">
        <v>0.15643000000000001</v>
      </c>
      <c r="M52" s="14">
        <v>0.93354000000000004</v>
      </c>
      <c r="N52" s="14">
        <v>6.6460000000000005E-2</v>
      </c>
      <c r="O52" s="14">
        <v>2.7245300000000001</v>
      </c>
      <c r="P52" s="14">
        <v>1.9123300000000001</v>
      </c>
      <c r="Q52" s="14">
        <v>0.13336999999999999</v>
      </c>
      <c r="R52" s="14">
        <v>8.7730000000000002E-2</v>
      </c>
      <c r="S52" s="14">
        <v>7.8770000000000007E-2</v>
      </c>
      <c r="T52" s="14">
        <v>0.30104999999999998</v>
      </c>
      <c r="U52" s="14">
        <v>1.5750999999999999</v>
      </c>
      <c r="V52" s="14">
        <v>14.238910000000001</v>
      </c>
      <c r="W52" s="14">
        <v>15.12097</v>
      </c>
    </row>
    <row r="53" spans="1:23">
      <c r="A53" s="1" t="s">
        <v>12</v>
      </c>
      <c r="B53" s="1">
        <v>1</v>
      </c>
      <c r="C53" s="14">
        <v>0.312</v>
      </c>
      <c r="D53" s="14">
        <v>0.79400000000000004</v>
      </c>
      <c r="E53" s="14">
        <v>0.17499999999999999</v>
      </c>
      <c r="F53" s="14">
        <v>10.813000000000001</v>
      </c>
      <c r="G53" s="14">
        <v>1.85</v>
      </c>
      <c r="H53" s="14">
        <v>3.56E-2</v>
      </c>
      <c r="I53" s="15">
        <v>0.28809000000000001</v>
      </c>
      <c r="J53" s="15">
        <v>2.4070000000000001E-2</v>
      </c>
      <c r="K53" s="14">
        <f t="shared" si="0"/>
        <v>11.968840880764438</v>
      </c>
      <c r="L53" s="14">
        <v>0.23308999999999999</v>
      </c>
      <c r="M53" s="14">
        <v>0.92290000000000005</v>
      </c>
      <c r="N53" s="14">
        <v>7.7100000000000002E-2</v>
      </c>
      <c r="O53" s="14">
        <v>3.4075500000000001</v>
      </c>
      <c r="P53" s="14">
        <v>2.1420599999999999</v>
      </c>
      <c r="Q53" s="14">
        <v>0.11897000000000001</v>
      </c>
      <c r="R53" s="14">
        <v>9.5549999999999996E-2</v>
      </c>
      <c r="S53" s="14">
        <v>6.1210000000000001E-2</v>
      </c>
      <c r="T53" s="14">
        <v>0.30342000000000002</v>
      </c>
      <c r="U53" s="14">
        <v>1.1970799999999999</v>
      </c>
      <c r="V53" s="14">
        <v>23.94153</v>
      </c>
      <c r="W53" s="14">
        <v>30.304939999999998</v>
      </c>
    </row>
    <row r="54" spans="1:23">
      <c r="B54" s="1">
        <v>2</v>
      </c>
      <c r="C54" s="14">
        <v>0.38800000000000001</v>
      </c>
      <c r="D54" s="14">
        <v>0.505</v>
      </c>
      <c r="E54" s="14">
        <v>0.20300000000000001</v>
      </c>
      <c r="F54" s="14">
        <v>13.098000000000001</v>
      </c>
      <c r="G54" s="14">
        <v>1.4390000000000001</v>
      </c>
      <c r="H54" s="14">
        <v>8.3699999999999997E-2</v>
      </c>
      <c r="I54" s="15">
        <v>0.35235</v>
      </c>
      <c r="J54" s="15">
        <v>3.662E-2</v>
      </c>
      <c r="K54" s="14">
        <f t="shared" si="0"/>
        <v>9.6217913708356093</v>
      </c>
      <c r="L54" s="14">
        <v>0.21657000000000001</v>
      </c>
      <c r="M54" s="14">
        <v>0.90586</v>
      </c>
      <c r="N54" s="14">
        <v>9.4140000000000001E-2</v>
      </c>
      <c r="O54" s="14">
        <v>3.7015899999999999</v>
      </c>
      <c r="P54" s="14">
        <v>2.45553</v>
      </c>
      <c r="Q54" s="14">
        <v>0.12496</v>
      </c>
      <c r="R54" s="14">
        <v>9.5460000000000003E-2</v>
      </c>
      <c r="S54" s="14">
        <v>5.561E-2</v>
      </c>
      <c r="T54" s="14">
        <v>0.29837999999999998</v>
      </c>
      <c r="U54" s="14">
        <v>2.9611900000000002</v>
      </c>
      <c r="V54" s="14">
        <v>33.95917</v>
      </c>
      <c r="W54" s="14">
        <v>40.196570000000001</v>
      </c>
    </row>
    <row r="55" spans="1:23">
      <c r="B55" s="1">
        <v>3</v>
      </c>
      <c r="C55" s="14">
        <v>0.28999999999999998</v>
      </c>
      <c r="D55" s="14">
        <v>0.69</v>
      </c>
      <c r="E55" s="14">
        <v>0.214</v>
      </c>
      <c r="F55" s="14">
        <v>3.2160000000000002</v>
      </c>
      <c r="G55" s="14">
        <v>2.0830000000000002</v>
      </c>
      <c r="H55" s="14">
        <v>7.2900000000000006E-2</v>
      </c>
      <c r="I55" s="15">
        <v>0.26774999999999999</v>
      </c>
      <c r="J55" s="15">
        <v>2.1909999999999999E-2</v>
      </c>
      <c r="K55" s="14">
        <f t="shared" si="0"/>
        <v>12.220447284345047</v>
      </c>
      <c r="L55" s="14">
        <v>0.17990999999999999</v>
      </c>
      <c r="M55" s="14">
        <v>0.92437000000000002</v>
      </c>
      <c r="N55" s="14">
        <v>7.5630000000000003E-2</v>
      </c>
      <c r="O55" s="14">
        <v>3.0242</v>
      </c>
      <c r="P55" s="14">
        <v>1.93503</v>
      </c>
      <c r="Q55" s="14">
        <v>0.13535</v>
      </c>
      <c r="R55" s="14">
        <v>9.665E-2</v>
      </c>
      <c r="S55" s="14">
        <v>7.1559999999999999E-2</v>
      </c>
      <c r="T55" s="14">
        <v>0.33967999999999998</v>
      </c>
      <c r="U55" s="14">
        <v>0.88205999999999996</v>
      </c>
      <c r="V55" s="14">
        <v>16.885079999999999</v>
      </c>
      <c r="W55" s="14">
        <v>21.23236</v>
      </c>
    </row>
    <row r="56" spans="1:23">
      <c r="B56" s="1">
        <v>4</v>
      </c>
      <c r="C56" s="14">
        <v>0.26800000000000002</v>
      </c>
      <c r="D56" s="14">
        <v>0.752</v>
      </c>
      <c r="E56" s="14">
        <v>0.19600000000000001</v>
      </c>
      <c r="F56" s="14">
        <v>4.024</v>
      </c>
      <c r="G56" s="14">
        <v>2.1389999999999998</v>
      </c>
      <c r="H56" s="14">
        <v>8.5300000000000001E-2</v>
      </c>
      <c r="I56" s="15">
        <v>0.25169000000000002</v>
      </c>
      <c r="J56" s="15">
        <v>1.6830000000000001E-2</v>
      </c>
      <c r="K56" s="14">
        <f t="shared" si="0"/>
        <v>14.954842543077838</v>
      </c>
      <c r="L56" s="14">
        <v>0.20888000000000001</v>
      </c>
      <c r="M56" s="14">
        <v>0.93733</v>
      </c>
      <c r="N56" s="14">
        <v>6.2670000000000003E-2</v>
      </c>
      <c r="O56" s="14">
        <v>2.9245100000000002</v>
      </c>
      <c r="P56" s="14">
        <v>1.9237500000000001</v>
      </c>
      <c r="Q56" s="14">
        <v>0.13206999999999999</v>
      </c>
      <c r="R56" s="14">
        <v>9.1399999999999995E-2</v>
      </c>
      <c r="S56" s="14">
        <v>7.6240000000000002E-2</v>
      </c>
      <c r="T56" s="14">
        <v>0.31623000000000001</v>
      </c>
      <c r="U56" s="14">
        <v>0.88205999999999996</v>
      </c>
      <c r="V56" s="14">
        <v>15.81401</v>
      </c>
      <c r="W56" s="14">
        <v>18.52318</v>
      </c>
    </row>
    <row r="57" spans="1:23">
      <c r="A57" s="1" t="s">
        <v>12</v>
      </c>
      <c r="B57" s="1">
        <v>1</v>
      </c>
      <c r="C57" s="14">
        <v>0.36699999999999999</v>
      </c>
      <c r="D57" s="14">
        <v>0.80800000000000005</v>
      </c>
      <c r="E57" s="14">
        <v>0.2</v>
      </c>
      <c r="F57" s="14">
        <v>11.419</v>
      </c>
      <c r="G57" s="14">
        <v>1.573</v>
      </c>
      <c r="H57" s="14">
        <v>2.06E-2</v>
      </c>
      <c r="I57" s="15">
        <v>0.33574999999999999</v>
      </c>
      <c r="J57" s="15">
        <v>3.1980000000000001E-2</v>
      </c>
      <c r="K57" s="14">
        <f t="shared" si="0"/>
        <v>10.498749218261413</v>
      </c>
      <c r="L57" s="14">
        <v>0.27387</v>
      </c>
      <c r="M57" s="14">
        <v>0.91303000000000001</v>
      </c>
      <c r="N57" s="14">
        <v>8.6970000000000006E-2</v>
      </c>
      <c r="O57" s="14">
        <v>3.5042599999999999</v>
      </c>
      <c r="P57" s="14">
        <v>2.4129999999999998</v>
      </c>
      <c r="Q57" s="14">
        <v>0.12562000000000001</v>
      </c>
      <c r="R57" s="14">
        <v>8.9690000000000006E-2</v>
      </c>
      <c r="S57" s="14">
        <v>6.2179999999999999E-2</v>
      </c>
      <c r="T57" s="14">
        <v>0.30284</v>
      </c>
      <c r="U57" s="14">
        <v>3.4022199999999998</v>
      </c>
      <c r="V57" s="14">
        <v>30.43094</v>
      </c>
      <c r="W57" s="14">
        <v>34.778219999999997</v>
      </c>
    </row>
    <row r="58" spans="1:23">
      <c r="B58" s="1">
        <v>2</v>
      </c>
      <c r="C58" s="14">
        <v>0.35799999999999998</v>
      </c>
      <c r="D58" s="14">
        <v>0.67600000000000005</v>
      </c>
      <c r="E58" s="14">
        <v>0.20899999999999999</v>
      </c>
      <c r="F58" s="14">
        <v>5.5880000000000001</v>
      </c>
      <c r="G58" s="14">
        <v>1.6459999999999999</v>
      </c>
      <c r="H58" s="14">
        <v>7.46E-2</v>
      </c>
      <c r="I58" s="15">
        <v>0.32955000000000001</v>
      </c>
      <c r="J58" s="15">
        <v>2.8500000000000001E-2</v>
      </c>
      <c r="K58" s="14">
        <f t="shared" si="0"/>
        <v>11.563157894736841</v>
      </c>
      <c r="L58" s="14">
        <v>0.23313</v>
      </c>
      <c r="M58" s="14">
        <v>0.9204</v>
      </c>
      <c r="N58" s="14">
        <v>7.9600000000000004E-2</v>
      </c>
      <c r="O58" s="14">
        <v>3.2992400000000002</v>
      </c>
      <c r="P58" s="14">
        <v>2.3035100000000002</v>
      </c>
      <c r="Q58" s="14">
        <v>0.13378999999999999</v>
      </c>
      <c r="R58" s="14">
        <v>9.06E-2</v>
      </c>
      <c r="S58" s="14">
        <v>6.8629999999999997E-2</v>
      </c>
      <c r="T58" s="14">
        <v>0.30181000000000002</v>
      </c>
      <c r="U58" s="14">
        <v>2.1421399999999999</v>
      </c>
      <c r="V58" s="14">
        <v>23.311489999999999</v>
      </c>
      <c r="W58" s="14">
        <v>28.477820000000001</v>
      </c>
    </row>
    <row r="59" spans="1:23">
      <c r="B59" s="1">
        <v>3</v>
      </c>
      <c r="C59" s="14">
        <v>0.315</v>
      </c>
      <c r="D59" s="14">
        <v>0.68500000000000005</v>
      </c>
      <c r="E59" s="14">
        <v>0.20200000000000001</v>
      </c>
      <c r="F59" s="14">
        <v>5.72</v>
      </c>
      <c r="G59" s="14">
        <v>1.873</v>
      </c>
      <c r="H59" s="14">
        <v>6.25E-2</v>
      </c>
      <c r="I59" s="15">
        <v>0.28895999999999999</v>
      </c>
      <c r="J59" s="15">
        <v>2.7289999999999998E-2</v>
      </c>
      <c r="K59" s="14">
        <f t="shared" si="0"/>
        <v>10.588493953829241</v>
      </c>
      <c r="L59" s="14">
        <v>0.23241000000000001</v>
      </c>
      <c r="M59" s="14">
        <v>0.91371000000000002</v>
      </c>
      <c r="N59" s="14">
        <v>8.6290000000000006E-2</v>
      </c>
      <c r="O59" s="14">
        <v>3.1497999999999999</v>
      </c>
      <c r="P59" s="14">
        <v>2.2257099999999999</v>
      </c>
      <c r="Q59" s="14">
        <v>0.13077</v>
      </c>
      <c r="R59" s="14">
        <v>9.5210000000000003E-2</v>
      </c>
      <c r="S59" s="14">
        <v>7.0760000000000003E-2</v>
      </c>
      <c r="T59" s="14">
        <v>0.29319000000000001</v>
      </c>
      <c r="U59" s="14">
        <v>1.89012</v>
      </c>
      <c r="V59" s="14">
        <v>21.9254</v>
      </c>
      <c r="W59" s="14">
        <v>24.256550000000001</v>
      </c>
    </row>
    <row r="60" spans="1:23">
      <c r="B60" s="1">
        <v>4</v>
      </c>
      <c r="C60" s="14">
        <v>0.29299999999999998</v>
      </c>
      <c r="D60" s="14">
        <v>0.79</v>
      </c>
      <c r="E60" s="14">
        <v>0.20100000000000001</v>
      </c>
      <c r="F60" s="14">
        <v>5.1820000000000004</v>
      </c>
      <c r="G60" s="14">
        <v>2.2130000000000001</v>
      </c>
      <c r="H60" s="14">
        <v>5.2200000000000003E-2</v>
      </c>
      <c r="I60" s="15">
        <v>0.27159</v>
      </c>
      <c r="J60" s="15">
        <v>2.197E-2</v>
      </c>
      <c r="K60" s="14">
        <f t="shared" si="0"/>
        <v>12.36185707783341</v>
      </c>
      <c r="L60" s="14">
        <v>0.21983</v>
      </c>
      <c r="M60" s="14">
        <v>0.92515000000000003</v>
      </c>
      <c r="N60" s="14">
        <v>7.485E-2</v>
      </c>
      <c r="O60" s="14">
        <v>3.1349100000000001</v>
      </c>
      <c r="P60" s="14">
        <v>2.1235900000000001</v>
      </c>
      <c r="Q60" s="14">
        <v>0.12655</v>
      </c>
      <c r="R60" s="14">
        <v>8.9889999999999998E-2</v>
      </c>
      <c r="S60" s="14">
        <v>6.9760000000000003E-2</v>
      </c>
      <c r="T60" s="14">
        <v>0.30768000000000001</v>
      </c>
      <c r="U60" s="14">
        <v>1.44909</v>
      </c>
      <c r="V60" s="14">
        <v>21.484369999999998</v>
      </c>
      <c r="W60" s="14">
        <v>23.059470000000001</v>
      </c>
    </row>
    <row r="61" spans="1:23">
      <c r="A61" s="1" t="s">
        <v>12</v>
      </c>
      <c r="B61" s="1">
        <v>1</v>
      </c>
      <c r="C61" s="14">
        <v>0.42</v>
      </c>
      <c r="D61" s="14">
        <v>0.55700000000000005</v>
      </c>
      <c r="E61" s="14">
        <v>0.222</v>
      </c>
      <c r="F61" s="14">
        <v>7.0640000000000001</v>
      </c>
      <c r="G61" s="14">
        <v>1.2310000000000001</v>
      </c>
      <c r="H61" s="14">
        <v>9.2600000000000002E-2</v>
      </c>
      <c r="I61" s="15">
        <v>0.38342999999999999</v>
      </c>
      <c r="J61" s="15">
        <v>3.6990000000000002E-2</v>
      </c>
      <c r="K61" s="14">
        <f t="shared" si="0"/>
        <v>10.365774533657744</v>
      </c>
      <c r="L61" s="14">
        <v>0.25173000000000001</v>
      </c>
      <c r="M61" s="14">
        <v>0.91200999999999999</v>
      </c>
      <c r="N61" s="14">
        <v>8.7989999999999999E-2</v>
      </c>
      <c r="O61" s="14">
        <v>3.6768999999999998</v>
      </c>
      <c r="P61" s="14">
        <v>2.4308999999999998</v>
      </c>
      <c r="Q61" s="14">
        <v>0.13003000000000001</v>
      </c>
      <c r="R61" s="14">
        <v>9.4560000000000005E-2</v>
      </c>
      <c r="S61" s="14">
        <v>5.935E-2</v>
      </c>
      <c r="T61" s="14">
        <v>0.31744</v>
      </c>
      <c r="U61" s="14">
        <v>3.0241899999999999</v>
      </c>
      <c r="V61" s="14">
        <v>31.628019999999999</v>
      </c>
      <c r="W61" s="14">
        <v>38.180439999999997</v>
      </c>
    </row>
    <row r="62" spans="1:23">
      <c r="B62" s="1">
        <v>2</v>
      </c>
      <c r="C62" s="14">
        <v>0.42899999999999999</v>
      </c>
      <c r="D62" s="14">
        <v>0.42699999999999999</v>
      </c>
      <c r="E62" s="14">
        <v>0.22800000000000001</v>
      </c>
      <c r="F62" s="14">
        <v>4.8440000000000003</v>
      </c>
      <c r="G62" s="14">
        <v>1.403</v>
      </c>
      <c r="H62" s="14">
        <v>0.14499999999999999</v>
      </c>
      <c r="I62" s="15">
        <v>0.38886999999999999</v>
      </c>
      <c r="J62" s="15">
        <v>4.1079999999999998E-2</v>
      </c>
      <c r="K62" s="14">
        <f t="shared" si="0"/>
        <v>9.4661635832521913</v>
      </c>
      <c r="L62" s="14">
        <v>0.23674999999999999</v>
      </c>
      <c r="M62" s="14">
        <v>0.90444999999999998</v>
      </c>
      <c r="N62" s="14">
        <v>9.5549999999999996E-2</v>
      </c>
      <c r="O62" s="14">
        <v>3.6861999999999999</v>
      </c>
      <c r="P62" s="14">
        <v>2.4021300000000001</v>
      </c>
      <c r="Q62" s="14">
        <v>0.13113</v>
      </c>
      <c r="R62" s="14">
        <v>9.9769999999999998E-2</v>
      </c>
      <c r="S62" s="14">
        <v>5.926E-2</v>
      </c>
      <c r="T62" s="14">
        <v>0.32364999999999999</v>
      </c>
      <c r="U62" s="14">
        <v>2.5831599999999999</v>
      </c>
      <c r="V62" s="14">
        <v>33.518140000000002</v>
      </c>
      <c r="W62" s="14">
        <v>39.377510000000001</v>
      </c>
    </row>
    <row r="63" spans="1:23">
      <c r="B63" s="1">
        <v>3</v>
      </c>
      <c r="C63" s="14">
        <v>0.374</v>
      </c>
      <c r="D63" s="14">
        <v>0.54300000000000004</v>
      </c>
      <c r="E63" s="14">
        <v>0.22700000000000001</v>
      </c>
      <c r="F63" s="14">
        <v>6.65</v>
      </c>
      <c r="G63" s="14">
        <v>1.7629999999999999</v>
      </c>
      <c r="H63" s="14">
        <v>0.14299999999999999</v>
      </c>
      <c r="I63" s="15">
        <v>0.33618999999999999</v>
      </c>
      <c r="J63" s="15">
        <v>3.8339999999999999E-2</v>
      </c>
      <c r="K63" s="14">
        <f t="shared" si="0"/>
        <v>8.7686489306207616</v>
      </c>
      <c r="L63" s="14">
        <v>0.20096</v>
      </c>
      <c r="M63" s="14">
        <v>0.89761999999999997</v>
      </c>
      <c r="N63" s="14">
        <v>0.10238</v>
      </c>
      <c r="O63" s="14">
        <v>3.5025499999999998</v>
      </c>
      <c r="P63" s="14">
        <v>2.4450400000000001</v>
      </c>
      <c r="Q63" s="14">
        <v>0.13214000000000001</v>
      </c>
      <c r="R63" s="14">
        <v>9.4729999999999995E-2</v>
      </c>
      <c r="S63" s="14">
        <v>5.926E-2</v>
      </c>
      <c r="T63" s="14">
        <v>0.30939</v>
      </c>
      <c r="U63" s="14">
        <v>3.1501999999999999</v>
      </c>
      <c r="V63" s="14">
        <v>30.556950000000001</v>
      </c>
      <c r="W63" s="14">
        <v>34.33719</v>
      </c>
    </row>
    <row r="64" spans="1:23">
      <c r="B64" s="1">
        <v>4</v>
      </c>
      <c r="C64" s="14">
        <v>0.33100000000000002</v>
      </c>
      <c r="D64" s="14">
        <v>0.59799999999999998</v>
      </c>
      <c r="E64" s="14">
        <v>0.217</v>
      </c>
      <c r="F64" s="14">
        <v>3.835</v>
      </c>
      <c r="G64" s="14">
        <v>1.9610000000000001</v>
      </c>
      <c r="H64" s="14">
        <v>0.11899999999999999</v>
      </c>
      <c r="I64" s="15">
        <v>0.29683999999999999</v>
      </c>
      <c r="J64" s="15">
        <v>3.4729999999999997E-2</v>
      </c>
      <c r="K64" s="14">
        <f t="shared" si="0"/>
        <v>8.5470774546501591</v>
      </c>
      <c r="L64" s="14">
        <v>0.20336000000000001</v>
      </c>
      <c r="M64" s="14">
        <v>0.89525999999999994</v>
      </c>
      <c r="N64" s="14">
        <v>0.10474</v>
      </c>
      <c r="O64" s="14">
        <v>3.2641399999999998</v>
      </c>
      <c r="P64" s="14">
        <v>2.20431</v>
      </c>
      <c r="Q64" s="14">
        <v>0.13217999999999999</v>
      </c>
      <c r="R64" s="14">
        <v>0.10246</v>
      </c>
      <c r="S64" s="14">
        <v>6.4610000000000001E-2</v>
      </c>
      <c r="T64" s="14">
        <v>0.33017999999999997</v>
      </c>
      <c r="U64" s="14">
        <v>1.7011099999999999</v>
      </c>
      <c r="V64" s="14">
        <v>23.62651</v>
      </c>
      <c r="W64" s="14">
        <v>27.84778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8" ma:contentTypeDescription="Create a new document." ma:contentTypeScope="" ma:versionID="c27a30aee1137e6151d5bab4a5b7ff2f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70d6c9143a30849b305e4b685df69a84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22B8B366-4834-4050-9B7E-9CFF816D281F}"/>
</file>

<file path=customXml/itemProps2.xml><?xml version="1.0" encoding="utf-8"?>
<ds:datastoreItem xmlns:ds="http://schemas.openxmlformats.org/officeDocument/2006/customXml" ds:itemID="{8EC62B0E-E4CA-4063-B372-E0BCD12D95D6}"/>
</file>

<file path=customXml/itemProps3.xml><?xml version="1.0" encoding="utf-8"?>
<ds:datastoreItem xmlns:ds="http://schemas.openxmlformats.org/officeDocument/2006/customXml" ds:itemID="{5538D2B5-29C4-43DE-B85F-6B2F4E5EC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Lex</dc:creator>
  <cp:keywords/>
  <dc:description/>
  <cp:lastModifiedBy>Claire Brockett</cp:lastModifiedBy>
  <cp:revision/>
  <dcterms:created xsi:type="dcterms:W3CDTF">2020-12-03T15:11:48Z</dcterms:created>
  <dcterms:modified xsi:type="dcterms:W3CDTF">2024-05-01T16:12:29Z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