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hD\Parameterisation\Publication_Final\Data_for_release\"/>
    </mc:Choice>
  </mc:AlternateContent>
  <bookViews>
    <workbookView xWindow="120" yWindow="75" windowWidth="17280" windowHeight="9435" tabRatio="762"/>
  </bookViews>
  <sheets>
    <sheet name="Patients" sheetId="37" r:id="rId1"/>
    <sheet name="Controls" sheetId="38" r:id="rId2"/>
    <sheet name="3D data" sheetId="35" r:id="rId3"/>
    <sheet name="2D data" sheetId="36" r:id="rId4"/>
    <sheet name="01R" sheetId="5" r:id="rId5"/>
    <sheet name="02R" sheetId="6" r:id="rId6"/>
    <sheet name="06R" sheetId="7" r:id="rId7"/>
    <sheet name="07R" sheetId="8" r:id="rId8"/>
    <sheet name="09R" sheetId="9" r:id="rId9"/>
    <sheet name="11R" sheetId="10" r:id="rId10"/>
    <sheet name="17L" sheetId="11" r:id="rId11"/>
    <sheet name="33L" sheetId="12" r:id="rId12"/>
    <sheet name="34L" sheetId="13" r:id="rId13"/>
    <sheet name="51L" sheetId="14" r:id="rId14"/>
    <sheet name="79L" sheetId="22" r:id="rId15"/>
    <sheet name="81L" sheetId="25" r:id="rId16"/>
    <sheet name="16R" sheetId="26" r:id="rId17"/>
    <sheet name="18R" sheetId="27" r:id="rId18"/>
    <sheet name="22R" sheetId="28" r:id="rId19"/>
    <sheet name="27R" sheetId="29" r:id="rId20"/>
    <sheet name="28L" sheetId="30" r:id="rId21"/>
    <sheet name="38L" sheetId="31" r:id="rId22"/>
    <sheet name="75L" sheetId="32" r:id="rId23"/>
    <sheet name="53L" sheetId="33" r:id="rId24"/>
    <sheet name="sphere" sheetId="20" r:id="rId25"/>
    <sheet name="C01R" sheetId="40" r:id="rId26"/>
    <sheet name="C13L" sheetId="41" r:id="rId27"/>
    <sheet name="C07R" sheetId="42" r:id="rId28"/>
    <sheet name="C08L" sheetId="43" r:id="rId29"/>
    <sheet name="C15R" sheetId="44" r:id="rId30"/>
    <sheet name="C14R" sheetId="45" r:id="rId31"/>
    <sheet name="C22R" sheetId="46" r:id="rId32"/>
    <sheet name="C10L" sheetId="47" r:id="rId33"/>
    <sheet name="C05R" sheetId="48" r:id="rId34"/>
    <sheet name="C11L" sheetId="49" r:id="rId35"/>
    <sheet name="C06L" sheetId="50" r:id="rId36"/>
    <sheet name="C16R" sheetId="51" r:id="rId37"/>
    <sheet name="C17L" sheetId="52" r:id="rId38"/>
    <sheet name="C18L" sheetId="53" r:id="rId39"/>
    <sheet name="C09L" sheetId="54" r:id="rId40"/>
    <sheet name="C20R" sheetId="55" r:id="rId41"/>
    <sheet name="C23L" sheetId="56" r:id="rId42"/>
    <sheet name="C24R" sheetId="57" r:id="rId43"/>
  </sheets>
  <calcPr calcId="152511"/>
</workbook>
</file>

<file path=xl/calcChain.xml><?xml version="1.0" encoding="utf-8"?>
<calcChain xmlns="http://schemas.openxmlformats.org/spreadsheetml/2006/main">
  <c r="D23" i="38" l="1"/>
  <c r="E23" i="37" l="1"/>
  <c r="D23" i="37"/>
</calcChain>
</file>

<file path=xl/sharedStrings.xml><?xml version="1.0" encoding="utf-8"?>
<sst xmlns="http://schemas.openxmlformats.org/spreadsheetml/2006/main" count="1581" uniqueCount="1239">
  <si>
    <t>01R</t>
  </si>
  <si>
    <t>02R</t>
  </si>
  <si>
    <t>06R</t>
  </si>
  <si>
    <t>F</t>
  </si>
  <si>
    <t>11R</t>
  </si>
  <si>
    <t>33L</t>
  </si>
  <si>
    <t xml:space="preserve">51L </t>
  </si>
  <si>
    <t>M</t>
  </si>
  <si>
    <t>07R</t>
  </si>
  <si>
    <t>09R</t>
  </si>
  <si>
    <t>17L</t>
  </si>
  <si>
    <t>34L</t>
  </si>
  <si>
    <t>51L</t>
  </si>
  <si>
    <t>numloftslices = 4</t>
  </si>
  <si>
    <t>xverts = [</t>
  </si>
  <si>
    <t xml:space="preserve">12.389002, 9.025515, -1.83061, -9.06687, -13.501043, </t>
  </si>
  <si>
    <t>12.592264, 1.154825, -7.479941, -16.7946, -21.330946, -19.217161,</t>
  </si>
  <si>
    <t>11.851671, 0.00632, -14.750265,</t>
  </si>
  <si>
    <t>10.568804, -2.092009, -17.859434, -23.521597, -24.376104, -25.760649,</t>
  </si>
  <si>
    <t>]</t>
  </si>
  <si>
    <t>yverts = [</t>
  </si>
  <si>
    <t xml:space="preserve">-2.38927, -13.743106, -25.128605, -18.310436, -14.916698, </t>
  </si>
  <si>
    <t>1.819653, -1.513599, -7.408069, -16.953693, -12.394756, -12.539417,</t>
  </si>
  <si>
    <t>4.859539, 2.874539, -3.788959,</t>
  </si>
  <si>
    <t>7.775708, 4.038052, 4.101864, 8.900265, 9.63377, 6.78706,</t>
  </si>
  <si>
    <t>zverts = [</t>
  </si>
  <si>
    <t xml:space="preserve">22.818437, 18.850099, -4.304259, -13.192351, -13.172758, </t>
  </si>
  <si>
    <t>23.392809, 24.536729, 22.03325, 5.31563, -7.437163, -10.75511,</t>
  </si>
  <si>
    <t>22.913499, 25.093034, 22.350862,</t>
  </si>
  <si>
    <t>22.574052, 24.229936, 18.014818, 9.539568, 1.836977, -10.031706,</t>
  </si>
  <si>
    <t>4.764765, -4.891127, -16.631971,-21.305006,-23.364241</t>
  </si>
  <si>
    <t>14.577237, 18.35484,18.693402,17.661862,11.518841</t>
  </si>
  <si>
    <t>20.346742, 15.358934, 4.48929, -2.475462, -8.237913</t>
  </si>
  <si>
    <t xml:space="preserve">7.855184, 5.591772, -1.58906, -8.267039, -12.772189, </t>
  </si>
  <si>
    <t>8.137945, -7.995898, -16.312746, -16.244334, -19.56386, -17.260958,</t>
  </si>
  <si>
    <t>6.90962,-7.603831,-25.990107,</t>
  </si>
  <si>
    <t>4.822797,-10.336626,-23.301691,-25.415781,-25.60789,-27.48128,</t>
  </si>
  <si>
    <t>-1.677538,-7.777087,-18.069331,-21.249529,-25.891497,</t>
  </si>
  <si>
    <t xml:space="preserve">-10.188327, -21.429638, -24.436725, -19.584957, -14.87717, </t>
  </si>
  <si>
    <t>-5.169979, -9.648136,-17.348415,-19.659122,-14.539249,-13.332935,</t>
  </si>
  <si>
    <t>6.17461,0.00414,-6.74319,</t>
  </si>
  <si>
    <t>12.218418,7.177281,5.478138,9.090641,8.677571,4.544346,</t>
  </si>
  <si>
    <t>17.825718,19.486439,19.221379,16.664769,12.101826,</t>
  </si>
  <si>
    <t xml:space="preserve">23.779343, 14.121979, -6.936752, -15.848083, -16.576019, </t>
  </si>
  <si>
    <t>25.835709,23.332001,10.192948, 0.00596,-8.766403,-14.143615,</t>
  </si>
  <si>
    <t>27.492356,25.789597,13.167863,</t>
  </si>
  <si>
    <t>24.76001,22.378647,12.841752,5.654267,-5.492721,-12.009551,</t>
  </si>
  <si>
    <t>19.174195, 14.160477, 3.827912, -4.289993, -11.837432,</t>
  </si>
  <si>
    <t>AV = [18.792600807720, 18.094209928711, 20.680759800674, 19.704495613637, 25.932662475632, ]</t>
  </si>
  <si>
    <t>AV = [24.197714171479, 23.440011264199, 18.662958114178, 18.788818571772, 20.460732219801, ]</t>
  </si>
  <si>
    <t xml:space="preserve">26.310279099492, 29.461295334843, 14.396125046757, </t>
  </si>
  <si>
    <t>21.193244187382, 14.717429368046, 6.958502976445, -0.607659132930, -5.304772170040, ]</t>
  </si>
  <si>
    <t xml:space="preserve">-17.679811061294, -1.047715724380, 30.337416111558, </t>
  </si>
  <si>
    <t>-11.448541224868, 4.501631199449, 13.881437718003, 18.528471409410, 22.141806065171, ]</t>
  </si>
  <si>
    <t xml:space="preserve">-1.127877802260, -3.389123529799, -7.326364130385, </t>
  </si>
  <si>
    <t>18.041754155748, 23.917562871568, 26.446508794419, 26.773260503404, 20.960516362779, ]</t>
  </si>
  <si>
    <t xml:space="preserve">-16.203767360122, 1.770811497300, 21.323027, 26.745321690171, 27.386526524156, 26.412710606187, </t>
  </si>
  <si>
    <t xml:space="preserve">9.396414189927, 6.967459111802, 6.579337, 12.192129521958, 13.178045659654, 14.536154180162, </t>
  </si>
  <si>
    <t>AV = [1.004350881502, 14.407419467191, 16.858873414029, 7.651387626514, 7.172832356411, ]</t>
  </si>
  <si>
    <t xml:space="preserve">12.6887576845538, 11.0518024233233, 1.69701268943659, -8.3646557065595, -12.2028591367353, </t>
  </si>
  <si>
    <t>14.8312366274249, -2.85402, -20.5077831479658, -24.7632686826337, -23.77309534279, -20.1775829526533,</t>
  </si>
  <si>
    <t xml:space="preserve">12.8680789736163, -11.379342, -23.6408703061689, </t>
  </si>
  <si>
    <t xml:space="preserve">8.39379003318659, -1.41146967140325, -15.4326946469892, -23.578286382829, -26.5175258847822, -27.998452398454, </t>
  </si>
  <si>
    <t>2.63831975730768, -8.65564081398138, -15.0135357114423, -19.6801922055829, -24.7309276792157,</t>
  </si>
  <si>
    <t xml:space="preserve">-12.1183204977977, -21.7216759055126, -28.0669288962352, -22.6038246481884, -17.5467567770946, </t>
  </si>
  <si>
    <t>-2.27160266332507, -6.93446, -15.677822145747, -12.6088829367626, -7.47980884008288, -8.77956775121569,</t>
  </si>
  <si>
    <t xml:space="preserve">5.17760082788587, 0.00181, -2.49375537328601, </t>
  </si>
  <si>
    <t xml:space="preserve">16.0541724831593, 15.0283088356984, 11.7231025368702, 9.22134777612806, 9.40481945581556, 8.40883251733899, </t>
  </si>
  <si>
    <t>19.2570380837452, 21.1718330056202, 23.1283759743702, 21.8110694558156, 15.1812629372609</t>
  </si>
  <si>
    <t>21.1455777480543, 13.7745450332105, -1.18437830663322, -15.2463900253832, -18.801016490227,</t>
  </si>
  <si>
    <t>24.538583119148, 26.667978, 12.2581265761793, 0.262887318366779, -10.9302889511645, -15.9898592636645,</t>
  </si>
  <si>
    <t xml:space="preserve">24.6637662246168, 25.94349, 15.3533414199293, </t>
  </si>
  <si>
    <t xml:space="preserve">20.525155384773, 21.8958829238355, 20.0720914199293, 13.1461270644605, 4.44233067774178, -9.87535731053947, </t>
  </si>
  <si>
    <t>17.8993008925855, 14.5828946425855, 6.48121007227303, -1.71349207616447, -8.95696131444572</t>
  </si>
  <si>
    <t>AV = [17.761770470598, 24.676438338867, 18.077088088440, 14.293121908674, 20.946513968925, ]</t>
  </si>
  <si>
    <t>fossaloft = 0.6</t>
  </si>
  <si>
    <t>fossaloft = 0.45</t>
  </si>
  <si>
    <t>fossaloft = 0.5</t>
  </si>
  <si>
    <t>fossaloft = 0.525</t>
  </si>
  <si>
    <t xml:space="preserve">25.416022507695, 28.586844651249, 20.763099 , 5.655738083867, -4.691506178829, -7.042183669063, </t>
  </si>
  <si>
    <t>fossaloft = 0.65</t>
  </si>
  <si>
    <t xml:space="preserve">11.7697241416906, 4.89090181503043, -4.55214475479379, -12.1277673133875, -18.9413201698328, </t>
  </si>
  <si>
    <t>13.225870381925, -5.51464628067269, -17.4208581337, -22.472669, -26.9561822303797, -25.4400231727625,</t>
  </si>
  <si>
    <t xml:space="preserve">14.6329214683507, -7.87771390762582, -23.0692040809657, </t>
  </si>
  <si>
    <t xml:space="preserve">10.7266867271398, 0.283228170010901, -8.85645078506722, -21.188306558993,  -25.102124918368, -25.6356484779383, </t>
  </si>
  <si>
    <t xml:space="preserve">8.84671999129996, -1.30589078750863, -9.09660123672738, -16.0852486976649, -20.5785806068446, </t>
  </si>
  <si>
    <t xml:space="preserve">-12.854811396749, -24.4035555984091, -29.8893801833701, -20.129225459249, -11.2048632766318, </t>
  </si>
  <si>
    <t>-9.17130919948336, -8.95128509059664, -13.6254565383505, -17.319503, -9.83717223659272, -7.43134185329194,</t>
  </si>
  <si>
    <t xml:space="preserve">1.72261932834869, -0.21735259547944, -1.64247771754975, </t>
  </si>
  <si>
    <t xml:space="preserve">14.8985073898721, 14.4844448898721, 14.6568234299112, 12.0362484787393,  14.0874722336221, 14.167519841044, </t>
  </si>
  <si>
    <t>17.5527127121377, 23.6773312424112, 25.8927243088174, 24.3718197678018, 19.6746456955362,</t>
  </si>
  <si>
    <t xml:space="preserve">25.7584243485113, 16.6858230301519, -0.317915373168375, -15.6757187178949, -17.8659958175043, </t>
  </si>
  <si>
    <t>26.5428024002691, 26.7220931717535, 18.8432174393316, 0.000311, -6.74813693078556, -12.5362991622309,</t>
  </si>
  <si>
    <t xml:space="preserve">27.8252578446051, 27.6006789871832, 22.092820710816, </t>
  </si>
  <si>
    <t>23.7875838944098, 24.3460097977301, 22.5150466629644, 16.3777023026129, 7.09268338171444, -6.28832858117619,</t>
  </si>
  <si>
    <t>21.9424911209723, 14.0567336746832, 7.86902005163631, -4.64962618859806, -9.21299593957463,</t>
  </si>
  <si>
    <t>AV = [5.490837963183, 7.343948245351, 4.657486764404, 5.081949263675, 3.035033879498, ]</t>
  </si>
  <si>
    <t xml:space="preserve">11.2703379746469, -5.00654038228669, -17.3065968398062, </t>
  </si>
  <si>
    <t>7.60207167826019, -7.20171555318512, -20.5617009047476, -26.1815129164664, -26.8758946303336, -29.5158558730093,</t>
  </si>
  <si>
    <t>-2.45401963033356, -11.9130802992789, -17.8597813490836, -22.5110493544547, -25.363924110314,</t>
  </si>
  <si>
    <t xml:space="preserve">3.44008300122786, 0.896976922126299, -1.44477417650651, </t>
  </si>
  <si>
    <t>14.3383831721263, 13.1300854426341, 7.61269042310286, 8.00445983228255, 10.19183776197, 8.62399718579817,</t>
  </si>
  <si>
    <t>19.5450176936107, 21.4469036799388, 21.9762768488841, 18.6776013117747, 16.9813580256419,</t>
  </si>
  <si>
    <t xml:space="preserve">27.000761022655, 27.4365062619128, 21.0005779171863, </t>
  </si>
  <si>
    <t>23.9002361203113, 21.9183483029285, 16.7752361203113, 8.71226309785033, -1.61010933867311, -9.71728707304811,</t>
  </si>
  <si>
    <t>19.7060527707019, 13.9432811642566, 5.43121146210814, -2.36795235625124, -6.20584298125124,</t>
  </si>
  <si>
    <t>AV = [17.119491738629, 20.139699859298, 17.617492024540, 16.643683439358, 13.526736619588, ]</t>
  </si>
  <si>
    <t xml:space="preserve">-12.074922145278, -8.034753383071, -2.841989100844, 12.237303196519, 17.932356297105, </t>
  </si>
  <si>
    <t xml:space="preserve">-15.848283351333, -4.270967067153, 16.419256626695, 24.448790012925, 26.216703831285, 23.935926853745, </t>
  </si>
  <si>
    <t xml:space="preserve">-17.688096613295, -24.882196039565, -28.739152521499, -20.056428522475, -12.488252252944, </t>
  </si>
  <si>
    <t xml:space="preserve">-10.636567682631, -11.616273493178, -18.812799066909, -16.173219293960, -10.567475885756, -7.373117060073, </t>
  </si>
  <si>
    <t xml:space="preserve">20.179389206913, 13.395804612187, 3.785468308476, -17.436928542110, -19.815590651485, </t>
  </si>
  <si>
    <t xml:space="preserve">24.510306565312, 26.191504685429, 16.060309617070, 0.994590012577, -6.980202467891, -14.683235915157, </t>
  </si>
  <si>
    <t xml:space="preserve">8.33288375101409, 5.08960524759613, -2.09315689839997, -11.0222950819937, -18.587183082482, </t>
  </si>
  <si>
    <t xml:space="preserve">10.1344203110727, -5.00067337789216, -20.0951557997672, -20.1422520522086, -24.0064259413687, -23.214998329064, </t>
  </si>
  <si>
    <t xml:space="preserve">-15.4759631413503, -24.9155535954518, -27.6738238591237, -19.7536120671315, -11.1878848332448, </t>
  </si>
  <si>
    <t xml:space="preserve">-7.43178894701433, -10.4528079289479, -14.2025561589284, -16.807429816155, -10.3520617741628, -7.6953082341237, </t>
  </si>
  <si>
    <t xml:space="preserve">22.7535076046863, 11.3300304318347, -4.72326851836061, -16.4867115115247, -17.0280933474622, </t>
  </si>
  <si>
    <t>25.4427471066394, 24.3120098019519, 12.2609691525378, 0.32459830292845, -6.46119881621217, -11.7131672000012,</t>
  </si>
  <si>
    <t>fossaloft = 0.55</t>
  </si>
  <si>
    <t>8.55020553902575, 1.32246048287341, -5.29999129935315, -8.93839614554456, -13.0850636260133,</t>
  </si>
  <si>
    <t xml:space="preserve">11.7055934174437, -7.51797835990003, -19.1020313994508, -20.9540592925172, -21.1494709746461, -18.3490788237672, </t>
  </si>
  <si>
    <t xml:space="preserve">12.4113352997679, -2.45538680716565, -22.2302967803102, </t>
  </si>
  <si>
    <t xml:space="preserve">9.34981186226794, -6.36872451468518, -19.2403980986696, -22.9515797392946, -23.4097172515016, -23.2527882353883, </t>
  </si>
  <si>
    <t>6.14331466988513, -4.58802383109143, -13.3956028716188, -16.4116169707399, -17.0336720244508,</t>
  </si>
  <si>
    <t>-13.7362896998678, -25.9807889064108, -26.81812258561, -20.9618298610006, -17.6091229518209,</t>
  </si>
  <si>
    <t xml:space="preserve">-2.25146456559044, -6.21292086441856, -9.98246737320763, -15.6431805690084, -13.24048586686, -14.0547482569967, </t>
  </si>
  <si>
    <t xml:space="preserve">3.64392880599159, 3.27143124739784, 1.45957211653847, </t>
  </si>
  <si>
    <t xml:space="preserve">16.7285159031596, 15.7751772801127, 13.6144869724955, 12.8076479832377, 11.2428591648783, 9.39881924788614, </t>
  </si>
  <si>
    <t>20.1024325291361, 23.1262667576518, 22.282333652183, 17.6749270359721, 17.0053713719096,</t>
  </si>
  <si>
    <t>21.5126579048546, 9.16164472126087, -4.00365374065319, -11.6691963431923, -13.026313042411,</t>
  </si>
  <si>
    <t>25.1466148140343, 23.3917167427452, 15.1996696236046, 5.16121747516712, -6.30162737346569, -12.4634773490516,</t>
  </si>
  <si>
    <t xml:space="preserve">25.2685020210656, 25.223686957589, 17.0392844917687, </t>
  </si>
  <si>
    <t xml:space="preserve">18.8594749214562, 18.2219932320031, 10.2672355415734, 2.19681623004993, -2.64246294475475, -10.1928779838173, </t>
  </si>
  <si>
    <t>15.4518821480187, 8.26740338825306, -1.22841570354382, -9.56536028362194, -10.7216408012001,</t>
  </si>
  <si>
    <t>AV = [4.068499600574, 6.863059176184, 9.362610299412, 10.947114002869, 6.507818657385, ]</t>
  </si>
  <si>
    <t xml:space="preserve">-10.3856858611014, -5.50134748219519, 5.90558916331263, 13.0462828278634, 17.8569136262033, </t>
  </si>
  <si>
    <t xml:space="preserve">-12.2980393767264, 1.61436754466028, 15.6177015900704, 17.8498259186837, 24.1043425202462, 21.3646269440743, </t>
  </si>
  <si>
    <t xml:space="preserve">-10.9254578947928, 3.61979967356653, 19.0477781891915, </t>
  </si>
  <si>
    <t xml:space="preserve">-4.62688153981237, 10.2951079011056, 24.0190992951486, 28.1705580353829, 30.8606596589181, 30.3621168732736, </t>
  </si>
  <si>
    <t>-2.6923188567069, 8.1705961823556, 12.62283617259, 22.3631010651681, 26.1329069733712,</t>
  </si>
  <si>
    <t xml:space="preserve">-16.6724611921808, -28.8181368513605, -29.8009859724543, -21.633803050091, -17.1901766462824, </t>
  </si>
  <si>
    <t xml:space="preserve">-10.6362520857355, -12.3024660749934, -16.0435244246027, -20.2356859846613, -14.703512827923, -14.0307680769465, </t>
  </si>
  <si>
    <t xml:space="preserve">7.6241544084051, 0.487206776569138, -7.5257174177668, </t>
  </si>
  <si>
    <t xml:space="preserve">14.124139149616, 8.37009557051445, 4.74889500899101, 11.3303159074285, 9.2296536759832, 9.53054173750664, </t>
  </si>
  <si>
    <t>19.0770657853582, 23.962746937702, 22.935418446491, 21.8257535294988, 15.8467343644598</t>
  </si>
  <si>
    <t xml:space="preserve">22.6165989841971, 9.74707688947055, -8.87134657244351, -16.9583064113107, -17.1890193019357, </t>
  </si>
  <si>
    <t xml:space="preserve">25.9809025730643, 25.192252060369, 17.2870549168143, 9.10603990216586, -9.8342829738107, -15.7489405665841, </t>
  </si>
  <si>
    <t xml:space="preserve">28.5732640232596, 28.4144505466971, 20.887335678533, </t>
  </si>
  <si>
    <t xml:space="preserve">25.4948185886893, 24.4721898045096, 16.793585678533, 6.82092942853305, 0.341147324040861, -5.63735304217008, </t>
  </si>
  <si>
    <t>23.0749882664237, 15.0950077976737, 14.0734623875174, 1.13216294904086, -6.46169386248258</t>
  </si>
  <si>
    <t>AV = [12.144937963751, 14.522259373860, 7.258904796366, 12.099869670982, 14.063606317933, ]</t>
  </si>
  <si>
    <t xml:space="preserve">-6.89362552009362, -2.41656710944909, 5.573323942797, 13.9635216967033, 22.9777428881095, </t>
  </si>
  <si>
    <t xml:space="preserve">-10.3603461011483, 8.61688015617591, 19.0557763353751, 24.9313866869376, 27.2457635179923, 23.9979378954337, </t>
  </si>
  <si>
    <t>-9.11901309333581, 1.43755886711341, 9.07060787834388, 18.0809380785392, 20.4353234545158</t>
  </si>
  <si>
    <t xml:space="preserve">-12.9382902804516, -22.2957197848461, -26.5911223117016, -19.9108778659008, -9.44700304900626, </t>
  </si>
  <si>
    <t xml:space="preserve">8.01338513458748, 9.81901867950936, 8.97813733185311, 10.4806855496265, 8.92496045197029, 11.4046815213062, </t>
  </si>
  <si>
    <t>14.447604494939, 24.5234559353687, 23.6831696804859, 21.4177125271656, 17.3243745144703</t>
  </si>
  <si>
    <t xml:space="preserve">24.6475929036469, 17.9074195638032, -1.26021349283744, -14.0509086832671, -13.8439079508452, </t>
  </si>
  <si>
    <t xml:space="preserve">23.3531898274751, 23.7030433431001, 18.2470344319673, 8.5227302327485, 0.938806892904751, -6.87445604654837, </t>
  </si>
  <si>
    <t>19.8957313313813, 10.7428993001313, 7.7693122639985, -6.84573900553275, -9.02345812174369</t>
  </si>
  <si>
    <t>AV = [4.645667919071, 4.705942836854, 3.979316538867, 5.689395437000, 5.424985350335, ]</t>
  </si>
  <si>
    <t>fossaloft = 0.4</t>
  </si>
  <si>
    <t>-8.05296654944537, -3.7050966763985, 0.387081668328065, 7.17972235436322, 14.7683225130546,</t>
  </si>
  <si>
    <t xml:space="preserve">-9.84731621985553, 3.04176001305463, 12.8900266146171, 15.306988284539, 18.7169156527031, 17.2290311312187, </t>
  </si>
  <si>
    <t>-10.5180086637032, 3.72277502770307, 11.7126737093437,</t>
  </si>
  <si>
    <t xml:space="preserve">-9.37423272376178, 8.90028815026166, 17.0526090120781, 21.5443616365898, 24.055149600457, 22.1638455843437, </t>
  </si>
  <si>
    <t>-1.86129327063678, 8.14970831627728, 14.8802457308281, 18.5799756502617, 21.5634885286796</t>
  </si>
  <si>
    <t xml:space="preserve">-11.5734091288368, -21.1301870829384, -25.8699026591103, -23.7306356913368, -16.9901495463173, </t>
  </si>
  <si>
    <t>1.02092070514753, -3.80450348918841, -10.3942938334267, -17.0682669169228, -16.0832663065712, -15.2380514628212,</t>
  </si>
  <si>
    <t xml:space="preserve">4.53887267047955, 1.70880980426861, -0.439147043875906, </t>
  </si>
  <si>
    <t xml:space="preserve">11.6949548237999, 7.7938165181358, 5.79203123981549, 8.6364678853233, 9.57889647419049, 11.9829186909874, </t>
  </si>
  <si>
    <t>21.2617578023155, 22.2648400777061, 20.4050530904014, 17.2919854634483, 13.721352528878</t>
  </si>
  <si>
    <t xml:space="preserve">22.2508345137181, 13.4865217695775, 2.1878767500462, -10.7435197343288, -12.6070146073757, </t>
  </si>
  <si>
    <t xml:space="preserve">24.6229811201634, 24.8153028975071, 19.420985270554, 11.2705336103978, -5.80453963178974, -9.7988175858913, </t>
  </si>
  <si>
    <t xml:space="preserve">24.4921980391087, 25.7047377119603, 23.6938124189915, </t>
  </si>
  <si>
    <t xml:space="preserve">22.6843824873509, 22.6712751875462, 19.4415541182103, 12.5723677168431, 1.45934586625714, -5.72920699018817, </t>
  </si>
  <si>
    <t>16.05402665239, 9.56733231645245, 5.15729813676495, -1.04326338667255, -6.68571944136005</t>
  </si>
  <si>
    <t>AV = [10.678776912403, 15.279445592907, 17.390384677709, 15.530698684577, 12.476151784133, ]</t>
  </si>
  <si>
    <t>-8.5924246533944, 5.85510800041419, 20.137045, 24.903890349047, 26.8852975145743, 25.0963265673087,</t>
  </si>
  <si>
    <t>-10.554231904371, 10.6778619066642, 23.599027,</t>
  </si>
  <si>
    <t>-7.49783770476797, -7.42802111541251, -14.635045, -14.1099974337719, -7.59206835662344, -7.40434710418204,</t>
  </si>
  <si>
    <t>-0.418675107111724, -0.413258236994537, -2.600407,</t>
  </si>
  <si>
    <t xml:space="preserve">26.2027381673188, 26.0949348225923, 13.134302, 3.39975965169381, -6.24300157877494, -12.0860954508452, </t>
  </si>
  <si>
    <t>25.886865974936, 25.5942786946626, 18.006037,</t>
  </si>
  <si>
    <t>CE = [19.896076990591, 21.797645733624, 23.240776841303, 22.452670347936, 6.613308515444, ]</t>
  </si>
  <si>
    <t>meanCE = 18.800095685780</t>
  </si>
  <si>
    <t>maxCE = 23.240776841303</t>
  </si>
  <si>
    <t>meanAV = 14.271091530346</t>
  </si>
  <si>
    <t>minAV = 10.678776912403</t>
  </si>
  <si>
    <t>`</t>
  </si>
  <si>
    <t>CE = [15.625645925978, 18.155396858631, 22.181019513765, 23.923859680191, 24.623889001836, ]</t>
  </si>
  <si>
    <t>meanCE = 20.901962196080</t>
  </si>
  <si>
    <t>maxCE = 24.623889001836</t>
  </si>
  <si>
    <t>meanAV = 4.889061616425</t>
  </si>
  <si>
    <t>minAV = 3.979316538867</t>
  </si>
  <si>
    <t>CE = [24.664887709804, 25.330496670905, 20.925177658209, 10.286267113866, 6.655005356195, ]</t>
  </si>
  <si>
    <t>meanCE = 17.572366901796</t>
  </si>
  <si>
    <t>maxCE = 25.330496670905</t>
  </si>
  <si>
    <t>meanAV = 12.017915624578</t>
  </si>
  <si>
    <t>minAV = 7.258904796366</t>
  </si>
  <si>
    <t>CE = [30.895414946023, 32.886575436730, 33.900055843847, 32.519198446991, 28.377814470583, ]</t>
  </si>
  <si>
    <t>meanCE = 31.715811828835</t>
  </si>
  <si>
    <t>maxCE = 33.900055843847</t>
  </si>
  <si>
    <t>meanAV = 9.418972749130</t>
  </si>
  <si>
    <t>minAV = 1.004350881502</t>
  </si>
  <si>
    <t>CE = [21.675346118261, 24.961686189980, 26.159260778271, 26.370468541150, 21.681636065088, ]</t>
  </si>
  <si>
    <t>meanCE = 24.169679538550</t>
  </si>
  <si>
    <t>maxCE = 26.370468541150</t>
  </si>
  <si>
    <t>meanAV = 7.549820347285</t>
  </si>
  <si>
    <t>minAV = 4.068499600574</t>
  </si>
  <si>
    <t>CE = [20.113950156565, 21.718508234799, 22.656055169982, 17.644575335178, 7.098571324128, ]</t>
  </si>
  <si>
    <t>meanCE = 17.846332044130</t>
  </si>
  <si>
    <t>maxCE = 22.656055169982</t>
  </si>
  <si>
    <t>meanAV = 17.009420736283</t>
  </si>
  <si>
    <t>minAV = 13.526736619588</t>
  </si>
  <si>
    <t>CE = [24.556949043150, 26.486370313044, 27.739266515330, 24.272345095643, 21.958186170547, ]</t>
  </si>
  <si>
    <t>meanCE = 25.002623427543</t>
  </si>
  <si>
    <t>maxCE = 27.739266515330</t>
  </si>
  <si>
    <t>meanAV = 5.121851223222</t>
  </si>
  <si>
    <t>minAV = 3.035033879498</t>
  </si>
  <si>
    <t>CE = [18.280272787228, 17.483815339829, 14.107875505946, 11.022159379463, 5.000039456398, ]</t>
  </si>
  <si>
    <t>meanCE = 13.178832493773</t>
  </si>
  <si>
    <t>maxCE = 18.280272787228</t>
  </si>
  <si>
    <t>meanAV = 20.640945725275</t>
  </si>
  <si>
    <t>minAV = 18.094209928711</t>
  </si>
  <si>
    <t>CE = [30.966567716843, 31.148965526769, 27.552860934442, 22.242173596431, 8.384902826896, ]</t>
  </si>
  <si>
    <t>meanCE = 24.059094120276</t>
  </si>
  <si>
    <t>maxCE = 31.148965526769</t>
  </si>
  <si>
    <t>meanAV = 19.150986555101</t>
  </si>
  <si>
    <t>minAV = 14.293121908674</t>
  </si>
  <si>
    <t>CE = [28.499227346831, 28.293418590907, 27.349601908560, 25.088229249127, 13.179925806183, ]</t>
  </si>
  <si>
    <t>meanCE = 24.482080580322</t>
  </si>
  <si>
    <t>maxCE = 28.499227346831</t>
  </si>
  <si>
    <t>meanAV = 21.110046868286</t>
  </si>
  <si>
    <t>minAV = 18.662958114178</t>
  </si>
  <si>
    <t>Cam_width = [32.000000000000, 31.000000000000, ]</t>
  </si>
  <si>
    <t>Full</t>
  </si>
  <si>
    <t>numloftslices = 11</t>
  </si>
  <si>
    <t>4 ellipse</t>
  </si>
  <si>
    <t>Slices</t>
  </si>
  <si>
    <t>Sex</t>
  </si>
  <si>
    <t>Acetab-ulum fit error</t>
  </si>
  <si>
    <t>Cam-Rad</t>
  </si>
  <si>
    <t>Cam- Angle</t>
  </si>
  <si>
    <t>Cam- Width</t>
  </si>
  <si>
    <t>Sphere</t>
  </si>
  <si>
    <t>79L</t>
  </si>
  <si>
    <t>81L</t>
  </si>
  <si>
    <t>Notes</t>
  </si>
  <si>
    <t>Width = 67.000000000000</t>
  </si>
  <si>
    <t>16R</t>
  </si>
  <si>
    <t>18R</t>
  </si>
  <si>
    <t>22R</t>
  </si>
  <si>
    <t>27R</t>
  </si>
  <si>
    <t>28L</t>
  </si>
  <si>
    <t>38L</t>
  </si>
  <si>
    <t>75L</t>
  </si>
  <si>
    <t>53L</t>
  </si>
  <si>
    <t>Width = 49.500000000000</t>
  </si>
  <si>
    <t>Width = 29.500000000000</t>
  </si>
  <si>
    <t>Width = 30.500000000000</t>
  </si>
  <si>
    <t xml:space="preserve">-6.00220363233362, -1.21371333692346, 10.2458279838773, 16.8016827812406, 20.9024670829984, </t>
  </si>
  <si>
    <t xml:space="preserve">-10.0139757880953, 9.52280552293982, 22.8437436332914, 24.1529553642484, 26.6218503227445, 22.1712659111234, </t>
  </si>
  <si>
    <t xml:space="preserve">-14.2476488837985, 1.52629978563513, 23.7370007744047, </t>
  </si>
  <si>
    <t xml:space="preserve">-15.1140124091891, 7.98378879930701, 20.355859111807, 22.9399808159086, 25.3747952690336, 23.7487271537992, </t>
  </si>
  <si>
    <t>-11.1646105537203, 4.02468235399452, 13.8771832695219, 17.5510876884672, 20.9422009697172,</t>
  </si>
  <si>
    <t xml:space="preserve">-26.2016957565493, -29.7210744186587, -23.5313924118227, -13.9454701706118, -9.37036641084617, </t>
  </si>
  <si>
    <t xml:space="preserve">-17.6055348678774, -16.3198293014712, -14.4112294479555, -16.580296830768, -8.07373555147117, -8.1146596237368, </t>
  </si>
  <si>
    <t xml:space="preserve">-6.26189167940083, -6.99274189912742, -6.30486042940086, </t>
  </si>
  <si>
    <t xml:space="preserve">8.86348979032573, 7.78420512235695, 10.587931318646, 14.2031199172788, 14.5992838577085, 17.8348643020445, </t>
  </si>
  <si>
    <t>20.1529337600523, 25.4930521682554, 25.9516092971616, 24.8995005325132, 20.6552683547788,</t>
  </si>
  <si>
    <t xml:space="preserve">15.8192882047311, 6.53884692055144, -12.1544361605033, -19.240556765972, -18.5038319124564, </t>
  </si>
  <si>
    <t xml:space="preserve">25.7740764127389, 22.0713481412546, 11.9206523404733, 4.04623217445769, -8.87925915855013, -16.9370289339408, </t>
  </si>
  <si>
    <t xml:space="preserve">26.8790416226999, 28.338544796528, 17.5203074918405, </t>
  </si>
  <si>
    <t xml:space="preserve">25.1067332730905, 26.7028331266061, 18.463544796528, 12.8209819303171, -0.662340213237627, -5.75013928550325, </t>
  </si>
  <si>
    <t>20.6754893766061, 13.4008464322702, 5.98986620766081, -2.19558911460481, -5.029130984722,</t>
  </si>
  <si>
    <t>CE = [20.777903109439, 21.232591354941, 27.926513262136, 31.047536967465, 28.368716500400, ]</t>
  </si>
  <si>
    <t>meanCE = 25.870652238876</t>
  </si>
  <si>
    <t>maxCE = 31.047536967465</t>
  </si>
  <si>
    <t>AV = [6.354711615835, 5.419668664560, 4.197179286872, 1.105224479741, 0.075821300757, ]</t>
  </si>
  <si>
    <t>meanAV = 3.430521069553</t>
  </si>
  <si>
    <t>minAV = 0.075821300757</t>
  </si>
  <si>
    <t xml:space="preserve">-6.46626050662337, -4.28729779910384, -1.61520917605696, 5.29708330441179, 10.9164909582204, </t>
  </si>
  <si>
    <t xml:space="preserve">-10.2448020715648, 1.86338274288835, 11.9268745641774, 15.3897499303883, 18.0858406286305, 14.5138649206227, </t>
  </si>
  <si>
    <t xml:space="preserve">-11.7175117273265, 5.02044145870866, 16.0396446447438, </t>
  </si>
  <si>
    <t xml:space="preserve">-9.53430707644759, 3.9721855382985, 17.4790367345876, 19.9792618017262, 22.5553802709645, 21.7983917455739, </t>
  </si>
  <si>
    <t>-1.5380454797679, 7.96027605343522, 14.9520515661305, 16.4341987829274, 19.5878242712087,</t>
  </si>
  <si>
    <t xml:space="preserve">-21.3713758960888, -25.4425657764599, -25.8060301319286, -19.6693800464794, -13.564308024995, </t>
  </si>
  <si>
    <t xml:space="preserve">-10.4728315845654, -13.416847087495, -18.1162718311474, -18.1642988697216, -12.3445509449169, -11.1191175953075, </t>
  </si>
  <si>
    <t xml:space="preserve">2.31357588613776, -1.01764664804193, -3.55359635507317, </t>
  </si>
  <si>
    <t xml:space="preserve">9.61927046621588, 8.23284163320807, 6.01729597891119, 11.0677720531299, 12.1097337230518, 13.4545213207081, </t>
  </si>
  <si>
    <t>18.5576402171924, 20.8271562084034, 22.1143418773487, 19.8062211498096, 16.1261064037159,</t>
  </si>
  <si>
    <t xml:space="preserve">13.6855040119158, 1.15155320625175, -6.54607862968575, -16.0432710124983, -17.5410584880842, </t>
  </si>
  <si>
    <t xml:space="preserve">23.4722929523455, 21.7088194416033, 11.5568571613299, -1.57276625175606, -10.3226594402326, -14.7579621746076, </t>
  </si>
  <si>
    <t xml:space="preserve">26.0889616535174, 26.4580717609392, 20.4087095783221, </t>
  </si>
  <si>
    <t xml:space="preserve">24.4463224933611, 23.9331541584002, 18.5304747150408, 12.5614653156267, 4.23933701972831, -2.6265840007795, </t>
  </si>
  <si>
    <t>18.6319304035174, 11.9785032794939, 4.88827805976737, 3.33662705879081, -1.11782545585763,</t>
  </si>
  <si>
    <t>CE = [25.290254763467, 23.579518583801, 24.186601083138, 21.306274505421, 4.719004412981, ]</t>
  </si>
  <si>
    <t>meanCE = 19.816330669762</t>
  </si>
  <si>
    <t>maxCE = 25.290254763467</t>
  </si>
  <si>
    <t>AV = [7.036113040519, 14.826140059244, 19.071536613403, 15.755168735718, 16.280884653143, ]</t>
  </si>
  <si>
    <t>meanAV = 14.593968620405</t>
  </si>
  <si>
    <t>minAV = 7.036113040519</t>
  </si>
  <si>
    <t xml:space="preserve">16.0745106561339, 3.70432480408316, -7.96977034972544, </t>
  </si>
  <si>
    <t xml:space="preserve">14.6618595941222, 0.368188939825345, -10.810857691034, -16.0009440557801, -20.3985652105653, -18.9349879400575, </t>
  </si>
  <si>
    <t xml:space="preserve">5.95464998584852, 5.40606600147352, 7.987975, 12.0279837260829, 9.34277254444227, 10.3130636821376, </t>
  </si>
  <si>
    <t>meanCE = 34.239140011698</t>
  </si>
  <si>
    <t>maxCE = 44.874644731478</t>
  </si>
  <si>
    <t>Width = 50.500000000000</t>
  </si>
  <si>
    <t>Cam_width = [100.000000000000, 28.000000000000, ]</t>
  </si>
  <si>
    <t>Width = 64.000000000000</t>
  </si>
  <si>
    <t>Width = 58.500000000000</t>
  </si>
  <si>
    <t>Width = 31.500000000000</t>
  </si>
  <si>
    <t>Width = 50.000000000000</t>
  </si>
  <si>
    <t>Cam_width = [80.000000000000, 37.000000000000, ]</t>
  </si>
  <si>
    <t xml:space="preserve">    ]</t>
  </si>
  <si>
    <t>11.2406025750793, 8.49419601990347, -2.63086501525278, -9.26758376525278, -15.063283838495,</t>
  </si>
  <si>
    <t xml:space="preserve">    15.1739140374816, 6.69256027771597, -12.031629, -19.4797801153504, -23.4419306890809, -22.9280985967957, </t>
  </si>
  <si>
    <t xml:space="preserve">    5.38827713562613, -2.27836409972544, -12.7116679327332, -18.3144435064637, -21.1987666265809, </t>
  </si>
  <si>
    <t>-21.2877969135656, -23.1240014423742, -25.1340798725499, -17.0480660786046, -12.0317620624913,</t>
  </si>
  <si>
    <t>-10.9954919208898, -13.6873635639562, -18.0344323505773, -19.5706414570226, -12.7583474506749, -10.0607156147374,</t>
  </si>
  <si>
    <t xml:space="preserve">    -0.849137245596808, -0.90780728954212, -3.99045652049915, </t>
  </si>
  <si>
    <t xml:space="preserve">    16.4529867778407, 19.5955954204188, 20.8683767924891, 17.517012656747, 13.2175894389735, </t>
  </si>
  <si>
    <t>11.2898962798569, 6.77364566950538, -6.91222164006493, -15.3113763031509, -16.2861230072524,</t>
  </si>
  <si>
    <t xml:space="preserve">    18.8874304595444, 20.284654885814, 13.6649878325913, 3.82209232477882, -7.58804866643212, -12.8707177338149,</t>
  </si>
  <si>
    <t xml:space="preserve">    21.0435889068101, 24.7285940947984, 23.0197165313218, </t>
  </si>
  <si>
    <t xml:space="preserve">    21.6879294219468, 23.8164923491929, 20.550143, 10.916864663646, 3.53747013239601, -2.59929439397118, </t>
  </si>
  <si>
    <t xml:space="preserve">    18.6117651763413, 15.0988562407944, 7.09835270075538, -3.69132015080712, -7.56056758733055, </t>
  </si>
  <si>
    <t>fossaloft = 0.425</t>
  </si>
  <si>
    <t xml:space="preserve">9.57638767237215, 4.20238712305574, 0.478456764169025, -8.83936092381926, -14.2103554916904, </t>
  </si>
  <si>
    <t xml:space="preserve">11.3282492446378, -5.7930581284091, -16.5908639145419, -18.4312722397372, -21.218091697745, -18.189397544913, </t>
  </si>
  <si>
    <t xml:space="preserve">11.4557822036221, -1.15551540379973, -15.1027428818271, </t>
  </si>
  <si>
    <t xml:space="preserve">6.18886783594637, -3.37577602391691, -14.7308175278232, -21.3326928329989, -26.360540123038, -23.6604668808505, </t>
  </si>
  <si>
    <t>-2.07048580174893, -9.68604061131924, -17.0799767685458, -19.1273324204013, -20.503606529288,</t>
  </si>
  <si>
    <t xml:space="preserve">-14.3488763691564, -23.5910486103673, -25.9196161152501, -22.6042322041173, -14.8412011982579, </t>
  </si>
  <si>
    <t>-8.91264284864857, -12.3152154804845, -17.721831691422, -17.6244806172033, -9.47033633009389, -9.47691286817982,</t>
  </si>
  <si>
    <t xml:space="preserve"> -1.49769533888295, -4.9849389912267, -1.24795473829701, </t>
  </si>
  <si>
    <t xml:space="preserve"> 12.2282568095546, 11.1429601786952, 9.26609860642955, 11.1705175517421, 9.19400082810924, 12.3843237040858, </t>
  </si>
  <si>
    <t xml:space="preserve"> 19.7853246806483, 20.1679388163905, 20.2197576640467, 18.4569250224452, 16.7191473124842,</t>
  </si>
  <si>
    <t xml:space="preserve">20.8337652558898, 12.8300115937804, 4.48284362503043, -12.7899224882508, -16.5149896269227, </t>
  </si>
  <si>
    <t xml:space="preserve">22.2677557344054, 21.6229956025695, 12.7001135224914, 0.755686032256989, -10.4238488798524, -14.9615075712586, </t>
  </si>
  <si>
    <t xml:space="preserve">24.200266110382, 24.9963018769836, 20.9838659638976, </t>
  </si>
  <si>
    <t>24.6878454560851, 22.4635412568664, 18.9447424287414, 9.95771239944449, -1.67622925094614, -5.90674377731332,</t>
  </si>
  <si>
    <t>15.7936193818664, 11.8376562471007, 2.11683105178824, -3.43343139938364, -5.85547424606332,</t>
  </si>
  <si>
    <t>CE = [24.686211582501, 26.963752577991, 25.331668137078, 14.073166168485, 7.468675537124, ]</t>
  </si>
  <si>
    <t>meanCE = 19.704694800636</t>
  </si>
  <si>
    <t>maxCE = 26.963752577991</t>
  </si>
  <si>
    <t>AV = [18.840068232006, 17.608635480980, 20.834425277388, 14.066028015540, 11.277078639998, ]</t>
  </si>
  <si>
    <t>meanAV = 16.525247129182</t>
  </si>
  <si>
    <t>minAV = 11.277078639998</t>
  </si>
  <si>
    <t xml:space="preserve">5.9405124926156, 1.08249552484216, -5.72742573980628, -10.4302379346305, -15.8089458203727, </t>
  </si>
  <si>
    <t xml:space="preserve">11.0852115892953, -5.625428364318, -17.3149196362907, -21.3673869824821, -24.062798664611, -22.1279155469352, </t>
  </si>
  <si>
    <t xml:space="preserve">11.6841266893929, -7.847596333068, -21.175103352111, </t>
  </si>
  <si>
    <t xml:space="preserve">9.85678751702966, -4.93926350836097, -14.6035472608024, -18.3663722730094, -23.2528392529899, -21.5489513135367, </t>
  </si>
  <si>
    <t>5.55042155023278, -4.12386433843909, -13.3042003369742, -17.1423961377555, -18.8606273389274,</t>
  </si>
  <si>
    <t xml:space="preserve">-18.4024825110401, -24.2095198645557, -24.6306166663136, -21.3331923499073, -15.9809813513721, </t>
  </si>
  <si>
    <t xml:space="preserve">-7.48879385137215, -11.3633131995167, -15.9735579504932, -15.7384810461964, -10.7992033972706, -10.5913558020557, </t>
  </si>
  <si>
    <t xml:space="preserve">0.972074984077068, -1.46023702764168, -2.76300954961432, </t>
  </si>
  <si>
    <t xml:space="preserve">15.4343705163036, 14.7794785485302, 15.1740555748974, 16.0462021813427, 12.8206162438427, 14.3028092370068, </t>
  </si>
  <si>
    <t>20.2400498375927, 22.8191819176708, 22.7189164147411, 21.2543320641552, 18.0652909264599,</t>
  </si>
  <si>
    <t xml:space="preserve">18.4927063999265, 10.715240579614, -3.69235219382347, -10.6894225063235, -13.3605650844485, </t>
  </si>
  <si>
    <t>25.222076517114, 23.362457376489, 13.7204896030515, 4.49258432961403, -5.04653920554222, -11.119964498511,</t>
  </si>
  <si>
    <t xml:space="preserve"> 27.7057801303953, 25.488189798364, 19.3384095249265, </t>
  </si>
  <si>
    <t xml:space="preserve"> 21.3943787632078, 21.0412903843015, 16.3196717319578, 11.4736634311765, 0.645233255395283, -4.65402211569847, </t>
  </si>
  <si>
    <t xml:space="preserve"> 17.0180970249265, 11.3147889194578, 4.12112436867653, -3.11288442038597, -4.77987660788597,</t>
  </si>
  <si>
    <t>CE = [17.808858418389, 23.725696269638, 22.866204888010, 24.736401505111, 18.063643120155, ]</t>
  </si>
  <si>
    <t>meanCE = 21.440160840261</t>
  </si>
  <si>
    <t>maxCE = 24.736401505111</t>
  </si>
  <si>
    <t>AV = [0.578373209325, 6.317263119589, 9.091278974475, 8.956627769669, 5.121925304960, ]</t>
  </si>
  <si>
    <t>meanAV = 6.013093675604</t>
  </si>
  <si>
    <t>minAV = 0.578373209325</t>
  </si>
  <si>
    <t xml:space="preserve">11.7200603678539, 5.86753656414299, -5.08600805255622, -10.9673404500172, -14.4471149251148, </t>
  </si>
  <si>
    <t xml:space="preserve">14.1573696329907, -5.8498935506031, -22.0788898274586, -24.8700046345875, -25.6086902424976, -21.1287784382984, </t>
  </si>
  <si>
    <t xml:space="preserve">17.4729061320141, 1.1855068400219, -21.2467822835133, </t>
  </si>
  <si>
    <t xml:space="preserve">15.2027492716625, -5.93450353595466, -22.5635776326343, -26.375757198064, -26.2537555501148, -22.5678195759937, </t>
  </si>
  <si>
    <t>9.21869470623284, -1.68663213702888, -14.4152698323414, -16.3793277547047, -17.807023982732,</t>
  </si>
  <si>
    <t xml:space="preserve">-19.3155342348653, -26.9746910341817, -29.7978569277364, -23.0501075991231, -16.6245628603536, </t>
  </si>
  <si>
    <t xml:space="preserve">-11.9156547792989, -15.5484672792989, -15.072164178713, -15.4873863466817, -11.300939203127, -11.2011619814473, </t>
  </si>
  <si>
    <t xml:space="preserve">0.337870000974561, -3.32808458886919, -4.7825065859395, </t>
  </si>
  <si>
    <t xml:space="preserve">10.5404609433574, 8.13721692480269, 7.28910291113081, 10.4941810361308, 12.5936530820292, 16.4363502255839, </t>
  </si>
  <si>
    <t>19.2179816953105, 23.3357337705058, 24.5461524716777, 23.2969917050761, 21.3256629697246,</t>
  </si>
  <si>
    <t xml:space="preserve">20.8425000366418, 11.8898022827356, -3.27128475339725, -14.312727624491, -18.0859515014441, </t>
  </si>
  <si>
    <t xml:space="preserve">23.5848096069543, 23.2064068969934, 12.0840619262902, 3.2171796020715, -8.12342708738163, -15.2344500366004, </t>
  </si>
  <si>
    <t xml:space="preserve">25.8089459594934, 29.0259717163293, 20.3957074341027, </t>
  </si>
  <si>
    <t xml:space="preserve">25.2085889038293, 27.0049908813684, 18.7424939331262, 10.8460400757043, 2.01277286379025, -1.27357357175663, </t>
  </si>
  <si>
    <t>21.5441907104699, 16.2389996704309, 8.08226138918087, 3.24690372316525, 1.08239871828243,</t>
  </si>
  <si>
    <t>CE = [29.349721695810, 30.975337180894, 34.098380406808, 31.093260779273, 23.165937092071, ]</t>
  </si>
  <si>
    <t>meanCE = 29.736527430971</t>
  </si>
  <si>
    <t>maxCE = 34.098380406808</t>
  </si>
  <si>
    <t>AV = [3.714088732950, 8.539235734581, 9.741042244668, 6.660310575663, 5.059468594130, ]</t>
  </si>
  <si>
    <t>meanAV = 6.742829176399</t>
  </si>
  <si>
    <t>minAV = 3.714088732950</t>
  </si>
  <si>
    <t xml:space="preserve">-9.53221459532622, -3.79198784972075, -0.0165133013809111, 5.55734686707612, 10.4816556439316, </t>
  </si>
  <si>
    <t xml:space="preserve">-13.0190767779434, -1.07873864317779, 10.9763150677597, 10.1163831219589, 15.1331067547714, 12.7542310223496, </t>
  </si>
  <si>
    <t xml:space="preserve">-13.5406832232559, -2.49947686339263, 11.1946073040878, </t>
  </si>
  <si>
    <t xml:space="preserve">-12.0916933550918, 4.97499518250581, 11.0170560345566, 20.718693302623, 20.2955136761582, 17.2142453656113, </t>
  </si>
  <si>
    <t>-3.31795830870513, 6.10714392518159, 12.0133862957871, 13.5722547039902, 15.1767240033066,</t>
  </si>
  <si>
    <t xml:space="preserve">-17.8861171151773, -22.1956645394937, -22.1713649179117, -16.4209910775797, -11.953652515568, </t>
  </si>
  <si>
    <t xml:space="preserve">-5.49206651703281, -11.3174983407633, -17.2749186898844, -19.8041621591226, -12.7841121102945, -11.1794139291422, </t>
  </si>
  <si>
    <t xml:space="preserve">1.45519910796719, -1.3837138559, -6.84698595062656, </t>
  </si>
  <si>
    <t xml:space="preserve">8.42678724273281, 3.22398267730313, 6.14732252105313, 9.23864637359219, 10.9708241079672, 13.1615589712484, </t>
  </si>
  <si>
    <t>18.4463642691, 19.3188465689047, 20.8324421499594, 19.1454609487875, 16.06599317535,</t>
  </si>
  <si>
    <t xml:space="preserve">12.7920359606393, 1.72923078485803, -8.01423845342322, -15.095232105767, -15.4671193127982, </t>
  </si>
  <si>
    <t xml:space="preserve">19.686994456733, 20.7837962145455, 11.388410472358, 3.22056379267053, -9.47676286748572, -14.0985280042045, </t>
  </si>
  <si>
    <t xml:space="preserve">21.6361521715768, 23.996320628608, 19.938947581733, </t>
  </si>
  <si>
    <t xml:space="preserve">21.1230906481393, 22.9234446520455, 19.5916575426705, 8.20158185907678, 1.41959943720178, -5.80293474248572, </t>
  </si>
  <si>
    <t>15.496808909858, 11.3982371325143, 4.55644025751428, -1.53828630498572, -6.01753435186072,</t>
  </si>
  <si>
    <t>CE = [36.692296627631, 33.476800428614, 32.039815244231, 29.788530408106, 12.084906741725, ]</t>
  </si>
  <si>
    <t>meanCE = 28.816469890061</t>
  </si>
  <si>
    <t>maxCE = 36.692296627631</t>
  </si>
  <si>
    <t>AV = [9.705870600632, 13.411727666867, 15.628449681778, 12.699481361965, 9.512307847106, ]</t>
  </si>
  <si>
    <t>meanAV = 12.191567431670</t>
  </si>
  <si>
    <t>minAV = 9.512307847106</t>
  </si>
  <si>
    <t>CE = [24.585485881565, 29.064486326565, 29.701878210046, 26.110677038716, 8.902424401207, ]</t>
  </si>
  <si>
    <t>meanCE = 23.672990371620</t>
  </si>
  <si>
    <t>maxCE = 29.701878210046</t>
  </si>
  <si>
    <t>AV = [6.275162071708, 13.653274742154, 9.209937573936, 10.675725090660, 7.064606703840, ]</t>
  </si>
  <si>
    <t>meanAV = 9.375741236459</t>
  </si>
  <si>
    <t>minAV = 6.275162071708</t>
  </si>
  <si>
    <t xml:space="preserve">-5.160270131215, -0.439460194691, 6.971207224742, 9.932716929332, 15.748001658336, </t>
  </si>
  <si>
    <t xml:space="preserve">-12.925704396351, 5.086601817027, 17.735916697399, 22.228111826793, 22.527611338512, 20.156181895153, </t>
  </si>
  <si>
    <t xml:space="preserve">-22.548297479743, -24.784869745368, -25.448871210212, -19.000865533942, -13.435222223395, </t>
  </si>
  <si>
    <t xml:space="preserve">13.3688841853977, 5.4523192439915, -1.91590585366475, -14.0861023868679, -16.4173706974148, </t>
  </si>
  <si>
    <t xml:space="preserve">21.5565978084446, 22.9376402889134, 15.2563048396946, 7.4984618221165, -2.074902435696, -8.63599862710225, </t>
  </si>
  <si>
    <t xml:space="preserve">-7.709744566165, -4.89794647046187, 3.35956848315141, 9.43299377612016, 17.2698315446748, </t>
  </si>
  <si>
    <t xml:space="preserve">-11.3059741193877, 2.97231567553422, 16.6635388200655, 19.8773907487764, 24.2811878984346, 22.7745198076143, </t>
  </si>
  <si>
    <t xml:space="preserve">-15.2731524641142, 0.42361725024125, 15.2474621599092, </t>
  </si>
  <si>
    <t xml:space="preserve">-12.3105822736845, 3.85798156908891, 14.6157177751436, 21.1312359636202, 24.4280308549776, 23.4228924577608, </t>
  </si>
  <si>
    <t>-2.97554504223922, 7.39156616381547, 11.8183773820772, 16.7729443376436, 20.6326321428194,</t>
  </si>
  <si>
    <t xml:space="preserve">-22.5964624632778, -27.9681513060512, -28.4950983275356, -17.1837579955044, -9.16204473866843, </t>
  </si>
  <si>
    <t>-17.7277490843716, -17.2134210814419, -17.4720117796841, -18.233226989645, -9.92921850575827, -5.66119024648093,</t>
  </si>
  <si>
    <t xml:space="preserve"> -1.2289545287075, -2.59867498769188, -4.82043096913718, </t>
  </si>
  <si>
    <t xml:space="preserve"> 10.4258001099644, 8.76326348887062, 6.32666375742531, 9.63849237070656, 12.2193944703159, 14.2461431275425, </t>
  </si>
  <si>
    <t xml:space="preserve"> 20.4564855347691, 22.6247289429722, 23.6738317261753, 21.7522466431675, 17.9727819214878,</t>
  </si>
  <si>
    <t xml:space="preserve">16.8508191733308, 5.45814949559644, -6.83515494776293, -20.6699175210051, -21.3784746499114, </t>
  </si>
  <si>
    <t xml:space="preserve">20.3424878745027, 20.4195752768464, 13.3614545493074, 4.48704964208082, -7.82319205713793, -15.1389574379973, </t>
  </si>
  <si>
    <t xml:space="preserve">26.7746472983308, 26.7239423422761, 23.6886335043855, </t>
  </si>
  <si>
    <t xml:space="preserve">25.1171765952058, 25.6539350180574, 22.4171949057527, 16.7643781332918, 5.04347664403394, -0.738444742684806, </t>
  </si>
  <si>
    <t>18.9961743979402, 12.7119184164949, 7.83421761083082, 1.04648262547926, -2.87847464991137,</t>
  </si>
  <si>
    <t>maxCE = 35.682359053678</t>
  </si>
  <si>
    <t>fossaloft = 0.475</t>
  </si>
  <si>
    <t xml:space="preserve">-12.334357655629, 4.285866, 19.277767741100, 21.869068705455, 22.932362162486, 20.427822672740, </t>
  </si>
  <si>
    <t>-15.527129567250, 3.950104319469, 15.31308,</t>
  </si>
  <si>
    <t xml:space="preserve">-2.387725, 4.724342905895, 9.300362193004, 14.279457651988, 17.316711985484, </t>
  </si>
  <si>
    <t>-10.965694025153, -10.794895, -10.634410455817, -15.322368219489, -9.755580499763, -8.810916498298,</t>
  </si>
  <si>
    <t>-0.259082391852, -0.548945978278, 3.345425,</t>
  </si>
  <si>
    <t xml:space="preserve">8.732357427484, 11.927944585687, 12.930126592523, 15.055172368890, 13.262432500726, 13.532818242913, </t>
  </si>
  <si>
    <t xml:space="preserve">21.235531, 21.924831792718, 23.342968389398, 20.839962407952, 16.991588994866, </t>
  </si>
  <si>
    <t xml:space="preserve">19.8806944881321, 23.599994, 15.0742369686009, 2.68248281821025, -9.52238168374288, -14.015576263821, </t>
  </si>
  <si>
    <t>21.6223326717259, 26.7075987850071, 21.999499,</t>
  </si>
  <si>
    <t>14.53371, 11.3649169002415, 3.98460684164775, -6.41569223061788, -9.58982553139913,</t>
  </si>
  <si>
    <t>CE = [21.106143803607, 31.816244493452, 35.682359053678, 30.947621994550, 9.329708817989, ]</t>
  </si>
  <si>
    <t>meanCE = 25.776415632655</t>
  </si>
  <si>
    <t>AV = [3.623331266265, 6.308487813215, 2.733029143476, 6.226495016238, 2.951376330784, ]</t>
  </si>
  <si>
    <t>meanAV = 4.368543913996</t>
  </si>
  <si>
    <t>minAV = 2.733029143476</t>
  </si>
  <si>
    <t xml:space="preserve">-8.98443651439791, -4.6198582673276, 2.46999311206693, 11.6050944304263, 18.3420710539615, </t>
  </si>
  <si>
    <t xml:space="preserve">-10.5896000886167, 4.83088636157865, 14.9280009245669, 19.5387797331607, 24.1503977751529, 23.3587412810122, </t>
  </si>
  <si>
    <t xml:space="preserve">-12.8512883210385, 4.28512525318021, 16.6274256682193, </t>
  </si>
  <si>
    <t xml:space="preserve">-12.1730961823667, 4.13400220630521, 17.2268061613833, 21.6599421477115, 25.8917078947818, 28.3799052214419, </t>
  </si>
  <si>
    <t>2.07759046314115, 12.1285471892154, 17.5942454314029, 19.6725764250552, 22.5312952971255</t>
  </si>
  <si>
    <t xml:space="preserve">-19.6454576634244, -25.8295091770963, -27.0883592747525, -20.82554189194, -12.5893510960416, </t>
  </si>
  <si>
    <t>-14.2610201023892, -14.5522493504361, -16.5556902073697, -19.0296816014127, -12.5909151219205, -9.84055654037751,</t>
  </si>
  <si>
    <t xml:space="preserve">0.974911294095136, -0.755107321627506, -5.10637990463532, </t>
  </si>
  <si>
    <t xml:space="preserve">13.1150327540561, 10.4591184474154, 9.29945047866545, 14.0689817286654, 13.2783780909701, 10.2556119776889, </t>
  </si>
  <si>
    <t>23.0719877101108, 23.2999540187045, 22.8530698634311, 21.8140531397983, 18.465115151517,</t>
  </si>
  <si>
    <t xml:space="preserve">18.3674279518001, 7.91030514906575, -4.73421084214519, -15.5087164573796, -16.4816168480046, </t>
  </si>
  <si>
    <t xml:space="preserve">23.0885125465267, 23.7474023170345, 17.6958123512142, 8.19213498305012, -6.51938235093425, -12.0312536888249, </t>
  </si>
  <si>
    <t xml:space="preserve">28.1983300514095, 29.3228570289486, 23.6921655006282, </t>
  </si>
  <si>
    <t xml:space="preserve">25.1694909400814, 27.2502862281673, 21.9885979957454, 13.8538781471126, 5.49685300062825, -1.291049831403, </t>
  </si>
  <si>
    <t>17.7648125953548, 12.5355492896907, 6.49895871351887, 1.81203854750325, -3.69069277573894,</t>
  </si>
  <si>
    <t>CE = [26.065591641299, 24.638667213809, 24.500957236483, 25.810496089283, 6.670426430750, ]</t>
  </si>
  <si>
    <t>meanCE = 21.537227722325</t>
  </si>
  <si>
    <t>maxCE = 26.065591641299</t>
  </si>
  <si>
    <t>AV = [14.518283605583, 18.824422512668, 16.848401122290, 10.713812638351, 7.682778533529, ]</t>
  </si>
  <si>
    <t>meanAV = 13.717539682484</t>
  </si>
  <si>
    <t>minAV = 7.682778533529</t>
  </si>
  <si>
    <t>HR = 25.195342320941</t>
  </si>
  <si>
    <t>centx = 0.216183556907</t>
  </si>
  <si>
    <t>centy = 0.211279980945</t>
  </si>
  <si>
    <t>centz = -0.334784200545</t>
  </si>
  <si>
    <t>modelx = 0.215198535982</t>
  </si>
  <si>
    <t>modely = 0.215257470290</t>
  </si>
  <si>
    <t>modelz = -0.205483635791</t>
  </si>
  <si>
    <t>NRa = [24.434762261257, 25.152195503044, 23.819584112739, 20.827218388492, ]</t>
  </si>
  <si>
    <t>NRb = [24.420683339411, 25.152881435440, 23.812219252791, 20.801027231531, ]</t>
  </si>
  <si>
    <t>NL = [5.823919296265, -0.176080703735, -8.176080703735, -14.176080703735, ]</t>
  </si>
  <si>
    <t>NA = [-38.477504056992, -0.000000000000, -0.000000000000, 28.029115689611, ]</t>
  </si>
  <si>
    <t>NRx = [0.215366329389, 0.215597903055, 0.219512670073, 0.223810540009, ]</t>
  </si>
  <si>
    <t>NRy = [0.210239510134, 0.210842041306, 0.207520589502, 0.211129884453, ]</t>
  </si>
  <si>
    <t>NRa = [24.434762261257, 24.840216358136, 25.079945359452, 25.152195503044, 25.067320892629, 24.819918132078, 24.398225975781, 23.819584112739, 23.034332708184, 22.027407988230, 20.827218388492, ]</t>
  </si>
  <si>
    <t>NRb = [24.420683339411, 24.837750186858, 25.080619169306, 25.152881435440, 25.069049277610, 24.818906657267, 24.400923626055, 23.812219252791, 23.017650833241, 22.043469869307, 20.801027231531, ]</t>
  </si>
  <si>
    <t>NL = [5.823919296265, 3.823919296265, 1.823919296265, -0.176080703735, -2.176080703735, -4.176080703735, -6.176080703735, -8.176080703735, -10.176080703735, -12.176080703735, -14.176080703735, ]</t>
  </si>
  <si>
    <t>NA = [-38.477504056992, -0.000000000000, -0.000000000000, -0.000000000000, -0.000000000000, -0.000000000000, -0.000000000000, -0.000000000000, 42.608859111747, 40.679389707999, 28.029115689611, ]</t>
  </si>
  <si>
    <t>NRx = [0.215366329389, 0.217178700699, 0.214618099231, 0.215597903055, 0.216479230132, 0.216107378577, 0.219849519572, 0.219512670073, 0.217120369356, 0.220998782229, 0.223810540009, ]</t>
  </si>
  <si>
    <t>NRy = [0.210239510134, 0.209775223709, 0.209378022212, 0.210842041306, 0.209002954132, 0.211519462246, 0.205082306263, 0.207520589502, 0.216970345896, 0.215291642100, 0.211129884453, ]</t>
  </si>
  <si>
    <t>HR = 20.508418484820</t>
  </si>
  <si>
    <t>centx = -0.128168763681</t>
  </si>
  <si>
    <t>centy = -0.340325007660</t>
  </si>
  <si>
    <t>centz = -0.724870263187</t>
  </si>
  <si>
    <t>modelx = -81.178006219982</t>
  </si>
  <si>
    <t>modely = -136.104635066815</t>
  </si>
  <si>
    <t>modelz = -224.880151447739</t>
  </si>
  <si>
    <t>NRa = [19.968063084501, 16.688099441351, 13.315966900318, 14.818502083520, ]</t>
  </si>
  <si>
    <t>NRb = [20.419091353823, 19.336136233632, 15.685560368155, 12.907422576536, ]</t>
  </si>
  <si>
    <t>NL = [-0.925863265991, -6.925863265991, -14.925863265991, -20.925863265991, ]</t>
  </si>
  <si>
    <t>NA = [-29.253766029535, -4.854180914282, -14.266218582709, 18.838611285856, ]</t>
  </si>
  <si>
    <t>NRx = [-0.036365401848, -0.070745431625, -0.687359903845, -0.566217707312, ]</t>
  </si>
  <si>
    <t>NRy = [0.303782064708, 1.425935876200, 0.982644669638, -0.062770442699, ]</t>
  </si>
  <si>
    <t>Cam_ang = [3.884746773986, 4.855258843997, ]</t>
  </si>
  <si>
    <t>Cam_rad = [102.891930667050, 82.393981497169, ]</t>
  </si>
  <si>
    <t>Cam_width = [30.000000000000, 29.000000000000, ]</t>
  </si>
  <si>
    <t>CamRad = 92.642956082109</t>
  </si>
  <si>
    <t>Angle = 4.370002808991</t>
  </si>
  <si>
    <t>HR = 23.349108410111</t>
  </si>
  <si>
    <t>centx = -0.070022770026</t>
  </si>
  <si>
    <t>centy = -0.003074038372</t>
  </si>
  <si>
    <t>centz = -0.034557290828</t>
  </si>
  <si>
    <t>modelx = -86.834061641165</t>
  </si>
  <si>
    <t>modely = -139.439377874064</t>
  </si>
  <si>
    <t>modelz = -686.851650326725</t>
  </si>
  <si>
    <t>NRa = [23.745462813903, 23.292018012264, 17.339905218812, 18.543792772346, ]</t>
  </si>
  <si>
    <t>NRb = [23.041614342611, 22.494897735008, 21.267166749554, 15.236597979503, ]</t>
  </si>
  <si>
    <t>NL = [0.246919631958, -5.753080368042, -13.753080368042, -21.753080368042, ]</t>
  </si>
  <si>
    <t>NA = [-22.826968132873, 19.175845007321, -21.605440521613, 36.292238442180, ]</t>
  </si>
  <si>
    <t>NRx = [-0.130024838416, 0.772856284115, 1.534593230699, 1.064188029859, ]</t>
  </si>
  <si>
    <t>NRy = [0.200786762906, 0.238233839971, 0.844408127389, 1.413225972943, ]</t>
  </si>
  <si>
    <t>Cam_ang = [70.940181968936, 29.449372962409, ]</t>
  </si>
  <si>
    <t>Cam_rad = [103.504772113276, 97.338014856581, ]</t>
  </si>
  <si>
    <t>Cam_width = [100.000000000000, 27.000000000000, ]</t>
  </si>
  <si>
    <t>CamRad = 100.421393484928</t>
  </si>
  <si>
    <t>Angle = 50.194777465672</t>
  </si>
  <si>
    <t>Width = 63.500000000000</t>
  </si>
  <si>
    <t>HR = 21.501824692668</t>
  </si>
  <si>
    <t>centx = -0.033554102587</t>
  </si>
  <si>
    <t>centy = -0.041401427958</t>
  </si>
  <si>
    <t>centz = -0.133567129054</t>
  </si>
  <si>
    <t>modelx = -77.932008709346</t>
  </si>
  <si>
    <t>modely = -130.454655489695</t>
  </si>
  <si>
    <t>modelz = -187.988123736753</t>
  </si>
  <si>
    <t>NRa = [21.513592903931, 18.024396589153, 15.166182104201, 16.392510786827, ]</t>
  </si>
  <si>
    <t>NRb = [21.310449922879, 19.873185262168, 16.503983681143, 13.222701280324, ]</t>
  </si>
  <si>
    <t>NL = [0.758300781250, -7.241699218750, -13.241699218750, -21.241699218750, ]</t>
  </si>
  <si>
    <t>NA = [1.946175961566, 14.763232912017, -23.203329820408, 25.663119078302, ]</t>
  </si>
  <si>
    <t>NRx = [-0.003456366109, 1.083132419117, 1.587559584306, 1.769035317718, ]</t>
  </si>
  <si>
    <t>NRy = [-0.003256005361, 1.416267714254, 1.994621297058, 1.085554195276, ]</t>
  </si>
  <si>
    <t>Cam_ang = [3.934089399082, 30.342521522578, ]</t>
  </si>
  <si>
    <t>Cam_rad = [98.698217195314, 88.644145762993, ]</t>
  </si>
  <si>
    <t>Cam_width = [59.000000000000, 33.000000000000, ]</t>
  </si>
  <si>
    <t>CamRad = 93.671181479154</t>
  </si>
  <si>
    <t>Angle = 17.138305460830</t>
  </si>
  <si>
    <t>Width = 46.000000000000</t>
  </si>
  <si>
    <t>HR = 21.469711625616</t>
  </si>
  <si>
    <t>centx = 0.037248183994</t>
  </si>
  <si>
    <t>centy = -0.005121375982</t>
  </si>
  <si>
    <t>centz = -0.087906660766</t>
  </si>
  <si>
    <t>modelx = -84.622141195259</t>
  </si>
  <si>
    <t>modely = -122.196995667617</t>
  </si>
  <si>
    <t>modelz = -221.060289576479</t>
  </si>
  <si>
    <t>NRa = [21.103124110475, 20.363614126334, 15.361725295112, 13.279647214229, ]</t>
  </si>
  <si>
    <t>NRb = [21.561880898321, 21.351704687425, 18.151579307179, 16.093675718996, ]</t>
  </si>
  <si>
    <t>NL = [0.476554870605, -5.523445129395, -13.523445129395, -19.523445129395, ]</t>
  </si>
  <si>
    <t>NA = [-22.934216784170, -36.399344725541, -14.048609808922, -32.953548553916, ]</t>
  </si>
  <si>
    <t>NRx = [-0.117948340678, 0.218751680600, 2.316265673457, 4.085460766227, ]</t>
  </si>
  <si>
    <t>NRy = [-0.055315318014, 0.467647103456, 1.856363048268, 1.578488029070, ]</t>
  </si>
  <si>
    <t>Cam_ang = [31.808569520684, 26.388101986262, ]</t>
  </si>
  <si>
    <t>Cam_rad = [101.738036768763, 96.477090886345, ]</t>
  </si>
  <si>
    <t>CamRad = 99.107563827554</t>
  </si>
  <si>
    <t>Angle = 29.098335753473</t>
  </si>
  <si>
    <t>HR = 24.367705777307</t>
  </si>
  <si>
    <t>centx = -0.084604050104</t>
  </si>
  <si>
    <t>centy = 0.006158580378</t>
  </si>
  <si>
    <t>centz = 0.079533022089</t>
  </si>
  <si>
    <t>modelx = 108.491718625447</t>
  </si>
  <si>
    <t>modely = -147.023891389920</t>
  </si>
  <si>
    <t>modelz = -237.128114173768</t>
  </si>
  <si>
    <t>NRa = [23.132220659210, 20.293859091629, 15.934104728459, 14.526226596085, ]</t>
  </si>
  <si>
    <t>NRb = [24.713889568304, 22.901463094871, 19.633298866340, 18.416951232206, ]</t>
  </si>
  <si>
    <t>NL = [0.628744125366, -7.371255874634, -15.371255874634, -23.371255874634, ]</t>
  </si>
  <si>
    <t>NA = [-13.898566404664, 2.514801109742, 22.444291222792, 44.003666344197, ]</t>
  </si>
  <si>
    <t>NRx = [-0.853667600392, -1.178679918887, 1.295650598482, 2.509747566471, ]</t>
  </si>
  <si>
    <t>NRy = [0.348520414770, 1.440034120816, 0.618147771798, -1.383475063472, ]</t>
  </si>
  <si>
    <t>Cam_ang = [11.730898374595, 9.997202240923, ]</t>
  </si>
  <si>
    <t>Cam_rad = [100.397904420275, 81.419346397358, ]</t>
  </si>
  <si>
    <t>Cam_width = [34.000000000000, 30.000000000000, ]</t>
  </si>
  <si>
    <t>CamRad = 90.908625408816</t>
  </si>
  <si>
    <t>Angle = 10.864050307759</t>
  </si>
  <si>
    <t>Width = 32.000000000000</t>
  </si>
  <si>
    <t>HR = 21.651823028358</t>
  </si>
  <si>
    <t>centx = 0.024071367579</t>
  </si>
  <si>
    <t>centy = -0.040958626474</t>
  </si>
  <si>
    <t>centz = -0.492290779818</t>
  </si>
  <si>
    <t>modelx = 91.609794623024</t>
  </si>
  <si>
    <t>modely = -126.377249047441</t>
  </si>
  <si>
    <t>modelz = -204.185028439438</t>
  </si>
  <si>
    <t>NRa = [20.617898379814, 16.508526244156, 14.077431169919, 16.136389898061, ]</t>
  </si>
  <si>
    <t>NRb = [21.421833311357, 18.882607062647, 16.408620236749, 12.973738421570, ]</t>
  </si>
  <si>
    <t>NL = [-0.777091979980, -8.777091979980, -14.777091979980, -22.777091979980, ]</t>
  </si>
  <si>
    <t>NA = [-2.551912154114, 14.105085661180, 37.486962459199, -17.622114627680, ]</t>
  </si>
  <si>
    <t>NRx = [-0.291977863461, -1.097531311120, -0.499164778997, 0.500898531937, ]</t>
  </si>
  <si>
    <t>NRy = [0.136933798574, 1.010569413613, 0.410244536279, -2.090114259855, ]</t>
  </si>
  <si>
    <t>Cam_ang = [23.149412196800, 38.707425604871, ]</t>
  </si>
  <si>
    <t>Cam_rad = [93.457041708183, 78.916628403492, ]</t>
  </si>
  <si>
    <t>CamRad = 86.186835055837</t>
  </si>
  <si>
    <t>Angle = 30.928418900836</t>
  </si>
  <si>
    <t>HR = 21.493309117409</t>
  </si>
  <si>
    <t>centx = -0.003530514337</t>
  </si>
  <si>
    <t>centy = -0.109326769844</t>
  </si>
  <si>
    <t>centz = -0.284003284432</t>
  </si>
  <si>
    <t>modelx = 82.689479489711</t>
  </si>
  <si>
    <t>modely = -130.944531911281</t>
  </si>
  <si>
    <t>modelz = -194.995236093079</t>
  </si>
  <si>
    <t>NRa = [21.378481828098, 17.969451683911, 15.022481851489, 15.246474791776, ]</t>
  </si>
  <si>
    <t>NRb = [20.632971626061, 20.145734747183, 15.105307009913, 13.058304506747, ]</t>
  </si>
  <si>
    <t>NL = [-0.067516326904, -6.067516326904, -14.067516326904, -20.067516326904, ]</t>
  </si>
  <si>
    <t>NA = [17.227936531980, -16.509245787404, -8.331841706016, -3.811184615554, ]</t>
  </si>
  <si>
    <t>NRx = [0.080339168420, -0.380195217328, -1.288015465156, -1.960260083776, ]</t>
  </si>
  <si>
    <t>NRy = [-0.179131535723, 0.353681074796, 0.581453823494, -0.797103105590, ]</t>
  </si>
  <si>
    <t>Cam_ang = [11.146516040107, 58.252861860993, ]</t>
  </si>
  <si>
    <t>Cam_rad = [95.420502208974, 76.727755802832, ]</t>
  </si>
  <si>
    <t>Cam_width = [41.000000000000, 58.000000000000, ]</t>
  </si>
  <si>
    <t>CamRad = 86.074129005903</t>
  </si>
  <si>
    <t>Angle = 34.699688950550</t>
  </si>
  <si>
    <t>HR = 21.893898408205</t>
  </si>
  <si>
    <t>centx = 0.090345512359</t>
  </si>
  <si>
    <t>centy = -0.079801987373</t>
  </si>
  <si>
    <t>centz = 0.024591131451</t>
  </si>
  <si>
    <t>modelx = -90.742301395792</t>
  </si>
  <si>
    <t>modely = -126.920511220527</t>
  </si>
  <si>
    <t>modelz = -147.307924039748</t>
  </si>
  <si>
    <t>NRa = [21.818266032125, 19.815639108296, 15.389939071807, 16.462681297984, ]</t>
  </si>
  <si>
    <t>NRb = [22.005924824714, 21.325366721612, 19.084686220719, 12.663053429616, ]</t>
  </si>
  <si>
    <t>NL = [1.312404632568, -6.687595367432, -12.687595367432, -20.687595367432, ]</t>
  </si>
  <si>
    <t>NA = [-10.549275103041, -18.821116812597, -15.138053395335, 44.106149000299, ]</t>
  </si>
  <si>
    <t>NRx = [-0.254810798021, -0.073162421618, 1.919803142481, 2.183119048878, ]</t>
  </si>
  <si>
    <t>NRy = [-0.194827457652, 0.541628053084, 2.098962393011, 3.451867187341, ]</t>
  </si>
  <si>
    <t>Cam_ang = [13.771730432882, 22.810339261710, ]</t>
  </si>
  <si>
    <t>Cam_rad = [99.930365294319, 99.309187858338, ]</t>
  </si>
  <si>
    <t>Cam_width = [73.000000000000, 25.000000000000, ]</t>
  </si>
  <si>
    <t>CamRad = 99.619776576328</t>
  </si>
  <si>
    <t>Angle = 18.291034847296</t>
  </si>
  <si>
    <t>Width = 49.000000000000</t>
  </si>
  <si>
    <t>HR = 21.511187784942</t>
  </si>
  <si>
    <t>centx = 0.006103902557</t>
  </si>
  <si>
    <t>centy = -0.104710139176</t>
  </si>
  <si>
    <t>centz = -0.463806589493</t>
  </si>
  <si>
    <t>modelx = -88.353227375738</t>
  </si>
  <si>
    <t>modely = -157.980622654624</t>
  </si>
  <si>
    <t>modelz = -199.845734944458</t>
  </si>
  <si>
    <t>NRa = [20.858294900621, 16.927815204657, 14.687604879183, 15.872011448769, ]</t>
  </si>
  <si>
    <t>NRb = [21.580108713862, 20.264907250343, 17.294909415893, 13.265846997210, ]</t>
  </si>
  <si>
    <t>NL = [-0.370105743408, -8.370105743408, -14.370105743408, -22.370105743408, ]</t>
  </si>
  <si>
    <t>NA = [-0.854642088542, 10.911952050020, -1.526755011717, 42.298902049547, ]</t>
  </si>
  <si>
    <t>NRx = [-0.176457981591, 0.330526063863, 0.029119388037, -0.681401003513, ]</t>
  </si>
  <si>
    <t>NRy = [0.050818445225, 1.174720822766, 1.922781484491, 1.812212453756, ]</t>
  </si>
  <si>
    <t>Cam_ang = [7.265313951854, 0.743749389155, ]</t>
  </si>
  <si>
    <t>Cam_rad = [99.856550837350, 89.822663358047, ]</t>
  </si>
  <si>
    <t>Cam_width = [28.000000000000, 28.000000000000, ]</t>
  </si>
  <si>
    <t>CamRad = 94.839607097698</t>
  </si>
  <si>
    <t>Angle = 4.004531670504</t>
  </si>
  <si>
    <t>Width = 28.000000000000</t>
  </si>
  <si>
    <t>HR = 19.647880823353</t>
  </si>
  <si>
    <t>centx = 0.006102013897</t>
  </si>
  <si>
    <t>centy = -0.033892294449</t>
  </si>
  <si>
    <t>centz = -0.437194161166</t>
  </si>
  <si>
    <t>modelx = 87.551551346437</t>
  </si>
  <si>
    <t>modely = -138.294274865498</t>
  </si>
  <si>
    <t>modelz = 647.958446033519</t>
  </si>
  <si>
    <t>NRa = [19.232303386519, 16.846238623816, 12.348497873571, 14.046884607137, ]</t>
  </si>
  <si>
    <t>NRb = [19.479929137455, 18.432654144656, 14.069260088354, 11.272549282275, ]</t>
  </si>
  <si>
    <t>NL = [0.067487716675, -5.932512283325, -13.932512283325, -19.932512283325, ]</t>
  </si>
  <si>
    <t>NA = [-2.765363020008, -13.533300508865, -2.653266148232, -39.626360809107, ]</t>
  </si>
  <si>
    <t>NRx = [0.156585729746, -0.412199720956, -0.966016987575, -1.177677709237, ]</t>
  </si>
  <si>
    <t>NRy = [-0.082138679012, 0.219239300567, 2.213075641835, 3.997851784277, ]</t>
  </si>
  <si>
    <t>Cam_ang = [4.684734783416, 7.309122221951, ]</t>
  </si>
  <si>
    <t>Cam_rad = [94.742020573009, 83.329523138402, ]</t>
  </si>
  <si>
    <t>Cam_width = [71.000000000000, 30.000000000000, ]</t>
  </si>
  <si>
    <t>CamRad = 89.035771855705</t>
  </si>
  <si>
    <t>Angle = 5.996928502684</t>
  </si>
  <si>
    <t>HR = 22.466280880643</t>
  </si>
  <si>
    <t>centx = -0.022513010071</t>
  </si>
  <si>
    <t>centy = -0.018873325786</t>
  </si>
  <si>
    <t>centz = 0.037156312602</t>
  </si>
  <si>
    <t>modelx = 82.963944496599</t>
  </si>
  <si>
    <t>modely = -125.597637994833</t>
  </si>
  <si>
    <t>modelz = -298.136617625925</t>
  </si>
  <si>
    <t>NRa = [22.190943262005, 20.780456517867, 17.583235819417, 16.527401369035, ]</t>
  </si>
  <si>
    <t>NRb = [22.562266629190, 22.045283926035, 19.028532135419, 15.280117880106, ]</t>
  </si>
  <si>
    <t>NL = [1.680768966675, -6.319231033325, -12.319231033325, -20.319231033325, ]</t>
  </si>
  <si>
    <t>NA = [14.753995968041, 1.522935713083, -16.108700692058, -44.849374080795, ]</t>
  </si>
  <si>
    <t>NRx = [0.081740802234, 0.658340029183, -0.390932138447, -2.222541719809, ]</t>
  </si>
  <si>
    <t>NRy = [0.045881658854, 0.296464171697, 1.430444793679, 0.643319846422, ]</t>
  </si>
  <si>
    <t>Cam_ang = [12.904699217131, 6.911773188300, ]</t>
  </si>
  <si>
    <t>Cam_rad = [99.830997870722, 90.745418834986, ]</t>
  </si>
  <si>
    <t>Cam_width = [93.000000000000, 41.000000000000, ]</t>
  </si>
  <si>
    <t>CamRad = 95.288208352854</t>
  </si>
  <si>
    <t>Angle = 9.908236202715</t>
  </si>
  <si>
    <t>HR = 25.015895439984</t>
  </si>
  <si>
    <t>centx = 0.047088231890</t>
  </si>
  <si>
    <t>centy = -0.018356159958</t>
  </si>
  <si>
    <t>centz = -0.214183932580</t>
  </si>
  <si>
    <t>modelx = -79.860457807843</t>
  </si>
  <si>
    <t>modely = -132.209502230929</t>
  </si>
  <si>
    <t>modelz = -226.804314155853</t>
  </si>
  <si>
    <t>NRa = [24.864470631857, 22.510460450400, 17.581258951791, 19.178467997058, ]</t>
  </si>
  <si>
    <t>NRb = [24.828521194639, 23.654490772384, 20.587083589588, 16.011455257473, ]</t>
  </si>
  <si>
    <t>NL = [0.120510101318, -7.879489898682, -15.879489898682, -23.879489898682, ]</t>
  </si>
  <si>
    <t>NA = [24.858500859208, -30.591211985974, -27.943422896748, 30.256736081697, ]</t>
  </si>
  <si>
    <t>NRx = [-0.267657748841, 0.428462591487, 2.632556910036, 3.347611533854, ]</t>
  </si>
  <si>
    <t>NRy = [0.013099038424, 0.756277586540, 1.701778623477, 0.973393261344, ]</t>
  </si>
  <si>
    <t>Cam_ang = [29.602409596459, 39.085240563632, ]</t>
  </si>
  <si>
    <t>Cam_rad = [98.001966135801, 93.729978339130, ]</t>
  </si>
  <si>
    <t>Cam_width = [100.000000000000, 29.000000000000, ]</t>
  </si>
  <si>
    <t>CamRad = 95.865972237466</t>
  </si>
  <si>
    <t>Angle = 34.343825080045</t>
  </si>
  <si>
    <t>Width = 64.500000000000</t>
  </si>
  <si>
    <t>HR = 25.523780011132</t>
  </si>
  <si>
    <t>centx = -0.208838923721</t>
  </si>
  <si>
    <t>centy = 0.058339797570</t>
  </si>
  <si>
    <t>centz = 0.056025308837</t>
  </si>
  <si>
    <t>modelx = 98.802091820321</t>
  </si>
  <si>
    <t>modely = -128.093381560722</t>
  </si>
  <si>
    <t>modelz = -205.883672425269</t>
  </si>
  <si>
    <t>NRa = [24.025000261805, 19.852125811504, 17.284816881403, 21.453769524373, ]</t>
  </si>
  <si>
    <t>NRb = [25.827344309663, 23.619398325534, 19.909738120172, 16.342380461632, ]</t>
  </si>
  <si>
    <t>NL = [-0.529134750366, -8.529134750366, -18.529134750366, -26.529134750366, ]</t>
  </si>
  <si>
    <t>NA = [-12.157698888914, 9.246302453362, 32.023007780530, -21.561119931221, ]</t>
  </si>
  <si>
    <t>NRx = [-1.042142207255, -1.350065228109, -0.323748021672, -0.619512494305, ]</t>
  </si>
  <si>
    <t>NRy = [0.311361861225, 1.285000715228, 0.699817180313, -0.137457403933, ]</t>
  </si>
  <si>
    <t>Cam_ang = [14.976592018257, 29.047459679282, ]</t>
  </si>
  <si>
    <t>Cam_rad = [98.200393911999, 80.394247842672, ]</t>
  </si>
  <si>
    <t>Cam_width = [28.000000000000, 33.000000000000, ]</t>
  </si>
  <si>
    <t>CamRad = 89.297320877335</t>
  </si>
  <si>
    <t>Angle = 22.012025848769</t>
  </si>
  <si>
    <t>HR = 23.272355955060</t>
  </si>
  <si>
    <t>centx = 0.017989335419</t>
  </si>
  <si>
    <t>centy = -0.044073835418</t>
  </si>
  <si>
    <t>centz = -0.066017307226</t>
  </si>
  <si>
    <t>modelx = -90.250849761118</t>
  </si>
  <si>
    <t>modely = -136.134270699600</t>
  </si>
  <si>
    <t>modelz = -205.545016680159</t>
  </si>
  <si>
    <t>NRa = [22.605329850655, 20.265699578233, 16.593385082937, 17.630225238859, ]</t>
  </si>
  <si>
    <t>NRb = [23.085192894245, 21.930863504205, 19.085073572915, 14.400434034005, ]</t>
  </si>
  <si>
    <t>NL = [0.298759460449, -5.701240539551, -13.701240539551, -21.701240539551, ]</t>
  </si>
  <si>
    <t>NA = [-11.136911027312, -4.005533551485, -28.069467415110, 32.139143838263, ]</t>
  </si>
  <si>
    <t>NRx = [0.274772083435, 1.181724631877, 1.576462824801, 0.885513726790, ]</t>
  </si>
  <si>
    <t>NRy = [0.651101190249, 1.741920919222, 1.547272638786, -0.330843371290, ]</t>
  </si>
  <si>
    <t>Cam_ang = [14.993667050334, 34.732733917286, ]</t>
  </si>
  <si>
    <t>Cam_rad = [102.691580432729, 91.303623104867, ]</t>
  </si>
  <si>
    <t>Cam_width = [38.000000000000, 30.000000000000, ]</t>
  </si>
  <si>
    <t>CamRad = 96.997601768798</t>
  </si>
  <si>
    <t>Angle = 24.863200483810</t>
  </si>
  <si>
    <t>Width = 34.000000000000</t>
  </si>
  <si>
    <t>HR = 25.251539281166</t>
  </si>
  <si>
    <t>centx = 0.061763947616</t>
  </si>
  <si>
    <t>centy = -0.053163879711</t>
  </si>
  <si>
    <t>centz = -0.080454386415</t>
  </si>
  <si>
    <t>modelx = 104.963820707796</t>
  </si>
  <si>
    <t>modely = -129.835135315850</t>
  </si>
  <si>
    <t>modelz = -184.192219384197</t>
  </si>
  <si>
    <t>NRa = [25.053860091678, 23.057404831109, 18.825818539350, 20.115722533858, ]</t>
  </si>
  <si>
    <t>NRb = [25.333475134838, 23.936779470893, 21.118443120159, 16.219576650843, ]</t>
  </si>
  <si>
    <t>NL = [0.197231292725, -7.802768707275, -15.802768707275, -23.802768707275, ]</t>
  </si>
  <si>
    <t>NA = [-40.720129148727, 7.115711778095, 38.656188887135, -24.335495916557, ]</t>
  </si>
  <si>
    <t>NRx = [-0.179267969541, -1.699351561982, -3.039306685827, -3.271289028963, ]</t>
  </si>
  <si>
    <t>NRy = [-0.009357843886, 0.785148705155, 0.474288976689, -1.018375226948, ]</t>
  </si>
  <si>
    <t>Cam_ang = [41.610447906105, 56.041999964717, ]</t>
  </si>
  <si>
    <t>Cam_rad = [100.803794574365, 94.214859182789, ]</t>
  </si>
  <si>
    <t>Cam_width = [65.000000000000, 34.000000000000, ]</t>
  </si>
  <si>
    <t>CamRad = 97.509326878577</t>
  </si>
  <si>
    <t>Angle = 48.826223935411</t>
  </si>
  <si>
    <t>HR = 23.626683566531</t>
  </si>
  <si>
    <t>centx = -0.003083247540</t>
  </si>
  <si>
    <t>centy = -0.041453660299</t>
  </si>
  <si>
    <t>centz = 0.064763655119</t>
  </si>
  <si>
    <t>modelx = 94.737992163421</t>
  </si>
  <si>
    <t>modely = -125.088498036776</t>
  </si>
  <si>
    <t>modelz = -197.847364872476</t>
  </si>
  <si>
    <t>NRa = [23.720395949669, 23.802908807708, 17.658554550716, 19.257282392300, ]</t>
  </si>
  <si>
    <t>NRb = [23.566019538274, 22.219001931886, 19.278321615521, 14.746243137757, ]</t>
  </si>
  <si>
    <t>NL = [1.116794586182, -6.883205413818, -14.883205413818, -22.883205413818, ]</t>
  </si>
  <si>
    <t>NA = [-0.000000000000, -8.336527302344, 40.333923605500, -22.519466456871, ]</t>
  </si>
  <si>
    <t>NRx = [-0.086447456296, -0.770962030639, -2.719790348608, -2.785577120833, ]</t>
  </si>
  <si>
    <t>NRy = [0.111489622317, 0.522035303075, 2.045069424451, 1.802339944257, ]</t>
  </si>
  <si>
    <t>Cam_ang = [75.711162716987, 45.700432521312, ]</t>
  </si>
  <si>
    <t>Cam_rad = [104.414128690932, 95.933594384024, ]</t>
  </si>
  <si>
    <t>Cam_width = [83.000000000000, 32.000000000000, ]</t>
  </si>
  <si>
    <t>CamRad = 100.173861537478</t>
  </si>
  <si>
    <t>Angle = 60.705797619150</t>
  </si>
  <si>
    <t>Width = 57.500000000000</t>
  </si>
  <si>
    <t>HR = 25.134646536429</t>
  </si>
  <si>
    <t>centx = 0.007607909233</t>
  </si>
  <si>
    <t>centy = -0.048577417815</t>
  </si>
  <si>
    <t>centz = -0.289581494911</t>
  </si>
  <si>
    <t>modelx = 107.742036077990</t>
  </si>
  <si>
    <t>modely = -148.921565524619</t>
  </si>
  <si>
    <t>modelz = -244.091567264491</t>
  </si>
  <si>
    <t>NRa = [25.002548106464, 20.458120553126, 16.393973050210, 20.567819762363, ]</t>
  </si>
  <si>
    <t>NRb = [24.515614568341, 22.513653823923, 19.751405688397, 14.845005170137, ]</t>
  </si>
  <si>
    <t>NL = [-0.468437194824, -8.468437194824, -16.468437194824, -24.468437194824, ]</t>
  </si>
  <si>
    <t>NA = [-35.581552751600, 22.952442751053, 37.368634210561, -15.139276080516, ]</t>
  </si>
  <si>
    <t>NRx = [-0.159955230122, -2.034311731818, -2.701303603910, -4.171428892212, ]</t>
  </si>
  <si>
    <t>NRy = [0.322996921893, 1.769812569302, 0.308174699050, -3.107250743608, ]</t>
  </si>
  <si>
    <t>Cam_ang = [32.317393409752, 51.351261902674, ]</t>
  </si>
  <si>
    <t>Cam_rad = [99.820784885661, 87.168934958689, ]</t>
  </si>
  <si>
    <t>Cam_width = [35.000000000000, 28.000000000000, ]</t>
  </si>
  <si>
    <t>CamRad = 93.494859922175</t>
  </si>
  <si>
    <t>Angle = 41.834327656213</t>
  </si>
  <si>
    <t>HR = 22.592494705372</t>
  </si>
  <si>
    <t>centx = -0.021770782680</t>
  </si>
  <si>
    <t>centy = -0.028691811337</t>
  </si>
  <si>
    <t>centz = -0.355395660202</t>
  </si>
  <si>
    <t>modelx = -73.828692666146</t>
  </si>
  <si>
    <t>modely = -117.923825325961</t>
  </si>
  <si>
    <t>modelz = -610.604597717744</t>
  </si>
  <si>
    <t>NRa = [21.830994952943, 19.454448233288, 18.071106779697, 20.889030845523, ]</t>
  </si>
  <si>
    <t>NRb = [22.387108533607, 20.886472376146, 15.845527460096, 13.605335518166, ]</t>
  </si>
  <si>
    <t>NL = [-0.995681762695, -6.995681762695, -14.995681762695, -22.995681762695, ]</t>
  </si>
  <si>
    <t>NA = [11.925779880211, 4.887099761106, 28.161797515622, 10.264492870249, ]</t>
  </si>
  <si>
    <t>NRx = [0.182398589500, 0.919783504055, 0.714676545807, 1.419315670073, ]</t>
  </si>
  <si>
    <t>NRy = [0.158914845813, 0.545916962109, 0.601543739783, 0.092649113936, ]</t>
  </si>
  <si>
    <t>Cam_ang = [13.424689267271, 58.181603620269, ]</t>
  </si>
  <si>
    <t>Cam_rad = [95.283643681107, 84.187949830619, ]</t>
  </si>
  <si>
    <t>Cam_width = [78.000000000000, 33.000000000000, ]</t>
  </si>
  <si>
    <t>CamRad = 89.735796755863</t>
  </si>
  <si>
    <t>Angle = 35.803146443770</t>
  </si>
  <si>
    <t>Width = 55.500000000000</t>
  </si>
  <si>
    <t>HR = 24.608057356003</t>
  </si>
  <si>
    <t>centx = -0.029251039488</t>
  </si>
  <si>
    <t>centy = -0.068406396583</t>
  </si>
  <si>
    <t>centz = -0.042498480077</t>
  </si>
  <si>
    <t>modelx = -83.453246162784</t>
  </si>
  <si>
    <t>modely = -138.997154636110</t>
  </si>
  <si>
    <t>modelz = -249.588321869843</t>
  </si>
  <si>
    <t>NRa = [23.747586633927, 21.235403370454, 17.163291897628, 18.601142888647, ]</t>
  </si>
  <si>
    <t>NRb = [24.659053060995, 22.537487935229, 19.855912147750, 15.442626654590, ]</t>
  </si>
  <si>
    <t>NL = [-0.801874160767, -8.801874160767, -16.801874160767, -24.801874160767, ]</t>
  </si>
  <si>
    <t>NA = [42.409672665973, 28.091650146604, -32.832246628353, 35.574712659459, ]</t>
  </si>
  <si>
    <t>NRx = [0.518293853037, 1.980996454992, 1.812577330167, 1.527720056521, ]</t>
  </si>
  <si>
    <t>NRy = [0.465260370950, 0.907095804234, 0.302378742755, -1.709010497554, ]</t>
  </si>
  <si>
    <t>Cam_ang = [86.445727945938, 44.548429496113, ]</t>
  </si>
  <si>
    <t>Cam_rad = [95.626993736992, 86.591015354166, ]</t>
  </si>
  <si>
    <t>Cam_width = [68.000000000000, 32.000000000000, ]</t>
  </si>
  <si>
    <t>CamRad = 91.109004545579</t>
  </si>
  <si>
    <t>Angle = 65.497078721025</t>
  </si>
  <si>
    <t>HR = 24.049660244233</t>
  </si>
  <si>
    <t>centx = -0.014908722487</t>
  </si>
  <si>
    <t>centy = -0.054222459697</t>
  </si>
  <si>
    <t>centz = -0.072214901071</t>
  </si>
  <si>
    <t>modelx = 86.417835051716</t>
  </si>
  <si>
    <t>modely = -132.468326358626</t>
  </si>
  <si>
    <t>modelz = -198.298104833486</t>
  </si>
  <si>
    <t>NRa = [23.707012380066, 21.628960118413, 17.766575895430, 18.594626255039, ]</t>
  </si>
  <si>
    <t>NRb = [24.350483511457, 23.894088119382, 19.618922136024, 15.497750523736, ]</t>
  </si>
  <si>
    <t>NL = [1.364868164063, -6.635131835938, -14.635131835938, -22.635131835938, ]</t>
  </si>
  <si>
    <t>NA = [11.777775079558, 30.090899269159, 9.668170074826, -30.008510807292, ]</t>
  </si>
  <si>
    <t>NRx = [0.247574983361, 0.827552270011, -1.987271500502, -3.805267565203, ]</t>
  </si>
  <si>
    <t>NRy = [0.130808561770, 0.602381617468, 1.349961071285, -1.104927926322, ]</t>
  </si>
  <si>
    <t>Cam_ang = [15.328241542534, 27.015955175949, ]</t>
  </si>
  <si>
    <t>Cam_rad = [100.475172513768, 89.847079040569, ]</t>
  </si>
  <si>
    <t>CamRad = 95.161125777168</t>
  </si>
  <si>
    <t>Angle = 21.172098359241</t>
  </si>
  <si>
    <t>meanAV = 12.730590614921</t>
  </si>
  <si>
    <t>minAV = 8.814445135392</t>
  </si>
  <si>
    <t>CE = [44.874644731478, 37.821332822843, 37.375028439714, 34.978478044193, 16.146216020263, ]</t>
  </si>
  <si>
    <t>AV = [8.814445135392, 14.153150567490, 12.360201971932, 14.667242169374, 13.657913230416, ]</t>
  </si>
  <si>
    <t>internal rotation correction</t>
  </si>
  <si>
    <t>2D AV angle</t>
  </si>
  <si>
    <t>2D CE angle</t>
  </si>
  <si>
    <t>2D alpha angle</t>
  </si>
  <si>
    <t>CT alpha angle</t>
  </si>
  <si>
    <t xml:space="preserve">Femur fit error </t>
  </si>
  <si>
    <t>Hip Code</t>
  </si>
  <si>
    <t>RJC</t>
  </si>
  <si>
    <t>ACJ</t>
  </si>
  <si>
    <t>MM</t>
  </si>
  <si>
    <t>Max 3D CE</t>
  </si>
  <si>
    <t>Mean 3D AV</t>
  </si>
  <si>
    <t>AV other user measures</t>
  </si>
  <si>
    <t>PR 2D Measures</t>
  </si>
  <si>
    <t>CE other user measures</t>
  </si>
  <si>
    <t>C01R</t>
  </si>
  <si>
    <t>C13L</t>
  </si>
  <si>
    <t>C07R</t>
  </si>
  <si>
    <t>C08L</t>
  </si>
  <si>
    <t>C15R</t>
  </si>
  <si>
    <t>C14R</t>
  </si>
  <si>
    <t>C22R</t>
  </si>
  <si>
    <t>C10L</t>
  </si>
  <si>
    <t>C05R</t>
  </si>
  <si>
    <t>C11L</t>
  </si>
  <si>
    <t>C06L</t>
  </si>
  <si>
    <t>C16R</t>
  </si>
  <si>
    <t>C17L</t>
  </si>
  <si>
    <t>C18L</t>
  </si>
  <si>
    <t>C09L</t>
  </si>
  <si>
    <t>C20R</t>
  </si>
  <si>
    <t>C23L</t>
  </si>
  <si>
    <t>C24R</t>
  </si>
  <si>
    <t>HR = 21.092734384009</t>
  </si>
  <si>
    <t>centx = 0.034252036728</t>
  </si>
  <si>
    <t>centy = -0.070426059165</t>
  </si>
  <si>
    <t>centz = -0.290080614316</t>
  </si>
  <si>
    <t>modelx = -105.231668255893</t>
  </si>
  <si>
    <t>modely = -132.121122886445</t>
  </si>
  <si>
    <t>modelz = 786.696177116857</t>
  </si>
  <si>
    <t>NRa = [20.840198030699, 18.943780283246, 15.029810121788, 16.213096704228, ]</t>
  </si>
  <si>
    <t>NRb = [21.137660150731, 19.889186439822, 15.634650977055, 12.938782674184, ]</t>
  </si>
  <si>
    <t>NL = [0.213630676270, -5.786369323730, -13.786369323730, -19.786369323730, ]</t>
  </si>
  <si>
    <t>NA = [14.868460298406, 31.913500342225, -39.707439930243, 26.394810957659, ]</t>
  </si>
  <si>
    <t>NRx = [-0.102095871513, 0.429411818613, 1.594838912099, 3.141349374235, ]</t>
  </si>
  <si>
    <t>NRy = [-0.020107946188, 0.898993906950, 0.450618722420, -0.999811562069, ]</t>
  </si>
  <si>
    <t>Cam_ang = [13.643642575990, 57.787590630567, ]</t>
  </si>
  <si>
    <t>Cam_rad = [97.886915706447, 81.428461746537, ]</t>
  </si>
  <si>
    <t>Cam_width = [80.000000000000, 48.000000000000, ]</t>
  </si>
  <si>
    <t>CamRad = 89.657688726492</t>
  </si>
  <si>
    <t>Angle = 35.715616603279</t>
  </si>
  <si>
    <t>HR = 20.986558033539</t>
  </si>
  <si>
    <t>centx = -0.014278171822</t>
  </si>
  <si>
    <t>centy = -0.008882315980</t>
  </si>
  <si>
    <t>centz = -0.203851520957</t>
  </si>
  <si>
    <t>modelx = 96.493788311403</t>
  </si>
  <si>
    <t>modely = -124.858777845053</t>
  </si>
  <si>
    <t>modelz = -166.452104582739</t>
  </si>
  <si>
    <t>NRa = [20.695558451297, 18.140023612321, 13.546995928438, 12.356599893810, ]</t>
  </si>
  <si>
    <t>NRb = [20.888381973333, 20.000996107511, 15.590933718695, 14.950650794094, ]</t>
  </si>
  <si>
    <t>NL = [-0.315029144287, -6.315029144287, -14.315029144287, -20.315029144287, ]</t>
  </si>
  <si>
    <t>NA = [-4.128550946241, -16.536211287131, -6.410851883129, 43.082661334329, ]</t>
  </si>
  <si>
    <t>NRx = [-0.054594752444, -0.038758241642, -0.584862502549, -0.775567493341, ]</t>
  </si>
  <si>
    <t>NRy = [-0.088766267401, 0.266888895960, 2.400936818250, 4.055860736460, ]</t>
  </si>
  <si>
    <t>Cam_ang = [15.433852564384, 2.433644052017, ]</t>
  </si>
  <si>
    <t>Cam_rad = [96.536201474699, 85.659786262660, ]</t>
  </si>
  <si>
    <t>Cam_width = [72.000000000000, 29.000000000000, ]</t>
  </si>
  <si>
    <t>CamRad = 91.097993868680</t>
  </si>
  <si>
    <t>Angle = 8.933748308200</t>
  </si>
  <si>
    <t>HR = 21.515204222621</t>
  </si>
  <si>
    <t>centx = -0.033334657040</t>
  </si>
  <si>
    <t>centy = -0.065800846058</t>
  </si>
  <si>
    <t>centz = -0.456532035916</t>
  </si>
  <si>
    <t>modelx = -96.390335923387</t>
  </si>
  <si>
    <t>modely = -136.543464562920</t>
  </si>
  <si>
    <t>modelz = -210.226710074538</t>
  </si>
  <si>
    <t>NRa = [21.454827370725, 18.000237778534, 13.561959461832, 17.435874161279, ]</t>
  </si>
  <si>
    <t>NRb = [21.221855757682, 19.184562627640, 16.090446203165, 11.054578927042, ]</t>
  </si>
  <si>
    <t>NL = [0.124244689941, -7.875755310059, -13.875755310059, -21.875755310059, ]</t>
  </si>
  <si>
    <t>NA = [17.896110309585, -2.757223306958, -44.083446607055, 27.782436963444, ]</t>
  </si>
  <si>
    <t>NRx = [-0.149956544712, 0.337248073929, 0.583805888088, -0.101021840788, ]</t>
  </si>
  <si>
    <t>NRy = [-0.017984543689, 0.926845054235, -0.185033475729, -0.232329239488, ]</t>
  </si>
  <si>
    <t>Cam_ang = [9.342245856108, 51.165521683723, ]</t>
  </si>
  <si>
    <t>Cam_rad = [93.928938018767, 76.506777149966, ]</t>
  </si>
  <si>
    <t>Cam_width = [49.000000000000, 31.000000000000, ]</t>
  </si>
  <si>
    <t>CamRad = 85.217857584366</t>
  </si>
  <si>
    <t>Angle = 30.253883769915</t>
  </si>
  <si>
    <t>Width = 40.000000000000</t>
  </si>
  <si>
    <t>HR = 21.432517853471</t>
  </si>
  <si>
    <t>centx = -0.044354922000</t>
  </si>
  <si>
    <t>centy = 0.005482289522</t>
  </si>
  <si>
    <t>centz = -0.001365284379</t>
  </si>
  <si>
    <t>modelx = 79.359107381237</t>
  </si>
  <si>
    <t>modely = -123.300165528335</t>
  </si>
  <si>
    <t>modelz = -202.915080599980</t>
  </si>
  <si>
    <t>NRa = [21.163571694940, 19.473282081778, 15.086163122033, 15.736665819913, ]</t>
  </si>
  <si>
    <t>NRb = [21.451511934741, 20.450701786223, 16.642633791419, 14.038192221037, ]</t>
  </si>
  <si>
    <t>NL = [0.664333343506, -5.335666656494, -13.335666656494, -19.335666656494, ]</t>
  </si>
  <si>
    <t>NA = [-0.000000000000, -25.772824585958, -11.207775939907, -35.165000014921, ]</t>
  </si>
  <si>
    <t>NRx = [0.310611067815, 0.003036804433, -0.560164638417, -0.572722013507, ]</t>
  </si>
  <si>
    <t>NRy = [-0.268144309909, 0.192366462760, 1.651243451138, 2.268232012779, ]</t>
  </si>
  <si>
    <t>Cam_ang = [24.808012116183, 1.823114663477, ]</t>
  </si>
  <si>
    <t>Cam_rad = [96.302048999277, 85.064037172871, ]</t>
  </si>
  <si>
    <t>Cam_width = [100.000000000000, 35.000000000000, ]</t>
  </si>
  <si>
    <t>CamRad = 90.683043086074</t>
  </si>
  <si>
    <t>Angle = 13.315563389830</t>
  </si>
  <si>
    <t>Width = 67.500000000000</t>
  </si>
  <si>
    <t>HR = 20.384961960861</t>
  </si>
  <si>
    <t>centx = 0.119361094708</t>
  </si>
  <si>
    <t>centy = 0.008132789463</t>
  </si>
  <si>
    <t>centz = -0.204386655095</t>
  </si>
  <si>
    <t>modelx = -74.701676398248</t>
  </si>
  <si>
    <t>modely = -123.136829853923</t>
  </si>
  <si>
    <t>modelz = -148.789154988249</t>
  </si>
  <si>
    <t>NRa = [20.041113247768, 19.228908162664, 15.023897300236, 14.318245849573, ]</t>
  </si>
  <si>
    <t>NRb = [20.458710119296, 19.643597436575, 15.551996212975, 12.554935729127, ]</t>
  </si>
  <si>
    <t>NL = [1.332139968872, -4.667860031128, -12.667860031128, -18.667860031128, ]</t>
  </si>
  <si>
    <t>NA = [4.988220921527, -11.811478904783, 4.475494362194, 41.790125710492, ]</t>
  </si>
  <si>
    <t>NRx = [-0.173723060657, -0.074279432234, 0.110136047660, -0.007837158401, ]</t>
  </si>
  <si>
    <t>NRy = [-0.189483892968, -0.022756300892, 0.660701637130, 0.943968220458, ]</t>
  </si>
  <si>
    <t>Cam_ang = [3.902426044895, 1.799183159661, ]</t>
  </si>
  <si>
    <t>Cam_rad = [96.128848517393, 79.486797924335, ]</t>
  </si>
  <si>
    <t>Cam_width = [100.000000000000, 100.000000000000, ]</t>
  </si>
  <si>
    <t>CamRad = 87.807823220864</t>
  </si>
  <si>
    <t>Angle = 2.850804602278</t>
  </si>
  <si>
    <t>Width = 100.000000000000</t>
  </si>
  <si>
    <t>HR = 21.707790648906</t>
  </si>
  <si>
    <t>centx = 0.034857456762</t>
  </si>
  <si>
    <t>centy = 0.005292386832</t>
  </si>
  <si>
    <t>centz = -0.008965619528</t>
  </si>
  <si>
    <t>modelx = -98.887671437078</t>
  </si>
  <si>
    <t>modely = -150.583020483827</t>
  </si>
  <si>
    <t>modelz = -218.746973683653</t>
  </si>
  <si>
    <t>NRa = [21.320326249898, 18.672653889839, 14.643641170980, 15.812201721349, ]</t>
  </si>
  <si>
    <t>NRb = [21.744024590549, 20.864358436584, 16.587942343484, 13.166372937138, ]</t>
  </si>
  <si>
    <t>NL = [1.082736968994, -4.917263031006, -12.917263031006, -18.917263031006, ]</t>
  </si>
  <si>
    <t>NA = [22.705319856149, 11.648319480686, -6.128686116861, 40.509304200019, ]</t>
  </si>
  <si>
    <t>NRx = [-0.207898499904, -0.614605119397, 0.620063668308, 1.091146455016, ]</t>
  </si>
  <si>
    <t>NRy = [0.211199890678, 0.442789366050, 1.109776223553, 1.570382161394, ]</t>
  </si>
  <si>
    <t>Cam_ang = [17.071192908817, 12.873666494620, ]</t>
  </si>
  <si>
    <t>Cam_rad = [98.832601829677, 81.857111535131, ]</t>
  </si>
  <si>
    <t>Cam_width = [39.000000000000, 33.000000000000, ]</t>
  </si>
  <si>
    <t>CamRad = 90.344856682404</t>
  </si>
  <si>
    <t>Angle = 14.972429701719</t>
  </si>
  <si>
    <t>Width = 36.000000000000</t>
  </si>
  <si>
    <t>HR = 22.981987938666</t>
  </si>
  <si>
    <t>centx = 0.033441533892</t>
  </si>
  <si>
    <t>centy = 0.022801489478</t>
  </si>
  <si>
    <t>centz = -0.056324978954</t>
  </si>
  <si>
    <t>modelx = -93.176920233060</t>
  </si>
  <si>
    <t>modely = -136.996015644101</t>
  </si>
  <si>
    <t>modelz = -182.738465518281</t>
  </si>
  <si>
    <t>NRa = [22.639648544114, 20.779281278476, 17.430110625547, 17.000326793818, ]</t>
  </si>
  <si>
    <t>NRb = [23.100211986073, 22.221128066421, 18.360826876291, 15.571770344302, ]</t>
  </si>
  <si>
    <t>NL = [0.442552566528, -5.557447433472, -13.557447433472, -21.557447433472, ]</t>
  </si>
  <si>
    <t>NA = [31.988898351366, 31.872220485691, 11.911879520668, 20.260908283756, ]</t>
  </si>
  <si>
    <t>NRx = [-0.173616257210, -0.014908364216, 0.180596533282, -0.276740002561, ]</t>
  </si>
  <si>
    <t>NRy = [0.212262505042, 0.849518709101, 0.589905207781, -2.390282575078, ]</t>
  </si>
  <si>
    <t>Cam_ang = [25.125562488775, 5.248809965906, ]</t>
  </si>
  <si>
    <t>Cam_rad = [99.951663576799, 82.237752811982, ]</t>
  </si>
  <si>
    <t>Cam_width = [85.000000000000, 100.000000000000, ]</t>
  </si>
  <si>
    <t>CamRad = 91.094708194391</t>
  </si>
  <si>
    <t>Angle = 15.187186227341</t>
  </si>
  <si>
    <t>Width = 92.500000000000</t>
  </si>
  <si>
    <t>HR = 24.643739961534</t>
  </si>
  <si>
    <t>centx = 0.001530602230</t>
  </si>
  <si>
    <t>centy = -0.006576318402</t>
  </si>
  <si>
    <t>centz = -0.135825074730</t>
  </si>
  <si>
    <t>modelx = 99.269493862168</t>
  </si>
  <si>
    <t>modely = -143.606803922825</t>
  </si>
  <si>
    <t>modelz = -135.832620686577</t>
  </si>
  <si>
    <t>NRa = [24.312129688628, 21.506055023654, 17.395403046299, 19.330666740293, ]</t>
  </si>
  <si>
    <t>NRb = [24.722131972485, 22.777043956802, 18.876655672365, 14.635606884632, ]</t>
  </si>
  <si>
    <t>NL = [0.283939361572, -7.716060638428, -15.716060638428, -23.716060638428, ]</t>
  </si>
  <si>
    <t>NA = [24.191374933249, -5.214610337658, -0.821971342674, -11.790168107964, ]</t>
  </si>
  <si>
    <t>NRx = [0.538579041810, 0.675984161341, -0.544508437212, -2.950064443227, ]</t>
  </si>
  <si>
    <t>NRy = [0.031215168839, 0.857254597164, -0.725767768484, -4.495563687608, ]</t>
  </si>
  <si>
    <t>Cam_ang = [15.713417057454, 12.179714025337, ]</t>
  </si>
  <si>
    <t>Cam_rad = [96.374059694330, 73.919690292928, ]</t>
  </si>
  <si>
    <t>Cam_width = [79.000000000000, 100.000000000000, ]</t>
  </si>
  <si>
    <t>CamRad = 85.146874993629</t>
  </si>
  <si>
    <t>Angle = 13.946565541395</t>
  </si>
  <si>
    <t>Width = 89.500000000000</t>
  </si>
  <si>
    <t>HR = 21.665059010818</t>
  </si>
  <si>
    <t>centx = 0.041052663246</t>
  </si>
  <si>
    <t>centy = -0.022562750388</t>
  </si>
  <si>
    <t>centz = -0.134791600233</t>
  </si>
  <si>
    <t>modelx = -88.425093016506</t>
  </si>
  <si>
    <t>modely = -132.882284205748</t>
  </si>
  <si>
    <t>modelz = -193.684369814335</t>
  </si>
  <si>
    <t>NRa = [21.509338085317, 18.796567837999, 15.317566433407, 15.472449815116, ]</t>
  </si>
  <si>
    <t>NRb = [21.439277081157, 20.053628374810, 17.632603455074, 13.294624641873, ]</t>
  </si>
  <si>
    <t>NL = [1.110960006714, -6.889039993286, -12.889039993286, -20.889039993286, ]</t>
  </si>
  <si>
    <t>NA = [6.338051995950, 3.670809518903, -12.715971263750, 24.898100817238, ]</t>
  </si>
  <si>
    <t>NRx = [-0.266247094800, -0.093186935305, 0.272806120431, -0.267431926204, ]</t>
  </si>
  <si>
    <t>NRy = [0.212561449289, 0.983189958178, -0.185234213447, -4.419689829972, ]</t>
  </si>
  <si>
    <t>Cam_ang = [4.671176209660, 15.955242239491, ]</t>
  </si>
  <si>
    <t>Cam_rad = [97.237671402764, 80.927433174513, ]</t>
  </si>
  <si>
    <t>Cam_width = [47.000000000000, 36.000000000000, ]</t>
  </si>
  <si>
    <t>CamRad = 89.082552288638</t>
  </si>
  <si>
    <t>Angle = 10.313209224576</t>
  </si>
  <si>
    <t>Width = 41.500000000000</t>
  </si>
  <si>
    <t>HR = 21.847069089990</t>
  </si>
  <si>
    <t>centx = -0.046384882079</t>
  </si>
  <si>
    <t>centy = -0.097144454266</t>
  </si>
  <si>
    <t>centz = -0.161162774025</t>
  </si>
  <si>
    <t>modelx = 96.234915353194</t>
  </si>
  <si>
    <t>modely = -135.082969211707</t>
  </si>
  <si>
    <t>modelz = -207.893979762308</t>
  </si>
  <si>
    <t>NRa = [21.425888919180, 18.267554267224, 15.128014481536, 16.052929438850, ]</t>
  </si>
  <si>
    <t>NRb = [22.025202683871, 20.261463614896, 17.517894388797, 14.211337455811, ]</t>
  </si>
  <si>
    <t>NL = [1.165355682373, -6.834644317627, -12.834644317627, -20.834644317627, ]</t>
  </si>
  <si>
    <t>NA = [-36.941259093699, -20.649054996768, -1.705927364196, -3.269163222276, ]</t>
  </si>
  <si>
    <t>NRx = [-0.013675879642, -0.538323932570, -0.810266255676, -2.070298452897, ]</t>
  </si>
  <si>
    <t>NRy = [0.319296804772, 1.586173145646, 0.301868536351, -3.995019132958, ]</t>
  </si>
  <si>
    <t>Cam_ang = [7.923252835465, 7.680063537558, ]</t>
  </si>
  <si>
    <t>Cam_rad = [99.639911477879, 82.189871116164, ]</t>
  </si>
  <si>
    <t>Cam_width = [37.000000000000, 34.000000000000, ]</t>
  </si>
  <si>
    <t>CamRad = 90.914891297021</t>
  </si>
  <si>
    <t>Angle = 7.801658186511</t>
  </si>
  <si>
    <t>Width = 35.500000000000</t>
  </si>
  <si>
    <t>HR = 25.365351528291</t>
  </si>
  <si>
    <t>centx = 0.022487068844</t>
  </si>
  <si>
    <t>centy = -0.065536690749</t>
  </si>
  <si>
    <t>centz = -0.320260161693</t>
  </si>
  <si>
    <t>modelx = 88.232294080351</t>
  </si>
  <si>
    <t>modely = -124.138220015469</t>
  </si>
  <si>
    <t>modelz = -246.431849650154</t>
  </si>
  <si>
    <t>NRa = [25.256508670869, 20.736267867443, 16.086474284999, 19.061009450336, ]</t>
  </si>
  <si>
    <t>NRb = [24.922001791386, 23.605223763370, 19.840455665564, 14.955697987581, ]</t>
  </si>
  <si>
    <t>NL = [-0.034276962280, -8.034276962280, -16.034276962280, -24.034276962280, ]</t>
  </si>
  <si>
    <t>NA = [34.808136249260, 18.126116206881, 24.331663539677, -37.409514524343, ]</t>
  </si>
  <si>
    <t>NRx = [-0.076879797238, -0.858379108975, -2.225912332756, -4.376635522662, ]</t>
  </si>
  <si>
    <t>NRy = [0.253809960679, 1.273834576109, 1.274732946008, 0.082164578351, ]</t>
  </si>
  <si>
    <t>Cam_ang = [22.830718919953, 34.189625734529, ]</t>
  </si>
  <si>
    <t>Cam_rad = [99.201100415851, 87.176392948965, ]</t>
  </si>
  <si>
    <t>Cam_width = [32.000000000000, 27.000000000000, ]</t>
  </si>
  <si>
    <t>CamRad = 93.188746682408</t>
  </si>
  <si>
    <t>Angle = 28.510172327241</t>
  </si>
  <si>
    <t>HR = 23.301132672585</t>
  </si>
  <si>
    <t>centx = 0.065146388276</t>
  </si>
  <si>
    <t>centy = 0.002702491307</t>
  </si>
  <si>
    <t>centz = -0.055147984325</t>
  </si>
  <si>
    <t>modelx = -96.472449440688</t>
  </si>
  <si>
    <t>modely = -138.270048397521</t>
  </si>
  <si>
    <t>modelz = -252.139781809007</t>
  </si>
  <si>
    <t>NRa = [23.246181038918, 21.429102867478, 16.859501684098, 17.103156350520, ]</t>
  </si>
  <si>
    <t>NRb = [23.305626109085, 22.639813502289, 18.561162440193, 14.772884704184, ]</t>
  </si>
  <si>
    <t>NL = [0.731216430664, -5.268783569336, -13.268783569336, -21.268783569336, ]</t>
  </si>
  <si>
    <t>NA = [-10.768363574664, -8.004969319871, -1.067835374230, 24.050659935877, ]</t>
  </si>
  <si>
    <t>NRx = [-0.299102106460, -0.049255066921, 2.056605623336, 3.436197929465, ]</t>
  </si>
  <si>
    <t>NRy = [-0.005527623460, 0.590190502570, 1.579315412524, 1.407388762666, ]</t>
  </si>
  <si>
    <t>Cam_ang = [3.326229094270, 23.898228174311, ]</t>
  </si>
  <si>
    <t>Cam_rad = [99.616558421544, 88.250232912650, ]</t>
  </si>
  <si>
    <t>Cam_width = [100.000000000000, 41.000000000000, ]</t>
  </si>
  <si>
    <t>CamRad = 93.933395667097</t>
  </si>
  <si>
    <t>Angle = 13.612228634291</t>
  </si>
  <si>
    <t>Width = 70.500000000000</t>
  </si>
  <si>
    <t>HR = 23.538069984021</t>
  </si>
  <si>
    <t>centx = -0.007810332009</t>
  </si>
  <si>
    <t>centy = 0.036848131153</t>
  </si>
  <si>
    <t>centz = -0.330671685171</t>
  </si>
  <si>
    <t>modelx = 81.962577069524</t>
  </si>
  <si>
    <t>modely = -137.332496341883</t>
  </si>
  <si>
    <t>modelz = -207.002158357769</t>
  </si>
  <si>
    <t>NRa = [23.026395696062, 19.791058505039, 16.312784501608, 19.137768484774, ]</t>
  </si>
  <si>
    <t>NRb = [23.671287059834, 22.255983485808, 17.956994589368, 14.185029662452, ]</t>
  </si>
  <si>
    <t>NL = [0.396760940552, -7.603239059448, -15.603239059448, -23.603239059448, ]</t>
  </si>
  <si>
    <t>NA = [14.267906025964, -1.417778942628, 24.387070131628, -24.596564326232, ]</t>
  </si>
  <si>
    <t>NRx = [0.126818903312, 0.164909071668, -2.428613627580, -4.891721852755, ]</t>
  </si>
  <si>
    <t>NRy = [-0.097901249625, 0.095617631573, 0.588259165521, 1.426464909392, ]</t>
  </si>
  <si>
    <t>Cam_ang = [4.275618105883, 49.010504936340, ]</t>
  </si>
  <si>
    <t>Cam_rad = [94.831738547372, 84.422669852142, ]</t>
  </si>
  <si>
    <t>Cam_width = [40.000000000000, 41.000000000000, ]</t>
  </si>
  <si>
    <t>CamRad = 89.627204199757</t>
  </si>
  <si>
    <t>Angle = 26.643061521112</t>
  </si>
  <si>
    <t>Width = 40.500000000000</t>
  </si>
  <si>
    <t>HR = 25.110693602413</t>
  </si>
  <si>
    <t>centx = -0.038660615090</t>
  </si>
  <si>
    <t>centy = -0.058566099756</t>
  </si>
  <si>
    <t>centz = -0.208865594306</t>
  </si>
  <si>
    <t>modelx = 104.770484530254</t>
  </si>
  <si>
    <t>modely = -140.102021014364</t>
  </si>
  <si>
    <t>modelz = -610.551065540438</t>
  </si>
  <si>
    <t>NRa = [24.926429483892, 21.863488248580, 16.848764132106, 19.266793190742, ]</t>
  </si>
  <si>
    <t>NRb = [25.158453717648, 23.350467985495, 19.106754267626, 14.579895297325, ]</t>
  </si>
  <si>
    <t>NL = [0.408926010132, -7.591073989868, -15.591073989868, -23.591073989868, ]</t>
  </si>
  <si>
    <t>NA = [15.404526240561, -9.502501941220, 27.439348721945, -26.551559322023, ]</t>
  </si>
  <si>
    <t>NRx = [0.323286635930, -0.436139814595, -2.601163584241, -3.563534735009, ]</t>
  </si>
  <si>
    <t>NRy = [-0.038905516899, 1.115971717819, 0.776446687825, -1.131186674718, ]</t>
  </si>
  <si>
    <t>Cam_ang = [0.817645860944, 44.854004485475, ]</t>
  </si>
  <si>
    <t>Cam_rad = [97.513673456947, 84.883287955196, ]</t>
  </si>
  <si>
    <t>Cam_width = [71.000000000000, 32.000000000000, ]</t>
  </si>
  <si>
    <t>CamRad = 91.198480706072</t>
  </si>
  <si>
    <t>Angle = 22.835825173210</t>
  </si>
  <si>
    <t>Width = 51.500000000000</t>
  </si>
  <si>
    <t>HR = 25.251669255582</t>
  </si>
  <si>
    <t>centx = 0.001236817032</t>
  </si>
  <si>
    <t>centy = -0.073518393854</t>
  </si>
  <si>
    <t>centz = -0.291237591599</t>
  </si>
  <si>
    <t>modelx = 96.973455547640</t>
  </si>
  <si>
    <t>modely = -130.279908688524</t>
  </si>
  <si>
    <t>modelz = -223.115000887494</t>
  </si>
  <si>
    <t>NRa = [25.150293176750, 21.752679269539, 18.985096989571, 20.344346291206, ]</t>
  </si>
  <si>
    <t>NRb = [24.791446095625, 23.206452758432, 18.468614701393, 15.732989989730, ]</t>
  </si>
  <si>
    <t>NL = [-0.126794815063, -8.126794815063, -16.126794815063, -24.126794815063, ]</t>
  </si>
  <si>
    <t>NA = [30.853066090614, -20.192035883590, -41.574524545607, -15.451078977017, ]</t>
  </si>
  <si>
    <t>NRx = [-0.029156620182, -1.457733877073, -0.757979284824, -1.251143441914, ]</t>
  </si>
  <si>
    <t>NRy = [0.095411909863, 1.018751945448, 1.584286116196, 1.597650716394, ]</t>
  </si>
  <si>
    <t>Cam_ang = [11.282430906552, 31.794064391110, ]</t>
  </si>
  <si>
    <t>Cam_rad = [95.739614093310, 82.181876502084, ]</t>
  </si>
  <si>
    <t>Cam_width = [70.000000000000, 50.000000000000, ]</t>
  </si>
  <si>
    <t>CamRad = 88.960745297697</t>
  </si>
  <si>
    <t>Angle = 21.538247648831</t>
  </si>
  <si>
    <t>Width = 60.000000000000</t>
  </si>
  <si>
    <t>HR = 23.589583227803</t>
  </si>
  <si>
    <t>centx = 0.153141983099</t>
  </si>
  <si>
    <t>centy = 0.092442201167</t>
  </si>
  <si>
    <t>centz = -0.306700141303</t>
  </si>
  <si>
    <t>modelx = -78.276950923197</t>
  </si>
  <si>
    <t>modely = -139.604665510193</t>
  </si>
  <si>
    <t>modelz = -1117.978655004791</t>
  </si>
  <si>
    <t>NRa = [22.442128751495, 18.318828104641, 14.434248639147, 15.620475558960, ]</t>
  </si>
  <si>
    <t>NRb = [23.271005766434, 21.401923079185, 17.280980200342, 14.375885630165, ]</t>
  </si>
  <si>
    <t>NL = [-0.384487152100, -8.384487152100, -16.384487152100, -24.384487152100, ]</t>
  </si>
  <si>
    <t>NA = [7.102659468943, 8.892002432412, -5.813296149096, 19.407595560703, ]</t>
  </si>
  <si>
    <t>NRx = [0.330963500277, 1.067745865362, 0.388920860415, -0.177360650958, ]</t>
  </si>
  <si>
    <t>NRy = [-0.488058142982, -0.780334714327, -0.313787241912, -1.269801175801, ]</t>
  </si>
  <si>
    <t>Cam_ang = [1.028242389768, 9.076626689889, ]</t>
  </si>
  <si>
    <t>Cam_rad = [86.728046455387, 71.678103225436, ]</t>
  </si>
  <si>
    <t>Cam_width = [85.000000000000, 31.000000000000, ]</t>
  </si>
  <si>
    <t>CamRad = 79.203074840411</t>
  </si>
  <si>
    <t>Angle = 5.052434539828</t>
  </si>
  <si>
    <t>Width = 58.000000000000</t>
  </si>
  <si>
    <t>HR = 22.905737474080</t>
  </si>
  <si>
    <t>centx = -0.057174986786</t>
  </si>
  <si>
    <t>centy = -0.017110039900</t>
  </si>
  <si>
    <t>centz = -0.158866646057</t>
  </si>
  <si>
    <t>modelx = 75.088083611381</t>
  </si>
  <si>
    <t>modely = -147.141674478231</t>
  </si>
  <si>
    <t>modelz = -372.840578533341</t>
  </si>
  <si>
    <t>NRa = [22.919906498493, 19.925021177929, 17.298488876289, 17.094387263778, ]</t>
  </si>
  <si>
    <t>NRb = [22.445458020932, 21.805429846908, 16.320935782590, 13.748127926521, ]</t>
  </si>
  <si>
    <t>NL = [-0.024055480957, -6.024055480957, -14.024055480957, -22.024055480957, ]</t>
  </si>
  <si>
    <t>NA = [-37.351499684540, 33.961570315752, -36.321697455798, -18.159167026282, ]</t>
  </si>
  <si>
    <t>NRx = [0.081454503094, -0.245297755650, -1.370653966433, -2.099798760545, ]</t>
  </si>
  <si>
    <t>NRy = [-0.002031964249, 0.299925345733, 0.152537548370, -0.129922642734, ]</t>
  </si>
  <si>
    <t>Cam_ang = [34.724031343152, 66.901088670875, ]</t>
  </si>
  <si>
    <t>Cam_rad = [96.799737571910, 80.867563606343, ]</t>
  </si>
  <si>
    <t>Cam_width = [49.000000000000, 48.000000000000, ]</t>
  </si>
  <si>
    <t>CamRad = 88.833650589127</t>
  </si>
  <si>
    <t>Angle = 50.812560007013</t>
  </si>
  <si>
    <t>Width = 48.500000000000</t>
  </si>
  <si>
    <t>HR = 26.601719121694</t>
  </si>
  <si>
    <t>centx = 0.061940723896</t>
  </si>
  <si>
    <t>centy = -0.002369791012</t>
  </si>
  <si>
    <t>centz = -0.244677306570</t>
  </si>
  <si>
    <t>modelx = -78.907647923486</t>
  </si>
  <si>
    <t>modely = -161.677357076387</t>
  </si>
  <si>
    <t>modelz = -140.241070491311</t>
  </si>
  <si>
    <t>NRa = [26.211235817168, 22.730397108007, 19.192753507738, 21.585929345232, ]</t>
  </si>
  <si>
    <t>NRb = [26.554844715720, 24.768794701811, 18.144469762278, 15.831527199911, ]</t>
  </si>
  <si>
    <t>NL = [-0.455947875977, -8.455947875977, -18.455947875977, -26.455947875977, ]</t>
  </si>
  <si>
    <t>NA = [6.043264848924, 13.083416164006, 30.619837613917, 18.191623942333, ]</t>
  </si>
  <si>
    <t>NRx = [-0.196725075411, -0.020005322871, 3.261247433633, 4.860173488218, ]</t>
  </si>
  <si>
    <t>NRy = [-0.095681442690, 0.762745193029, 2.163434020524, 2.073571390379, ]</t>
  </si>
  <si>
    <t>Cam_ang = [10.445796382376, 55.935492311809, ]</t>
  </si>
  <si>
    <t>Cam_rad = [95.977228886164, 86.656443689002, ]</t>
  </si>
  <si>
    <t>Cam_width = [44.000000000000, 34.000000000000, ]</t>
  </si>
  <si>
    <t>CamRad = 91.316836287583</t>
  </si>
  <si>
    <t>Angle = 33.190644347092</t>
  </si>
  <si>
    <t>Width = 39.000000000000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</si>
</sst>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9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363636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66" fontId="1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/>
    <xf numFmtId="166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zoomScaleNormal="100" workbookViewId="0">
      <selection activeCell="C38" sqref="C38"/>
    </sheetView>
  </sheetViews>
  <sheetFormatPr defaultRowHeight="15" x14ac:dyDescent="0.2"/>
  <cols>
    <col min="1" max="1" width="12.28515625" style="8" customWidth="1"/>
    <col min="2" max="2" width="10" style="8" customWidth="1"/>
    <col min="3" max="3" width="8.28515625" style="8" customWidth="1"/>
    <col min="4" max="4" width="11.140625" style="8" customWidth="1"/>
    <col min="5" max="6" width="9.7109375" style="8" customWidth="1"/>
    <col min="7" max="7" width="10.85546875" style="8" customWidth="1"/>
    <col min="8" max="9" width="10.5703125" style="8" customWidth="1"/>
    <col min="10" max="10" width="11.7109375" style="8" customWidth="1"/>
    <col min="11" max="13" width="10.28515625" style="8" customWidth="1"/>
    <col min="14" max="14" width="10.7109375" style="8" customWidth="1"/>
    <col min="15" max="15" width="10.140625" style="8" customWidth="1"/>
    <col min="16" max="16" width="15.140625" style="8" customWidth="1"/>
    <col min="17" max="17" width="9.140625" style="18"/>
    <col min="18" max="18" width="9.140625" style="45"/>
    <col min="19" max="19" width="34.140625" style="8" customWidth="1"/>
    <col min="20" max="16384" width="9.140625" style="8"/>
  </cols>
  <sheetData>
    <row r="1" spans="1:26" ht="47.25" x14ac:dyDescent="0.2">
      <c r="A1" s="12" t="s">
        <v>873</v>
      </c>
      <c r="B1" s="12" t="s">
        <v>241</v>
      </c>
      <c r="C1" s="12" t="s">
        <v>240</v>
      </c>
      <c r="D1" s="12" t="s">
        <v>872</v>
      </c>
      <c r="E1" s="12" t="s">
        <v>242</v>
      </c>
      <c r="F1" s="12"/>
      <c r="G1" s="12" t="s">
        <v>877</v>
      </c>
      <c r="H1" s="12" t="s">
        <v>869</v>
      </c>
      <c r="I1" s="12"/>
      <c r="J1" s="12" t="s">
        <v>878</v>
      </c>
      <c r="K1" s="12" t="s">
        <v>868</v>
      </c>
      <c r="L1" s="12"/>
      <c r="M1" s="12" t="s">
        <v>871</v>
      </c>
      <c r="N1" s="12" t="s">
        <v>870</v>
      </c>
      <c r="O1" s="12" t="s">
        <v>243</v>
      </c>
      <c r="P1" s="12" t="s">
        <v>244</v>
      </c>
      <c r="Q1" s="12" t="s">
        <v>245</v>
      </c>
      <c r="S1" s="12" t="s">
        <v>249</v>
      </c>
    </row>
    <row r="2" spans="1:26" ht="15.75" x14ac:dyDescent="0.2">
      <c r="H2" s="12"/>
      <c r="I2" s="12"/>
      <c r="K2" s="12"/>
      <c r="L2" s="12"/>
      <c r="M2" s="12"/>
      <c r="N2" s="12"/>
      <c r="Q2" s="8"/>
    </row>
    <row r="3" spans="1:26" s="19" customFormat="1" ht="15.75" x14ac:dyDescent="0.25">
      <c r="A3" s="36" t="s">
        <v>0</v>
      </c>
      <c r="B3" s="36" t="s">
        <v>3</v>
      </c>
      <c r="C3" s="36">
        <v>21</v>
      </c>
      <c r="D3" s="38">
        <v>0.5877</v>
      </c>
      <c r="E3" s="38">
        <v>0.74299999999999999</v>
      </c>
      <c r="F3" s="38"/>
      <c r="G3" s="38">
        <v>28.499227346830999</v>
      </c>
      <c r="H3" s="39">
        <v>35.1</v>
      </c>
      <c r="I3" s="39"/>
      <c r="J3" s="38">
        <v>21.110046868285998</v>
      </c>
      <c r="K3" s="39">
        <v>20.74</v>
      </c>
      <c r="L3" s="39"/>
      <c r="M3" s="40">
        <v>78.5</v>
      </c>
      <c r="N3" s="39">
        <v>65.8</v>
      </c>
      <c r="O3" s="39">
        <v>92.642956082108995</v>
      </c>
      <c r="P3" s="39">
        <v>4.3700028089909999</v>
      </c>
      <c r="Q3" s="39">
        <v>29.5</v>
      </c>
      <c r="R3" s="41"/>
      <c r="S3" s="38"/>
    </row>
    <row r="4" spans="1:26" s="19" customFormat="1" ht="15.75" x14ac:dyDescent="0.25">
      <c r="A4" s="36" t="s">
        <v>2</v>
      </c>
      <c r="B4" s="36" t="s">
        <v>3</v>
      </c>
      <c r="C4" s="36">
        <v>22</v>
      </c>
      <c r="D4" s="38">
        <v>0.5988</v>
      </c>
      <c r="E4" s="38">
        <v>0.78839999999999999</v>
      </c>
      <c r="F4" s="38"/>
      <c r="G4" s="38">
        <v>18.280272787228</v>
      </c>
      <c r="H4" s="39">
        <v>26.2</v>
      </c>
      <c r="I4" s="39"/>
      <c r="J4" s="38">
        <v>20.640945725274999</v>
      </c>
      <c r="K4" s="39">
        <v>17.41</v>
      </c>
      <c r="L4" s="39"/>
      <c r="M4" s="40">
        <v>74.8</v>
      </c>
      <c r="N4" s="39">
        <v>56.2</v>
      </c>
      <c r="O4" s="39">
        <v>93.671181479154001</v>
      </c>
      <c r="P4" s="39">
        <v>17.138305460830001</v>
      </c>
      <c r="Q4" s="39">
        <v>46</v>
      </c>
      <c r="R4" s="41"/>
      <c r="S4" s="43"/>
      <c r="T4" s="12"/>
      <c r="U4" s="12"/>
      <c r="V4" s="12"/>
      <c r="W4" s="12"/>
      <c r="X4" s="12"/>
      <c r="Y4" s="12"/>
      <c r="Z4" s="12"/>
    </row>
    <row r="5" spans="1:26" s="19" customFormat="1" ht="15.75" x14ac:dyDescent="0.25">
      <c r="A5" s="36" t="s">
        <v>4</v>
      </c>
      <c r="B5" s="36" t="s">
        <v>3</v>
      </c>
      <c r="C5" s="36">
        <v>21</v>
      </c>
      <c r="D5" s="42">
        <v>0.56869999999999998</v>
      </c>
      <c r="E5" s="38">
        <v>0.80759999999999998</v>
      </c>
      <c r="F5" s="38"/>
      <c r="G5" s="38">
        <v>26.37046854115</v>
      </c>
      <c r="H5" s="39">
        <v>31.1</v>
      </c>
      <c r="I5" s="39"/>
      <c r="J5" s="38">
        <v>7.5498203472850003</v>
      </c>
      <c r="K5" s="39">
        <v>9.5299999999999994</v>
      </c>
      <c r="L5" s="39"/>
      <c r="M5" s="40">
        <v>73.3</v>
      </c>
      <c r="N5" s="39">
        <v>67.400000000000006</v>
      </c>
      <c r="O5" s="39">
        <v>99.107563827554003</v>
      </c>
      <c r="P5" s="39">
        <v>29.098335753472998</v>
      </c>
      <c r="Q5" s="39">
        <v>64</v>
      </c>
      <c r="R5" s="41"/>
      <c r="S5" s="36"/>
    </row>
    <row r="6" spans="1:26" s="19" customFormat="1" ht="15.75" x14ac:dyDescent="0.25">
      <c r="A6" s="36" t="s">
        <v>251</v>
      </c>
      <c r="B6" s="36" t="s">
        <v>3</v>
      </c>
      <c r="C6" s="36">
        <v>22</v>
      </c>
      <c r="D6" s="42">
        <v>0.68869999999999998</v>
      </c>
      <c r="E6" s="38">
        <v>0.71289999999999998</v>
      </c>
      <c r="F6" s="38"/>
      <c r="G6" s="38">
        <v>44.874639999999999</v>
      </c>
      <c r="H6" s="39">
        <v>43.3</v>
      </c>
      <c r="I6" s="39"/>
      <c r="J6" s="38">
        <v>12.730589999999999</v>
      </c>
      <c r="K6" s="39">
        <v>18.190000000000001</v>
      </c>
      <c r="L6" s="39"/>
      <c r="M6" s="40">
        <v>53.6</v>
      </c>
      <c r="N6" s="39">
        <v>58.3</v>
      </c>
      <c r="O6" s="39">
        <v>99.619776576327993</v>
      </c>
      <c r="P6" s="39">
        <v>18.291034847296</v>
      </c>
      <c r="Q6" s="39">
        <v>49</v>
      </c>
      <c r="R6" s="41"/>
      <c r="S6" s="36"/>
    </row>
    <row r="7" spans="1:26" s="19" customFormat="1" ht="15.75" x14ac:dyDescent="0.25">
      <c r="A7" s="36" t="s">
        <v>252</v>
      </c>
      <c r="B7" s="36" t="s">
        <v>3</v>
      </c>
      <c r="C7" s="36">
        <v>22</v>
      </c>
      <c r="D7" s="42">
        <v>0.55900000000000005</v>
      </c>
      <c r="E7" s="38">
        <v>0.62219999999999998</v>
      </c>
      <c r="F7" s="38"/>
      <c r="G7" s="38">
        <v>19.704689999999999</v>
      </c>
      <c r="H7" s="39">
        <v>28</v>
      </c>
      <c r="I7" s="39"/>
      <c r="J7" s="38">
        <v>16.525247</v>
      </c>
      <c r="K7" s="39">
        <v>21.06</v>
      </c>
      <c r="L7" s="39"/>
      <c r="M7" s="40">
        <v>73.2</v>
      </c>
      <c r="N7" s="39">
        <v>71.099999999999994</v>
      </c>
      <c r="O7" s="39">
        <v>94.839607097698007</v>
      </c>
      <c r="P7" s="39">
        <v>4.0045316705039999</v>
      </c>
      <c r="Q7" s="39">
        <v>28</v>
      </c>
      <c r="R7" s="41"/>
      <c r="S7" s="36"/>
    </row>
    <row r="8" spans="1:26" s="19" customFormat="1" ht="15.75" x14ac:dyDescent="0.25">
      <c r="A8" s="36" t="s">
        <v>255</v>
      </c>
      <c r="B8" s="36" t="s">
        <v>3</v>
      </c>
      <c r="C8" s="36">
        <v>20</v>
      </c>
      <c r="D8" s="42">
        <v>0.49940000000000001</v>
      </c>
      <c r="E8" s="38">
        <v>0.75929999999999997</v>
      </c>
      <c r="F8" s="38"/>
      <c r="G8" s="38">
        <v>36.692296627631002</v>
      </c>
      <c r="H8" s="39">
        <v>35</v>
      </c>
      <c r="I8" s="39"/>
      <c r="J8" s="38">
        <v>12.19156743167</v>
      </c>
      <c r="K8" s="39">
        <v>20.34</v>
      </c>
      <c r="L8" s="39"/>
      <c r="M8" s="40">
        <v>50.1</v>
      </c>
      <c r="N8" s="39">
        <v>48.1</v>
      </c>
      <c r="O8" s="39">
        <v>89.035771855704994</v>
      </c>
      <c r="P8" s="39">
        <v>5.9969285026839998</v>
      </c>
      <c r="Q8" s="39">
        <v>50.5</v>
      </c>
      <c r="R8" s="41"/>
      <c r="S8" s="36"/>
    </row>
    <row r="9" spans="1:26" s="19" customFormat="1" ht="15.75" x14ac:dyDescent="0.25">
      <c r="A9" s="36" t="s">
        <v>5</v>
      </c>
      <c r="B9" s="36" t="s">
        <v>3</v>
      </c>
      <c r="C9" s="36">
        <v>24</v>
      </c>
      <c r="D9" s="42">
        <v>0.60219999999999996</v>
      </c>
      <c r="E9" s="38">
        <v>0.77700000000000002</v>
      </c>
      <c r="F9" s="38"/>
      <c r="G9" s="38">
        <v>25.330496670904999</v>
      </c>
      <c r="H9" s="39">
        <v>30</v>
      </c>
      <c r="I9" s="39"/>
      <c r="J9" s="38">
        <v>12.017915624578</v>
      </c>
      <c r="K9" s="39">
        <v>22.32</v>
      </c>
      <c r="L9" s="39"/>
      <c r="M9" s="40">
        <v>52.4</v>
      </c>
      <c r="N9" s="39">
        <v>68.5</v>
      </c>
      <c r="O9" s="39">
        <v>90.908625408815993</v>
      </c>
      <c r="P9" s="39">
        <v>10.864050307758999</v>
      </c>
      <c r="Q9" s="39">
        <v>32</v>
      </c>
      <c r="R9" s="41"/>
      <c r="S9" s="36"/>
    </row>
    <row r="10" spans="1:26" s="19" customFormat="1" ht="15.75" x14ac:dyDescent="0.25">
      <c r="A10" s="36" t="s">
        <v>6</v>
      </c>
      <c r="B10" s="36" t="s">
        <v>3</v>
      </c>
      <c r="C10" s="36">
        <v>22</v>
      </c>
      <c r="D10" s="37">
        <v>0.62429999999999997</v>
      </c>
      <c r="E10" s="38">
        <v>0.8921</v>
      </c>
      <c r="F10" s="38"/>
      <c r="G10" s="38">
        <v>23.240776841302999</v>
      </c>
      <c r="H10" s="39">
        <v>27.6</v>
      </c>
      <c r="I10" s="39"/>
      <c r="J10" s="38">
        <v>14.271091530346</v>
      </c>
      <c r="K10" s="39">
        <v>16.04</v>
      </c>
      <c r="L10" s="39"/>
      <c r="M10" s="44">
        <v>54.3</v>
      </c>
      <c r="N10" s="39">
        <v>62.7</v>
      </c>
      <c r="O10" s="39">
        <v>86.186835055836994</v>
      </c>
      <c r="P10" s="39">
        <v>30.928418900836</v>
      </c>
      <c r="Q10" s="39">
        <v>31.5</v>
      </c>
      <c r="R10" s="41"/>
      <c r="S10" s="36"/>
    </row>
    <row r="11" spans="1:26" s="19" customFormat="1" ht="15.75" x14ac:dyDescent="0.25">
      <c r="A11" s="36" t="s">
        <v>257</v>
      </c>
      <c r="B11" s="36" t="s">
        <v>3</v>
      </c>
      <c r="C11" s="36">
        <v>22</v>
      </c>
      <c r="D11" s="42">
        <v>0.4214</v>
      </c>
      <c r="E11" s="38">
        <v>1.2022999999999999</v>
      </c>
      <c r="F11" s="38"/>
      <c r="G11" s="38">
        <v>35.682359053677999</v>
      </c>
      <c r="H11" s="39">
        <v>30.7</v>
      </c>
      <c r="I11" s="39"/>
      <c r="J11" s="38">
        <v>4.3685439139959996</v>
      </c>
      <c r="K11" s="39">
        <v>14.52</v>
      </c>
      <c r="L11" s="39"/>
      <c r="M11" s="40">
        <v>63.4</v>
      </c>
      <c r="N11" s="39">
        <v>69.8</v>
      </c>
      <c r="O11" s="39">
        <v>95.288208352853999</v>
      </c>
      <c r="P11" s="39">
        <v>9.9082362027150008</v>
      </c>
      <c r="Q11" s="39">
        <v>67</v>
      </c>
      <c r="R11" s="41"/>
      <c r="S11" s="36"/>
    </row>
    <row r="12" spans="1:26" s="19" customFormat="1" ht="15.75" x14ac:dyDescent="0.25">
      <c r="A12" s="36" t="s">
        <v>248</v>
      </c>
      <c r="B12" s="36" t="s">
        <v>3</v>
      </c>
      <c r="C12" s="36">
        <v>21</v>
      </c>
      <c r="D12" s="37">
        <v>0.60670000000000002</v>
      </c>
      <c r="E12" s="38">
        <v>0.84460000000000002</v>
      </c>
      <c r="F12" s="38"/>
      <c r="G12" s="38">
        <v>25.29025</v>
      </c>
      <c r="H12" s="39">
        <v>26.6</v>
      </c>
      <c r="I12" s="39"/>
      <c r="J12" s="38">
        <v>14.59396862</v>
      </c>
      <c r="K12" s="39">
        <v>19.07</v>
      </c>
      <c r="L12" s="39"/>
      <c r="M12" s="40">
        <v>47.1</v>
      </c>
      <c r="N12" s="39">
        <v>47.3</v>
      </c>
      <c r="O12" s="39">
        <v>86.074129005903004</v>
      </c>
      <c r="P12" s="39">
        <v>34.699688950549998</v>
      </c>
      <c r="Q12" s="39">
        <v>49.5</v>
      </c>
      <c r="R12" s="41"/>
      <c r="S12" s="36" t="s">
        <v>867</v>
      </c>
    </row>
    <row r="13" spans="1:26" s="19" customFormat="1" ht="15.75" x14ac:dyDescent="0.25">
      <c r="A13" s="36" t="s">
        <v>1</v>
      </c>
      <c r="B13" s="36" t="s">
        <v>7</v>
      </c>
      <c r="C13" s="36">
        <v>23</v>
      </c>
      <c r="D13" s="38">
        <v>0.53220000000000001</v>
      </c>
      <c r="E13" s="38">
        <v>1.1593</v>
      </c>
      <c r="F13" s="38"/>
      <c r="G13" s="38">
        <v>31.148965526769</v>
      </c>
      <c r="H13" s="39">
        <v>35.200000000000003</v>
      </c>
      <c r="I13" s="39"/>
      <c r="J13" s="38">
        <v>19.150986555100999</v>
      </c>
      <c r="K13" s="39">
        <v>20.76</v>
      </c>
      <c r="L13" s="39"/>
      <c r="M13" s="40">
        <v>86.7</v>
      </c>
      <c r="N13" s="39">
        <v>79.400000000000006</v>
      </c>
      <c r="O13" s="39">
        <v>100.421393484928</v>
      </c>
      <c r="P13" s="39">
        <v>50.194777465671997</v>
      </c>
      <c r="Q13" s="39">
        <v>63.5</v>
      </c>
      <c r="R13" s="41"/>
      <c r="S13" s="36" t="s">
        <v>867</v>
      </c>
    </row>
    <row r="14" spans="1:26" s="19" customFormat="1" ht="15.75" x14ac:dyDescent="0.25">
      <c r="A14" s="36" t="s">
        <v>8</v>
      </c>
      <c r="B14" s="36" t="s">
        <v>7</v>
      </c>
      <c r="C14" s="36">
        <v>25</v>
      </c>
      <c r="D14" s="38">
        <v>0.59060000000000001</v>
      </c>
      <c r="E14" s="38">
        <v>0.74619999999999997</v>
      </c>
      <c r="F14" s="38"/>
      <c r="G14" s="38">
        <v>27.739266515330002</v>
      </c>
      <c r="H14" s="39">
        <v>28.8</v>
      </c>
      <c r="I14" s="39"/>
      <c r="J14" s="38">
        <v>5.1218512232220004</v>
      </c>
      <c r="K14" s="39">
        <v>11.61</v>
      </c>
      <c r="L14" s="39"/>
      <c r="M14" s="40">
        <v>75.400000000000006</v>
      </c>
      <c r="N14" s="39">
        <v>64.2</v>
      </c>
      <c r="O14" s="39">
        <v>95.865972237465996</v>
      </c>
      <c r="P14" s="39">
        <v>34.343825080045001</v>
      </c>
      <c r="Q14" s="39">
        <v>64.5</v>
      </c>
      <c r="R14" s="41"/>
      <c r="S14" s="36"/>
    </row>
    <row r="15" spans="1:26" s="19" customFormat="1" ht="15.75" x14ac:dyDescent="0.25">
      <c r="A15" s="36" t="s">
        <v>9</v>
      </c>
      <c r="B15" s="36" t="s">
        <v>7</v>
      </c>
      <c r="C15" s="36">
        <v>23</v>
      </c>
      <c r="D15" s="38">
        <v>0.57879999999999998</v>
      </c>
      <c r="E15" s="38">
        <v>0.87039999999999995</v>
      </c>
      <c r="F15" s="38"/>
      <c r="G15" s="38">
        <v>22.656055169982</v>
      </c>
      <c r="H15" s="39">
        <v>25.1</v>
      </c>
      <c r="I15" s="39"/>
      <c r="J15" s="38">
        <v>17.009420736283001</v>
      </c>
      <c r="K15" s="39">
        <v>18.34</v>
      </c>
      <c r="L15" s="39"/>
      <c r="M15" s="40">
        <v>57.8</v>
      </c>
      <c r="N15" s="39">
        <v>58.9</v>
      </c>
      <c r="O15" s="39">
        <v>96.997601768798006</v>
      </c>
      <c r="P15" s="39">
        <v>24.863200483810001</v>
      </c>
      <c r="Q15" s="39">
        <v>34</v>
      </c>
      <c r="R15" s="41"/>
      <c r="S15" s="36"/>
    </row>
    <row r="16" spans="1:26" s="19" customFormat="1" ht="15.75" x14ac:dyDescent="0.25">
      <c r="A16" s="36" t="s">
        <v>10</v>
      </c>
      <c r="B16" s="36" t="s">
        <v>7</v>
      </c>
      <c r="C16" s="36">
        <v>25</v>
      </c>
      <c r="D16" s="38">
        <v>0.59799999999999998</v>
      </c>
      <c r="E16" s="38">
        <v>1.0407</v>
      </c>
      <c r="F16" s="38"/>
      <c r="G16" s="38">
        <v>33.900055843846999</v>
      </c>
      <c r="H16" s="39">
        <v>36.1</v>
      </c>
      <c r="I16" s="39"/>
      <c r="J16" s="38">
        <v>9.4189727491300008</v>
      </c>
      <c r="K16" s="39">
        <v>13.73</v>
      </c>
      <c r="L16" s="39"/>
      <c r="M16" s="40">
        <v>57.2</v>
      </c>
      <c r="N16" s="39">
        <v>65.2</v>
      </c>
      <c r="O16" s="39">
        <v>97.509326878576999</v>
      </c>
      <c r="P16" s="39">
        <v>48.826223935411001</v>
      </c>
      <c r="Q16" s="39">
        <v>49.5</v>
      </c>
      <c r="R16" s="41"/>
      <c r="S16" s="36"/>
    </row>
    <row r="17" spans="1:19" s="19" customFormat="1" ht="15.75" x14ac:dyDescent="0.25">
      <c r="A17" s="36" t="s">
        <v>253</v>
      </c>
      <c r="B17" s="36" t="s">
        <v>7</v>
      </c>
      <c r="C17" s="36">
        <v>23</v>
      </c>
      <c r="D17" s="42">
        <v>0.442</v>
      </c>
      <c r="E17" s="38">
        <v>0.5575</v>
      </c>
      <c r="F17" s="38"/>
      <c r="G17" s="38">
        <v>24.736401999999998</v>
      </c>
      <c r="H17" s="39">
        <v>29.9</v>
      </c>
      <c r="I17" s="39"/>
      <c r="J17" s="38">
        <v>6.0130936799999999</v>
      </c>
      <c r="K17" s="39">
        <v>12.94</v>
      </c>
      <c r="L17" s="39"/>
      <c r="M17" s="40">
        <v>47.4</v>
      </c>
      <c r="N17" s="39">
        <v>57</v>
      </c>
      <c r="O17" s="39">
        <v>89.735796755863007</v>
      </c>
      <c r="P17" s="39">
        <v>35.803146443769997</v>
      </c>
      <c r="Q17" s="39">
        <v>55.5</v>
      </c>
      <c r="R17" s="41"/>
      <c r="S17" s="36"/>
    </row>
    <row r="18" spans="1:19" s="19" customFormat="1" ht="15.75" x14ac:dyDescent="0.25">
      <c r="A18" s="36" t="s">
        <v>254</v>
      </c>
      <c r="B18" s="36" t="s">
        <v>7</v>
      </c>
      <c r="C18" s="36">
        <v>25</v>
      </c>
      <c r="D18" s="42">
        <v>0.5081</v>
      </c>
      <c r="E18" s="38">
        <v>0.83020000000000005</v>
      </c>
      <c r="F18" s="38"/>
      <c r="G18" s="38">
        <v>34.098380400000003</v>
      </c>
      <c r="H18" s="39">
        <v>33.299999999999997</v>
      </c>
      <c r="I18" s="39"/>
      <c r="J18" s="38">
        <v>6.7428291800000002</v>
      </c>
      <c r="K18" s="39">
        <v>12.74</v>
      </c>
      <c r="L18" s="39"/>
      <c r="M18" s="40">
        <v>61.4</v>
      </c>
      <c r="N18" s="39">
        <v>69.7</v>
      </c>
      <c r="O18" s="39">
        <v>91.109004545578998</v>
      </c>
      <c r="P18" s="39">
        <v>65.497078721025005</v>
      </c>
      <c r="Q18" s="39">
        <v>50</v>
      </c>
      <c r="R18" s="41"/>
      <c r="S18" s="36"/>
    </row>
    <row r="19" spans="1:19" s="19" customFormat="1" ht="15.75" x14ac:dyDescent="0.25">
      <c r="A19" s="36" t="s">
        <v>11</v>
      </c>
      <c r="B19" s="36" t="s">
        <v>7</v>
      </c>
      <c r="C19" s="36">
        <v>24</v>
      </c>
      <c r="D19" s="42">
        <v>0.504</v>
      </c>
      <c r="E19" s="38">
        <v>0.93700000000000006</v>
      </c>
      <c r="F19" s="38"/>
      <c r="G19" s="38">
        <v>24.623889001836002</v>
      </c>
      <c r="H19" s="39">
        <v>25.8</v>
      </c>
      <c r="I19" s="39"/>
      <c r="J19" s="38">
        <v>4.8890616164249998</v>
      </c>
      <c r="K19" s="39">
        <v>14.21</v>
      </c>
      <c r="L19" s="39"/>
      <c r="M19" s="40">
        <v>59.4</v>
      </c>
      <c r="N19" s="39">
        <v>60</v>
      </c>
      <c r="O19" s="39">
        <v>100.173861537478</v>
      </c>
      <c r="P19" s="39">
        <v>60.705797619149998</v>
      </c>
      <c r="Q19" s="39">
        <v>57.5</v>
      </c>
      <c r="R19" s="41"/>
      <c r="S19" s="43"/>
    </row>
    <row r="20" spans="1:19" s="19" customFormat="1" ht="15.75" x14ac:dyDescent="0.25">
      <c r="A20" s="36" t="s">
        <v>256</v>
      </c>
      <c r="B20" s="36" t="s">
        <v>7</v>
      </c>
      <c r="C20" s="36">
        <v>24</v>
      </c>
      <c r="D20" s="42">
        <v>0.63329999999999997</v>
      </c>
      <c r="E20" s="38">
        <v>0.87339999999999995</v>
      </c>
      <c r="F20" s="38"/>
      <c r="G20" s="38">
        <v>29.701878210046001</v>
      </c>
      <c r="H20" s="39">
        <v>29.8</v>
      </c>
      <c r="I20" s="39"/>
      <c r="J20" s="38">
        <v>9.3757412364589996</v>
      </c>
      <c r="K20" s="39">
        <v>14.35</v>
      </c>
      <c r="L20" s="39"/>
      <c r="M20" s="40">
        <v>55</v>
      </c>
      <c r="N20" s="39">
        <v>79.900000000000006</v>
      </c>
      <c r="O20" s="39">
        <v>95.161125777167996</v>
      </c>
      <c r="P20" s="39">
        <v>21.172098359241001</v>
      </c>
      <c r="Q20" s="39">
        <v>58.5</v>
      </c>
      <c r="R20" s="41"/>
      <c r="S20" s="36"/>
    </row>
    <row r="21" spans="1:19" s="19" customFormat="1" ht="15.75" x14ac:dyDescent="0.25">
      <c r="A21" s="36" t="s">
        <v>258</v>
      </c>
      <c r="B21" s="36" t="s">
        <v>7</v>
      </c>
      <c r="C21" s="36">
        <v>26</v>
      </c>
      <c r="D21" s="42">
        <v>0.66920000000000002</v>
      </c>
      <c r="E21" s="38">
        <v>0.86639999999999995</v>
      </c>
      <c r="F21" s="38"/>
      <c r="G21" s="38">
        <v>26.065591641299001</v>
      </c>
      <c r="H21" s="39">
        <v>30.7</v>
      </c>
      <c r="I21" s="39"/>
      <c r="J21" s="38">
        <v>13.717539682484</v>
      </c>
      <c r="K21" s="39">
        <v>18.440000000000001</v>
      </c>
      <c r="L21" s="39"/>
      <c r="M21" s="40">
        <v>54.7</v>
      </c>
      <c r="N21" s="39">
        <v>60.1</v>
      </c>
      <c r="O21" s="39">
        <v>89.297320877334997</v>
      </c>
      <c r="P21" s="39">
        <v>22.012025848768999</v>
      </c>
      <c r="Q21" s="39">
        <v>30.5</v>
      </c>
      <c r="R21" s="41"/>
      <c r="S21" s="36" t="s">
        <v>867</v>
      </c>
    </row>
    <row r="22" spans="1:19" s="19" customFormat="1" ht="15.75" x14ac:dyDescent="0.25">
      <c r="A22" s="36" t="s">
        <v>247</v>
      </c>
      <c r="B22" s="36" t="s">
        <v>7</v>
      </c>
      <c r="C22" s="36">
        <v>25</v>
      </c>
      <c r="D22" s="42">
        <v>0.67359999999999998</v>
      </c>
      <c r="E22" s="38">
        <v>0.98970000000000002</v>
      </c>
      <c r="F22" s="38"/>
      <c r="G22" s="38">
        <v>31.047536967465</v>
      </c>
      <c r="H22" s="39">
        <v>32.6</v>
      </c>
      <c r="I22" s="39"/>
      <c r="J22" s="38">
        <v>3.430521069553</v>
      </c>
      <c r="K22" s="39">
        <v>11.62</v>
      </c>
      <c r="L22" s="39"/>
      <c r="M22" s="40">
        <v>42.8</v>
      </c>
      <c r="N22" s="39">
        <v>60.7</v>
      </c>
      <c r="O22" s="39">
        <v>93.494859922174996</v>
      </c>
      <c r="P22" s="39">
        <v>41.834327656212999</v>
      </c>
      <c r="Q22" s="39">
        <v>31.5</v>
      </c>
      <c r="R22" s="41"/>
      <c r="S22" s="36"/>
    </row>
    <row r="23" spans="1:19" ht="15.75" x14ac:dyDescent="0.2">
      <c r="A23" s="4"/>
      <c r="B23" s="4"/>
      <c r="C23" s="4"/>
      <c r="D23" s="46">
        <f>AVERAGE(D3:D22)</f>
        <v>0.57433500000000015</v>
      </c>
      <c r="E23" s="46">
        <f>AVERAGE(E3:E22)</f>
        <v>0.85100999999999982</v>
      </c>
      <c r="F23" s="12"/>
      <c r="G23" s="12"/>
      <c r="H23" s="21"/>
      <c r="I23" s="21"/>
      <c r="J23" s="12"/>
      <c r="K23" s="21"/>
      <c r="L23" s="21"/>
      <c r="M23" s="21"/>
      <c r="N23" s="12"/>
      <c r="O23" s="12"/>
      <c r="Q23" s="19"/>
      <c r="S23" s="4"/>
    </row>
    <row r="24" spans="1:19" ht="15.75" x14ac:dyDescent="0.2">
      <c r="A24" s="4"/>
      <c r="B24" s="4"/>
      <c r="C24" s="4"/>
      <c r="D24" s="46"/>
      <c r="E24" s="46"/>
      <c r="F24" s="12"/>
      <c r="G24" s="12"/>
      <c r="H24" s="21"/>
      <c r="I24" s="21"/>
      <c r="J24" s="12"/>
      <c r="K24" s="21"/>
      <c r="L24" s="21"/>
      <c r="M24" s="21"/>
      <c r="N24" s="12"/>
      <c r="O24" s="12"/>
      <c r="Q24" s="19"/>
      <c r="S24" s="4"/>
    </row>
    <row r="25" spans="1:19" x14ac:dyDescent="0.2">
      <c r="A25" s="4" t="s">
        <v>246</v>
      </c>
      <c r="B25" s="4"/>
      <c r="C25" s="4"/>
      <c r="D25" s="5">
        <v>0.2238</v>
      </c>
      <c r="E25" s="4"/>
      <c r="F25" s="4"/>
      <c r="G25" s="4"/>
      <c r="J25" s="4"/>
      <c r="N25" s="4"/>
      <c r="O25" s="4"/>
      <c r="P25" s="4"/>
      <c r="S25" s="5"/>
    </row>
    <row r="26" spans="1:19" ht="15.75" x14ac:dyDescent="0.2">
      <c r="A26" s="12"/>
      <c r="B26" s="12"/>
      <c r="C26" s="12"/>
      <c r="D26" s="20"/>
      <c r="E26" s="20"/>
      <c r="F26" s="20"/>
      <c r="G26" s="20"/>
      <c r="H26" s="22"/>
      <c r="I26" s="22"/>
      <c r="J26" s="20"/>
      <c r="N26" s="20"/>
      <c r="O26" s="20"/>
      <c r="P26" s="4"/>
    </row>
    <row r="27" spans="1:19" x14ac:dyDescent="0.2">
      <c r="A27" s="4"/>
      <c r="B27" s="4"/>
      <c r="C27" s="4"/>
      <c r="D27" s="23"/>
      <c r="E27" s="23"/>
      <c r="F27" s="23"/>
      <c r="G27" s="24"/>
      <c r="H27" s="22"/>
      <c r="I27" s="22"/>
      <c r="J27" s="24"/>
      <c r="N27" s="24"/>
      <c r="O27" s="24"/>
      <c r="P27" s="4"/>
    </row>
    <row r="28" spans="1:19" x14ac:dyDescent="0.2">
      <c r="A28" s="4"/>
      <c r="B28" s="4"/>
      <c r="C28" s="4"/>
      <c r="D28" s="23"/>
      <c r="E28" s="23"/>
      <c r="F28" s="23"/>
      <c r="G28" s="23"/>
      <c r="H28" s="22"/>
      <c r="I28" s="22"/>
      <c r="J28" s="23"/>
      <c r="N28" s="23"/>
      <c r="O28" s="23"/>
      <c r="P28" s="4"/>
    </row>
    <row r="29" spans="1:19" x14ac:dyDescent="0.2">
      <c r="A29" s="4"/>
      <c r="B29" s="4"/>
      <c r="C29" s="4"/>
      <c r="D29" s="23"/>
      <c r="E29" s="23"/>
      <c r="F29" s="23"/>
      <c r="G29" s="24"/>
      <c r="H29" s="22"/>
      <c r="I29" s="22"/>
      <c r="J29" s="24"/>
      <c r="N29" s="24"/>
      <c r="O29" s="24"/>
      <c r="P29" s="4"/>
    </row>
    <row r="30" spans="1:19" x14ac:dyDescent="0.2">
      <c r="A30" s="4"/>
      <c r="B30" s="4"/>
      <c r="C30" s="4"/>
      <c r="D30" s="23"/>
      <c r="E30" s="23"/>
      <c r="F30" s="23"/>
      <c r="G30" s="23"/>
      <c r="H30" s="22"/>
      <c r="I30" s="22"/>
      <c r="J30" s="23"/>
      <c r="N30" s="23"/>
      <c r="O30" s="23"/>
      <c r="P30" s="4"/>
    </row>
    <row r="31" spans="1:19" x14ac:dyDescent="0.2">
      <c r="A31" s="4"/>
      <c r="B31" s="4"/>
      <c r="C31" s="4"/>
      <c r="D31" s="14"/>
      <c r="E31" s="14"/>
      <c r="F31" s="14"/>
      <c r="G31" s="9"/>
      <c r="H31" s="22"/>
      <c r="I31" s="22"/>
      <c r="J31" s="9"/>
      <c r="N31" s="9"/>
      <c r="O31" s="9"/>
      <c r="P31" s="4"/>
    </row>
    <row r="32" spans="1:19" s="19" customFormat="1" ht="15.75" x14ac:dyDescent="0.2">
      <c r="A32" s="12"/>
      <c r="B32" s="12"/>
      <c r="C32" s="12"/>
      <c r="D32" s="15"/>
      <c r="E32" s="15"/>
      <c r="F32" s="15"/>
      <c r="G32" s="16"/>
      <c r="H32" s="8"/>
      <c r="I32" s="8"/>
      <c r="J32" s="16"/>
      <c r="K32" s="8"/>
      <c r="L32" s="8"/>
      <c r="M32" s="8"/>
      <c r="N32" s="16"/>
      <c r="O32" s="16"/>
      <c r="P32" s="4"/>
      <c r="Q32" s="18"/>
      <c r="S32" s="12"/>
    </row>
    <row r="33" spans="1:26" s="19" customFormat="1" ht="15.75" x14ac:dyDescent="0.2">
      <c r="A33" s="12"/>
      <c r="B33" s="12"/>
      <c r="C33" s="12"/>
      <c r="D33" s="15"/>
      <c r="E33" s="15"/>
      <c r="F33" s="15"/>
      <c r="G33" s="16"/>
      <c r="J33" s="16"/>
      <c r="N33" s="16"/>
      <c r="O33" s="16"/>
      <c r="P33" s="12"/>
      <c r="S33" s="12"/>
    </row>
    <row r="34" spans="1:26" ht="15.75" x14ac:dyDescent="0.2">
      <c r="A34" s="4"/>
      <c r="B34" s="4"/>
      <c r="C34" s="4"/>
      <c r="D34" s="14"/>
      <c r="E34" s="14"/>
      <c r="F34" s="14"/>
      <c r="G34" s="9"/>
      <c r="H34" s="19"/>
      <c r="I34" s="19"/>
      <c r="J34" s="9"/>
      <c r="K34" s="19"/>
      <c r="L34" s="19"/>
      <c r="M34" s="19"/>
      <c r="N34" s="9"/>
      <c r="O34" s="9"/>
      <c r="P34" s="12"/>
      <c r="Q34" s="19"/>
    </row>
    <row r="35" spans="1:26" x14ac:dyDescent="0.2">
      <c r="A35" s="4"/>
      <c r="B35" s="4"/>
      <c r="C35" s="4"/>
      <c r="D35" s="14"/>
      <c r="E35" s="14"/>
      <c r="F35" s="14"/>
      <c r="G35" s="9"/>
      <c r="J35" s="9"/>
      <c r="N35" s="9"/>
      <c r="O35" s="9"/>
      <c r="P35" s="4"/>
    </row>
    <row r="36" spans="1:26" s="18" customFormat="1" x14ac:dyDescent="0.2">
      <c r="A36" s="4"/>
      <c r="B36" s="4"/>
      <c r="C36" s="4"/>
      <c r="D36" s="14"/>
      <c r="E36" s="14"/>
      <c r="F36" s="14"/>
      <c r="G36" s="9"/>
      <c r="H36" s="8"/>
      <c r="I36" s="8"/>
      <c r="J36" s="9"/>
      <c r="K36" s="8"/>
      <c r="L36" s="8"/>
      <c r="M36" s="8"/>
      <c r="N36" s="9"/>
      <c r="O36" s="9"/>
      <c r="P36" s="4"/>
      <c r="S36" s="4"/>
      <c r="T36" s="8"/>
      <c r="U36" s="8"/>
      <c r="V36" s="8"/>
      <c r="W36" s="8"/>
      <c r="X36" s="8"/>
      <c r="Y36" s="8"/>
      <c r="Z36" s="8"/>
    </row>
    <row r="37" spans="1:26" s="18" customFormat="1" x14ac:dyDescent="0.2">
      <c r="A37" s="4"/>
      <c r="B37" s="4"/>
      <c r="C37" s="4"/>
      <c r="D37" s="14"/>
      <c r="E37" s="14"/>
      <c r="F37" s="14"/>
      <c r="G37" s="9"/>
      <c r="H37" s="8"/>
      <c r="I37" s="8"/>
      <c r="J37" s="9"/>
      <c r="K37" s="8"/>
      <c r="L37" s="8"/>
      <c r="M37" s="8"/>
      <c r="N37" s="9"/>
      <c r="O37" s="9"/>
      <c r="P37" s="4"/>
      <c r="S37" s="4"/>
      <c r="T37" s="8"/>
      <c r="U37" s="8"/>
      <c r="V37" s="8"/>
      <c r="W37" s="8"/>
      <c r="X37" s="8"/>
      <c r="Y37" s="8"/>
      <c r="Z37" s="8"/>
    </row>
    <row r="38" spans="1:26" s="18" customFormat="1" x14ac:dyDescent="0.2">
      <c r="A38" s="4"/>
      <c r="B38" s="4"/>
      <c r="C38" s="4"/>
      <c r="D38" s="14"/>
      <c r="E38" s="14"/>
      <c r="F38" s="14"/>
      <c r="G38" s="14"/>
      <c r="H38" s="8"/>
      <c r="I38" s="8"/>
      <c r="J38" s="14"/>
      <c r="K38" s="8"/>
      <c r="L38" s="8"/>
      <c r="M38" s="8"/>
      <c r="N38" s="14"/>
      <c r="O38" s="14"/>
      <c r="P38" s="4"/>
      <c r="S38" s="4"/>
      <c r="T38" s="8"/>
      <c r="U38" s="8"/>
      <c r="V38" s="8"/>
      <c r="W38" s="8"/>
      <c r="X38" s="8"/>
      <c r="Y38" s="8"/>
      <c r="Z38" s="8"/>
    </row>
    <row r="39" spans="1:26" s="18" customFormat="1" x14ac:dyDescent="0.2">
      <c r="A39" s="22"/>
      <c r="B39" s="4"/>
      <c r="C39" s="4"/>
      <c r="D39" s="14"/>
      <c r="E39" s="25"/>
      <c r="F39" s="25"/>
      <c r="G39" s="14"/>
      <c r="H39" s="8"/>
      <c r="I39" s="8"/>
      <c r="J39" s="14"/>
      <c r="K39" s="8"/>
      <c r="L39" s="8"/>
      <c r="M39" s="8"/>
      <c r="N39" s="14"/>
      <c r="O39" s="14"/>
      <c r="P39" s="4"/>
      <c r="S39" s="4"/>
      <c r="T39" s="8"/>
      <c r="U39" s="8"/>
      <c r="V39" s="8"/>
      <c r="W39" s="8"/>
      <c r="X39" s="8"/>
      <c r="Y39" s="8"/>
      <c r="Z39" s="8"/>
    </row>
    <row r="40" spans="1:26" s="18" customFormat="1" x14ac:dyDescent="0.2">
      <c r="A40" s="8"/>
      <c r="B40" s="4"/>
      <c r="C40" s="4"/>
      <c r="D40" s="4"/>
      <c r="E40" s="26"/>
      <c r="F40" s="26"/>
      <c r="G40" s="26"/>
      <c r="H40" s="8"/>
      <c r="I40" s="8"/>
      <c r="J40" s="27"/>
      <c r="K40" s="8"/>
      <c r="L40" s="8"/>
      <c r="M40" s="8"/>
      <c r="N40" s="28"/>
      <c r="O40" s="27"/>
      <c r="P40" s="4"/>
      <c r="S40" s="4"/>
      <c r="T40" s="8"/>
      <c r="U40" s="8"/>
      <c r="V40" s="8"/>
      <c r="W40" s="8"/>
      <c r="X40" s="8"/>
      <c r="Y40" s="8"/>
      <c r="Z40" s="8"/>
    </row>
    <row r="41" spans="1:26" s="18" customFormat="1" x14ac:dyDescent="0.2">
      <c r="A41" s="4"/>
      <c r="B41" s="4"/>
      <c r="C41" s="4"/>
      <c r="D41" s="4"/>
      <c r="E41" s="17"/>
      <c r="F41" s="17"/>
      <c r="G41" s="17"/>
      <c r="H41" s="8"/>
      <c r="I41" s="8"/>
      <c r="J41" s="17"/>
      <c r="K41" s="8"/>
      <c r="L41" s="8"/>
      <c r="M41" s="8"/>
      <c r="N41" s="17"/>
      <c r="O41" s="17"/>
      <c r="P41" s="4"/>
      <c r="S41" s="4"/>
      <c r="T41" s="8"/>
      <c r="U41" s="8"/>
      <c r="V41" s="8"/>
      <c r="W41" s="8"/>
      <c r="X41" s="8"/>
      <c r="Y41" s="8"/>
      <c r="Z41" s="8"/>
    </row>
    <row r="42" spans="1:26" x14ac:dyDescent="0.2">
      <c r="E42" s="4"/>
      <c r="F42" s="4"/>
      <c r="G42" s="4"/>
      <c r="P42" s="4"/>
    </row>
    <row r="46" spans="1:26" x14ac:dyDescent="0.2">
      <c r="B46" s="29"/>
    </row>
    <row r="47" spans="1:26" x14ac:dyDescent="0.2">
      <c r="B47" s="17"/>
    </row>
    <row r="48" spans="1:26" x14ac:dyDescent="0.2">
      <c r="B48" s="17"/>
    </row>
    <row r="50" spans="1:1" x14ac:dyDescent="0.2">
      <c r="A50" s="13"/>
    </row>
  </sheetData>
  <sortState ref="A3:S22">
    <sortCondition ref="B3:B22"/>
    <sortCondition ref="A3:A22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22" workbookViewId="0">
      <selection activeCell="C60" sqref="A58:C60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4</v>
      </c>
    </row>
    <row r="2" spans="1:1" x14ac:dyDescent="0.2">
      <c r="A2" s="1" t="s">
        <v>13</v>
      </c>
    </row>
    <row r="3" spans="1:1" x14ac:dyDescent="0.2">
      <c r="A3" s="1" t="s">
        <v>553</v>
      </c>
    </row>
    <row r="4" spans="1:1" x14ac:dyDescent="0.2">
      <c r="A4" s="1" t="s">
        <v>554</v>
      </c>
    </row>
    <row r="5" spans="1:1" x14ac:dyDescent="0.2">
      <c r="A5" s="1" t="s">
        <v>555</v>
      </c>
    </row>
    <row r="6" spans="1:1" x14ac:dyDescent="0.2">
      <c r="A6" s="1" t="s">
        <v>556</v>
      </c>
    </row>
    <row r="7" spans="1:1" x14ac:dyDescent="0.2">
      <c r="A7" s="1" t="s">
        <v>557</v>
      </c>
    </row>
    <row r="8" spans="1:1" x14ac:dyDescent="0.2">
      <c r="A8" s="1" t="s">
        <v>558</v>
      </c>
    </row>
    <row r="9" spans="1:1" x14ac:dyDescent="0.2">
      <c r="A9" s="1" t="s">
        <v>559</v>
      </c>
    </row>
    <row r="10" spans="1:1" x14ac:dyDescent="0.2">
      <c r="A10" s="1" t="s">
        <v>560</v>
      </c>
    </row>
    <row r="11" spans="1:1" x14ac:dyDescent="0.2">
      <c r="A11" s="1" t="s">
        <v>561</v>
      </c>
    </row>
    <row r="12" spans="1:1" x14ac:dyDescent="0.2">
      <c r="A12" s="1" t="s">
        <v>562</v>
      </c>
    </row>
    <row r="13" spans="1:1" x14ac:dyDescent="0.2">
      <c r="A13" s="1" t="s">
        <v>563</v>
      </c>
    </row>
    <row r="14" spans="1:1" x14ac:dyDescent="0.2">
      <c r="A14" s="1" t="s">
        <v>564</v>
      </c>
    </row>
    <row r="15" spans="1:1" x14ac:dyDescent="0.2">
      <c r="A15" s="1" t="s">
        <v>565</v>
      </c>
    </row>
    <row r="17" spans="1:2" x14ac:dyDescent="0.2">
      <c r="A17" s="1" t="s">
        <v>566</v>
      </c>
    </row>
    <row r="18" spans="1:2" x14ac:dyDescent="0.2">
      <c r="A18" s="1" t="s">
        <v>567</v>
      </c>
    </row>
    <row r="19" spans="1:2" x14ac:dyDescent="0.2">
      <c r="A19" s="1" t="s">
        <v>310</v>
      </c>
    </row>
    <row r="20" spans="1:2" x14ac:dyDescent="0.2">
      <c r="A20" s="1" t="s">
        <v>568</v>
      </c>
    </row>
    <row r="21" spans="1:2" x14ac:dyDescent="0.2">
      <c r="A21" s="1" t="s">
        <v>569</v>
      </c>
    </row>
    <row r="22" spans="1:2" x14ac:dyDescent="0.2">
      <c r="A22" s="1" t="s">
        <v>311</v>
      </c>
    </row>
    <row r="25" spans="1:2" x14ac:dyDescent="0.2">
      <c r="A25" s="1" t="s">
        <v>119</v>
      </c>
    </row>
    <row r="27" spans="1:2" x14ac:dyDescent="0.2">
      <c r="A27" s="1" t="s">
        <v>14</v>
      </c>
    </row>
    <row r="28" spans="1:2" x14ac:dyDescent="0.2">
      <c r="B28" s="1" t="s">
        <v>120</v>
      </c>
    </row>
    <row r="29" spans="1:2" x14ac:dyDescent="0.2">
      <c r="B29" s="1" t="s">
        <v>121</v>
      </c>
    </row>
    <row r="30" spans="1:2" x14ac:dyDescent="0.2">
      <c r="B30" s="1" t="s">
        <v>122</v>
      </c>
    </row>
    <row r="31" spans="1:2" x14ac:dyDescent="0.2">
      <c r="B31" s="1" t="s">
        <v>123</v>
      </c>
    </row>
    <row r="32" spans="1:2" x14ac:dyDescent="0.2">
      <c r="B32" s="1" t="s">
        <v>124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125</v>
      </c>
    </row>
    <row r="37" spans="1:2" x14ac:dyDescent="0.2">
      <c r="B37" s="1" t="s">
        <v>126</v>
      </c>
    </row>
    <row r="38" spans="1:2" x14ac:dyDescent="0.2">
      <c r="B38" s="1" t="s">
        <v>127</v>
      </c>
    </row>
    <row r="39" spans="1:2" x14ac:dyDescent="0.2">
      <c r="B39" s="1" t="s">
        <v>128</v>
      </c>
    </row>
    <row r="40" spans="1:2" x14ac:dyDescent="0.2">
      <c r="B40" s="1" t="s">
        <v>129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130</v>
      </c>
    </row>
    <row r="45" spans="1:2" x14ac:dyDescent="0.2">
      <c r="B45" s="1" t="s">
        <v>131</v>
      </c>
    </row>
    <row r="46" spans="1:2" x14ac:dyDescent="0.2">
      <c r="B46" s="1" t="s">
        <v>132</v>
      </c>
    </row>
    <row r="47" spans="1:2" x14ac:dyDescent="0.2">
      <c r="B47" s="1" t="s">
        <v>133</v>
      </c>
    </row>
    <row r="48" spans="1:2" x14ac:dyDescent="0.2">
      <c r="B48" s="1" t="s">
        <v>134</v>
      </c>
    </row>
    <row r="49" spans="1:2" x14ac:dyDescent="0.2">
      <c r="B49" s="1" t="s">
        <v>19</v>
      </c>
    </row>
    <row r="51" spans="1:2" x14ac:dyDescent="0.2">
      <c r="A51" s="1" t="s">
        <v>206</v>
      </c>
    </row>
    <row r="52" spans="1:2" x14ac:dyDescent="0.2">
      <c r="A52" s="1" t="s">
        <v>207</v>
      </c>
    </row>
    <row r="53" spans="1:2" x14ac:dyDescent="0.2">
      <c r="A53" s="1" t="s">
        <v>208</v>
      </c>
    </row>
    <row r="54" spans="1:2" x14ac:dyDescent="0.2">
      <c r="A54" s="1" t="s">
        <v>135</v>
      </c>
    </row>
    <row r="55" spans="1:2" x14ac:dyDescent="0.2">
      <c r="A55" s="1" t="s">
        <v>209</v>
      </c>
    </row>
    <row r="56" spans="1:2" x14ac:dyDescent="0.2">
      <c r="A56" s="1" t="s">
        <v>210</v>
      </c>
    </row>
    <row r="58" spans="1:2" ht="15.75" x14ac:dyDescent="0.25">
      <c r="A58" s="3"/>
    </row>
    <row r="59" spans="1:2" ht="15.75" x14ac:dyDescent="0.25">
      <c r="A59" s="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C58" sqref="A54:C58"/>
    </sheetView>
  </sheetViews>
  <sheetFormatPr defaultRowHeight="15" x14ac:dyDescent="0.2"/>
  <cols>
    <col min="1" max="2" width="9.140625" style="1"/>
    <col min="3" max="3" width="9.140625" style="1" customWidth="1"/>
    <col min="4" max="16384" width="9.140625" style="1"/>
  </cols>
  <sheetData>
    <row r="1" spans="1:1" x14ac:dyDescent="0.2">
      <c r="A1" s="1" t="s">
        <v>10</v>
      </c>
    </row>
    <row r="2" spans="1:1" x14ac:dyDescent="0.2">
      <c r="A2" s="1" t="s">
        <v>13</v>
      </c>
    </row>
    <row r="3" spans="1:1" x14ac:dyDescent="0.2">
      <c r="A3" s="1" t="s">
        <v>754</v>
      </c>
    </row>
    <row r="4" spans="1:1" x14ac:dyDescent="0.2">
      <c r="A4" s="1" t="s">
        <v>755</v>
      </c>
    </row>
    <row r="5" spans="1:1" x14ac:dyDescent="0.2">
      <c r="A5" s="1" t="s">
        <v>756</v>
      </c>
    </row>
    <row r="6" spans="1:1" x14ac:dyDescent="0.2">
      <c r="A6" s="1" t="s">
        <v>757</v>
      </c>
    </row>
    <row r="7" spans="1:1" x14ac:dyDescent="0.2">
      <c r="A7" s="1" t="s">
        <v>758</v>
      </c>
    </row>
    <row r="8" spans="1:1" x14ac:dyDescent="0.2">
      <c r="A8" s="1" t="s">
        <v>759</v>
      </c>
    </row>
    <row r="9" spans="1:1" x14ac:dyDescent="0.2">
      <c r="A9" s="1" t="s">
        <v>760</v>
      </c>
    </row>
    <row r="10" spans="1:1" x14ac:dyDescent="0.2">
      <c r="A10" s="1" t="s">
        <v>761</v>
      </c>
    </row>
    <row r="11" spans="1:1" x14ac:dyDescent="0.2">
      <c r="A11" s="1" t="s">
        <v>762</v>
      </c>
    </row>
    <row r="12" spans="1:1" x14ac:dyDescent="0.2">
      <c r="A12" s="1" t="s">
        <v>763</v>
      </c>
    </row>
    <row r="13" spans="1:1" x14ac:dyDescent="0.2">
      <c r="A13" s="1" t="s">
        <v>764</v>
      </c>
    </row>
    <row r="14" spans="1:1" x14ac:dyDescent="0.2">
      <c r="A14" s="1" t="s">
        <v>765</v>
      </c>
    </row>
    <row r="15" spans="1:1" x14ac:dyDescent="0.2">
      <c r="A15" s="1" t="s">
        <v>766</v>
      </c>
    </row>
    <row r="17" spans="1:2" x14ac:dyDescent="0.2">
      <c r="A17" s="1" t="s">
        <v>767</v>
      </c>
    </row>
    <row r="18" spans="1:2" x14ac:dyDescent="0.2">
      <c r="A18" s="1" t="s">
        <v>768</v>
      </c>
    </row>
    <row r="19" spans="1:2" x14ac:dyDescent="0.2">
      <c r="A19" s="1" t="s">
        <v>769</v>
      </c>
    </row>
    <row r="20" spans="1:2" x14ac:dyDescent="0.2">
      <c r="A20" s="1" t="s">
        <v>770</v>
      </c>
    </row>
    <row r="21" spans="1:2" x14ac:dyDescent="0.2">
      <c r="A21" s="1" t="s">
        <v>771</v>
      </c>
    </row>
    <row r="22" spans="1:2" x14ac:dyDescent="0.2">
      <c r="A22" s="1" t="s">
        <v>259</v>
      </c>
    </row>
    <row r="24" spans="1:2" x14ac:dyDescent="0.2">
      <c r="A24" s="1" t="s">
        <v>80</v>
      </c>
    </row>
    <row r="26" spans="1:2" x14ac:dyDescent="0.2">
      <c r="A26" s="1" t="s">
        <v>14</v>
      </c>
    </row>
    <row r="27" spans="1:2" x14ac:dyDescent="0.2">
      <c r="B27" s="1" t="s">
        <v>107</v>
      </c>
    </row>
    <row r="28" spans="1:2" x14ac:dyDescent="0.2">
      <c r="B28" s="1" t="s">
        <v>108</v>
      </c>
    </row>
    <row r="29" spans="1:2" x14ac:dyDescent="0.2">
      <c r="B29" s="1" t="s">
        <v>52</v>
      </c>
    </row>
    <row r="30" spans="1:2" x14ac:dyDescent="0.2">
      <c r="B30" s="1" t="s">
        <v>56</v>
      </c>
    </row>
    <row r="31" spans="1:2" x14ac:dyDescent="0.2">
      <c r="B31" s="1" t="s">
        <v>53</v>
      </c>
    </row>
    <row r="33" spans="1:2" x14ac:dyDescent="0.2">
      <c r="A33" s="1" t="s">
        <v>20</v>
      </c>
    </row>
    <row r="34" spans="1:2" x14ac:dyDescent="0.2">
      <c r="B34" s="1" t="s">
        <v>109</v>
      </c>
    </row>
    <row r="35" spans="1:2" x14ac:dyDescent="0.2">
      <c r="B35" s="1" t="s">
        <v>110</v>
      </c>
    </row>
    <row r="36" spans="1:2" x14ac:dyDescent="0.2">
      <c r="B36" s="1" t="s">
        <v>54</v>
      </c>
    </row>
    <row r="37" spans="1:2" x14ac:dyDescent="0.2">
      <c r="B37" s="1" t="s">
        <v>57</v>
      </c>
    </row>
    <row r="38" spans="1:2" x14ac:dyDescent="0.2">
      <c r="B38" s="1" t="s">
        <v>55</v>
      </c>
    </row>
    <row r="40" spans="1:2" x14ac:dyDescent="0.2">
      <c r="A40" s="1" t="s">
        <v>25</v>
      </c>
    </row>
    <row r="41" spans="1:2" x14ac:dyDescent="0.2">
      <c r="B41" s="1" t="s">
        <v>111</v>
      </c>
    </row>
    <row r="42" spans="1:2" x14ac:dyDescent="0.2">
      <c r="B42" s="1" t="s">
        <v>112</v>
      </c>
    </row>
    <row r="43" spans="1:2" x14ac:dyDescent="0.2">
      <c r="B43" s="1" t="s">
        <v>50</v>
      </c>
    </row>
    <row r="44" spans="1:2" x14ac:dyDescent="0.2">
      <c r="B44" s="1" t="s">
        <v>79</v>
      </c>
    </row>
    <row r="45" spans="1:2" x14ac:dyDescent="0.2">
      <c r="B45" s="1" t="s">
        <v>51</v>
      </c>
    </row>
    <row r="47" spans="1:2" x14ac:dyDescent="0.2">
      <c r="A47" s="1" t="s">
        <v>201</v>
      </c>
    </row>
    <row r="48" spans="1:2" x14ac:dyDescent="0.2">
      <c r="A48" s="1" t="s">
        <v>202</v>
      </c>
    </row>
    <row r="49" spans="1:1" x14ac:dyDescent="0.2">
      <c r="A49" s="1" t="s">
        <v>203</v>
      </c>
    </row>
    <row r="50" spans="1:1" x14ac:dyDescent="0.2">
      <c r="A50" s="1" t="s">
        <v>58</v>
      </c>
    </row>
    <row r="51" spans="1:1" x14ac:dyDescent="0.2">
      <c r="A51" s="1" t="s">
        <v>204</v>
      </c>
    </row>
    <row r="52" spans="1:1" x14ac:dyDescent="0.2">
      <c r="A52" s="1" t="s">
        <v>205</v>
      </c>
    </row>
    <row r="54" spans="1:1" ht="15.75" x14ac:dyDescent="0.25">
      <c r="A54" s="3"/>
    </row>
    <row r="55" spans="1:1" ht="15.75" x14ac:dyDescent="0.25">
      <c r="A55" s="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4" workbookViewId="0">
      <selection activeCell="C63" sqref="A59:C6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5</v>
      </c>
    </row>
    <row r="2" spans="1:1" x14ac:dyDescent="0.2">
      <c r="A2" s="1" t="s">
        <v>13</v>
      </c>
    </row>
    <row r="3" spans="1:1" x14ac:dyDescent="0.2">
      <c r="A3" s="1" t="s">
        <v>570</v>
      </c>
    </row>
    <row r="4" spans="1:1" x14ac:dyDescent="0.2">
      <c r="A4" s="1" t="s">
        <v>571</v>
      </c>
    </row>
    <row r="5" spans="1:1" x14ac:dyDescent="0.2">
      <c r="A5" s="1" t="s">
        <v>572</v>
      </c>
    </row>
    <row r="6" spans="1:1" x14ac:dyDescent="0.2">
      <c r="A6" s="1" t="s">
        <v>573</v>
      </c>
    </row>
    <row r="7" spans="1:1" x14ac:dyDescent="0.2">
      <c r="A7" s="1" t="s">
        <v>574</v>
      </c>
    </row>
    <row r="8" spans="1:1" x14ac:dyDescent="0.2">
      <c r="A8" s="1" t="s">
        <v>575</v>
      </c>
    </row>
    <row r="9" spans="1:1" x14ac:dyDescent="0.2">
      <c r="A9" s="1" t="s">
        <v>576</v>
      </c>
    </row>
    <row r="10" spans="1:1" x14ac:dyDescent="0.2">
      <c r="A10" s="1" t="s">
        <v>577</v>
      </c>
    </row>
    <row r="11" spans="1:1" x14ac:dyDescent="0.2">
      <c r="A11" s="1" t="s">
        <v>578</v>
      </c>
    </row>
    <row r="12" spans="1:1" x14ac:dyDescent="0.2">
      <c r="A12" s="1" t="s">
        <v>579</v>
      </c>
    </row>
    <row r="13" spans="1:1" x14ac:dyDescent="0.2">
      <c r="A13" s="1" t="s">
        <v>580</v>
      </c>
    </row>
    <row r="14" spans="1:1" x14ac:dyDescent="0.2">
      <c r="A14" s="1" t="s">
        <v>581</v>
      </c>
    </row>
    <row r="15" spans="1:1" x14ac:dyDescent="0.2">
      <c r="A15" s="1" t="s">
        <v>582</v>
      </c>
    </row>
    <row r="17" spans="1:2" x14ac:dyDescent="0.2">
      <c r="A17" s="1" t="s">
        <v>583</v>
      </c>
    </row>
    <row r="18" spans="1:2" x14ac:dyDescent="0.2">
      <c r="A18" s="1" t="s">
        <v>584</v>
      </c>
    </row>
    <row r="19" spans="1:2" x14ac:dyDescent="0.2">
      <c r="A19" s="1" t="s">
        <v>585</v>
      </c>
    </row>
    <row r="20" spans="1:2" x14ac:dyDescent="0.2">
      <c r="A20" s="1" t="s">
        <v>586</v>
      </c>
    </row>
    <row r="21" spans="1:2" x14ac:dyDescent="0.2">
      <c r="A21" s="1" t="s">
        <v>587</v>
      </c>
    </row>
    <row r="22" spans="1:2" x14ac:dyDescent="0.2">
      <c r="A22" s="1" t="s">
        <v>588</v>
      </c>
    </row>
    <row r="26" spans="1:2" x14ac:dyDescent="0.2">
      <c r="A26" s="1" t="s">
        <v>77</v>
      </c>
    </row>
    <row r="28" spans="1:2" x14ac:dyDescent="0.2">
      <c r="A28" s="1" t="s">
        <v>14</v>
      </c>
    </row>
    <row r="29" spans="1:2" x14ac:dyDescent="0.2">
      <c r="B29" s="1" t="s">
        <v>136</v>
      </c>
    </row>
    <row r="30" spans="1:2" x14ac:dyDescent="0.2">
      <c r="B30" s="1" t="s">
        <v>137</v>
      </c>
    </row>
    <row r="31" spans="1:2" x14ac:dyDescent="0.2">
      <c r="B31" s="1" t="s">
        <v>138</v>
      </c>
    </row>
    <row r="32" spans="1:2" x14ac:dyDescent="0.2">
      <c r="B32" s="1" t="s">
        <v>139</v>
      </c>
    </row>
    <row r="33" spans="1:2" x14ac:dyDescent="0.2">
      <c r="B33" s="1" t="s">
        <v>140</v>
      </c>
    </row>
    <row r="34" spans="1:2" x14ac:dyDescent="0.2">
      <c r="B34" s="1" t="s">
        <v>19</v>
      </c>
    </row>
    <row r="36" spans="1:2" x14ac:dyDescent="0.2">
      <c r="A36" s="1" t="s">
        <v>20</v>
      </c>
    </row>
    <row r="37" spans="1:2" x14ac:dyDescent="0.2">
      <c r="B37" s="1" t="s">
        <v>141</v>
      </c>
    </row>
    <row r="38" spans="1:2" x14ac:dyDescent="0.2">
      <c r="B38" s="1" t="s">
        <v>142</v>
      </c>
    </row>
    <row r="39" spans="1:2" x14ac:dyDescent="0.2">
      <c r="B39" s="1" t="s">
        <v>143</v>
      </c>
    </row>
    <row r="40" spans="1:2" x14ac:dyDescent="0.2">
      <c r="B40" s="1" t="s">
        <v>144</v>
      </c>
    </row>
    <row r="41" spans="1:2" x14ac:dyDescent="0.2">
      <c r="B41" s="1" t="s">
        <v>145</v>
      </c>
    </row>
    <row r="42" spans="1:2" x14ac:dyDescent="0.2">
      <c r="B42" s="1" t="s">
        <v>19</v>
      </c>
    </row>
    <row r="44" spans="1:2" x14ac:dyDescent="0.2">
      <c r="A44" s="1" t="s">
        <v>25</v>
      </c>
    </row>
    <row r="45" spans="1:2" x14ac:dyDescent="0.2">
      <c r="B45" s="1" t="s">
        <v>146</v>
      </c>
    </row>
    <row r="46" spans="1:2" x14ac:dyDescent="0.2">
      <c r="B46" s="1" t="s">
        <v>147</v>
      </c>
    </row>
    <row r="47" spans="1:2" x14ac:dyDescent="0.2">
      <c r="B47" s="1" t="s">
        <v>148</v>
      </c>
    </row>
    <row r="48" spans="1:2" x14ac:dyDescent="0.2">
      <c r="B48" s="1" t="s">
        <v>149</v>
      </c>
    </row>
    <row r="49" spans="1:2" x14ac:dyDescent="0.2">
      <c r="B49" s="1" t="s">
        <v>150</v>
      </c>
    </row>
    <row r="50" spans="1:2" x14ac:dyDescent="0.2">
      <c r="B50" s="1" t="s">
        <v>19</v>
      </c>
    </row>
    <row r="52" spans="1:2" x14ac:dyDescent="0.2">
      <c r="A52" s="1" t="s">
        <v>196</v>
      </c>
    </row>
    <row r="53" spans="1:2" x14ac:dyDescent="0.2">
      <c r="A53" s="1" t="s">
        <v>197</v>
      </c>
    </row>
    <row r="54" spans="1:2" x14ac:dyDescent="0.2">
      <c r="A54" s="1" t="s">
        <v>198</v>
      </c>
    </row>
    <row r="55" spans="1:2" x14ac:dyDescent="0.2">
      <c r="A55" s="1" t="s">
        <v>151</v>
      </c>
    </row>
    <row r="56" spans="1:2" x14ac:dyDescent="0.2">
      <c r="A56" s="1" t="s">
        <v>199</v>
      </c>
    </row>
    <row r="57" spans="1:2" x14ac:dyDescent="0.2">
      <c r="A57" s="1" t="s">
        <v>200</v>
      </c>
    </row>
    <row r="59" spans="1:2" ht="15.75" x14ac:dyDescent="0.25">
      <c r="A59" s="3"/>
    </row>
    <row r="60" spans="1:2" ht="15.75" x14ac:dyDescent="0.25">
      <c r="A60" s="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M2" sqref="K1:M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11</v>
      </c>
    </row>
    <row r="2" spans="1:1" x14ac:dyDescent="0.2">
      <c r="A2" s="1" t="s">
        <v>13</v>
      </c>
    </row>
    <row r="3" spans="1:1" x14ac:dyDescent="0.2">
      <c r="A3" s="1" t="s">
        <v>772</v>
      </c>
    </row>
    <row r="4" spans="1:1" x14ac:dyDescent="0.2">
      <c r="A4" s="1" t="s">
        <v>773</v>
      </c>
    </row>
    <row r="5" spans="1:1" x14ac:dyDescent="0.2">
      <c r="A5" s="1" t="s">
        <v>774</v>
      </c>
    </row>
    <row r="6" spans="1:1" x14ac:dyDescent="0.2">
      <c r="A6" s="1" t="s">
        <v>775</v>
      </c>
    </row>
    <row r="7" spans="1:1" x14ac:dyDescent="0.2">
      <c r="A7" s="1" t="s">
        <v>776</v>
      </c>
    </row>
    <row r="8" spans="1:1" x14ac:dyDescent="0.2">
      <c r="A8" s="1" t="s">
        <v>777</v>
      </c>
    </row>
    <row r="9" spans="1:1" x14ac:dyDescent="0.2">
      <c r="A9" s="1" t="s">
        <v>778</v>
      </c>
    </row>
    <row r="10" spans="1:1" x14ac:dyDescent="0.2">
      <c r="A10" s="1" t="s">
        <v>779</v>
      </c>
    </row>
    <row r="11" spans="1:1" x14ac:dyDescent="0.2">
      <c r="A11" s="1" t="s">
        <v>780</v>
      </c>
    </row>
    <row r="12" spans="1:1" x14ac:dyDescent="0.2">
      <c r="A12" s="1" t="s">
        <v>781</v>
      </c>
    </row>
    <row r="13" spans="1:1" x14ac:dyDescent="0.2">
      <c r="A13" s="1" t="s">
        <v>782</v>
      </c>
    </row>
    <row r="14" spans="1:1" x14ac:dyDescent="0.2">
      <c r="A14" s="1" t="s">
        <v>783</v>
      </c>
    </row>
    <row r="15" spans="1:1" x14ac:dyDescent="0.2">
      <c r="A15" s="1" t="s">
        <v>784</v>
      </c>
    </row>
    <row r="17" spans="1:2" x14ac:dyDescent="0.2">
      <c r="A17" s="1" t="s">
        <v>785</v>
      </c>
    </row>
    <row r="18" spans="1:2" x14ac:dyDescent="0.2">
      <c r="A18" s="1" t="s">
        <v>786</v>
      </c>
    </row>
    <row r="19" spans="1:2" x14ac:dyDescent="0.2">
      <c r="A19" s="1" t="s">
        <v>787</v>
      </c>
    </row>
    <row r="20" spans="1:2" x14ac:dyDescent="0.2">
      <c r="A20" s="1" t="s">
        <v>788</v>
      </c>
    </row>
    <row r="21" spans="1:2" x14ac:dyDescent="0.2">
      <c r="A21" s="1" t="s">
        <v>789</v>
      </c>
    </row>
    <row r="22" spans="1:2" x14ac:dyDescent="0.2">
      <c r="A22" s="1" t="s">
        <v>790</v>
      </c>
    </row>
    <row r="26" spans="1:2" x14ac:dyDescent="0.2">
      <c r="A26" s="1" t="s">
        <v>80</v>
      </c>
    </row>
    <row r="28" spans="1:2" x14ac:dyDescent="0.2">
      <c r="A28" s="1" t="s">
        <v>14</v>
      </c>
    </row>
    <row r="29" spans="1:2" x14ac:dyDescent="0.2">
      <c r="B29" s="1" t="s">
        <v>152</v>
      </c>
    </row>
    <row r="30" spans="1:2" x14ac:dyDescent="0.2">
      <c r="B30" s="1" t="s">
        <v>179</v>
      </c>
    </row>
    <row r="31" spans="1:2" x14ac:dyDescent="0.2">
      <c r="B31" s="1" t="s">
        <v>180</v>
      </c>
    </row>
    <row r="32" spans="1:2" x14ac:dyDescent="0.2">
      <c r="B32" s="1" t="s">
        <v>153</v>
      </c>
    </row>
    <row r="33" spans="1:2" x14ac:dyDescent="0.2">
      <c r="B33" s="1" t="s">
        <v>154</v>
      </c>
    </row>
    <row r="34" spans="1:2" x14ac:dyDescent="0.2">
      <c r="B34" s="1" t="s">
        <v>19</v>
      </c>
    </row>
    <row r="36" spans="1:2" x14ac:dyDescent="0.2">
      <c r="A36" s="1" t="s">
        <v>20</v>
      </c>
    </row>
    <row r="37" spans="1:2" x14ac:dyDescent="0.2">
      <c r="B37" s="1" t="s">
        <v>155</v>
      </c>
    </row>
    <row r="38" spans="1:2" x14ac:dyDescent="0.2">
      <c r="B38" s="1" t="s">
        <v>181</v>
      </c>
    </row>
    <row r="39" spans="1:2" x14ac:dyDescent="0.2">
      <c r="B39" s="1" t="s">
        <v>182</v>
      </c>
    </row>
    <row r="40" spans="1:2" x14ac:dyDescent="0.2">
      <c r="B40" s="1" t="s">
        <v>156</v>
      </c>
    </row>
    <row r="41" spans="1:2" x14ac:dyDescent="0.2">
      <c r="B41" s="1" t="s">
        <v>157</v>
      </c>
    </row>
    <row r="42" spans="1:2" x14ac:dyDescent="0.2">
      <c r="B42" s="1" t="s">
        <v>19</v>
      </c>
    </row>
    <row r="44" spans="1:2" x14ac:dyDescent="0.2">
      <c r="A44" s="1" t="s">
        <v>25</v>
      </c>
    </row>
    <row r="45" spans="1:2" x14ac:dyDescent="0.2">
      <c r="B45" s="1" t="s">
        <v>158</v>
      </c>
    </row>
    <row r="46" spans="1:2" x14ac:dyDescent="0.2">
      <c r="B46" s="1" t="s">
        <v>183</v>
      </c>
    </row>
    <row r="47" spans="1:2" x14ac:dyDescent="0.2">
      <c r="B47" s="1" t="s">
        <v>184</v>
      </c>
    </row>
    <row r="48" spans="1:2" x14ac:dyDescent="0.2">
      <c r="B48" s="1" t="s">
        <v>159</v>
      </c>
    </row>
    <row r="49" spans="1:4" x14ac:dyDescent="0.2">
      <c r="B49" s="1" t="s">
        <v>160</v>
      </c>
    </row>
    <row r="50" spans="1:4" x14ac:dyDescent="0.2">
      <c r="B50" s="1" t="s">
        <v>19</v>
      </c>
      <c r="D50" s="1" t="s">
        <v>190</v>
      </c>
    </row>
    <row r="52" spans="1:4" x14ac:dyDescent="0.2">
      <c r="A52" s="1" t="s">
        <v>191</v>
      </c>
    </row>
    <row r="53" spans="1:4" x14ac:dyDescent="0.2">
      <c r="A53" s="1" t="s">
        <v>192</v>
      </c>
    </row>
    <row r="54" spans="1:4" x14ac:dyDescent="0.2">
      <c r="A54" s="1" t="s">
        <v>193</v>
      </c>
    </row>
    <row r="55" spans="1:4" x14ac:dyDescent="0.2">
      <c r="A55" s="1" t="s">
        <v>161</v>
      </c>
    </row>
    <row r="56" spans="1:4" x14ac:dyDescent="0.2">
      <c r="A56" s="1" t="s">
        <v>194</v>
      </c>
    </row>
    <row r="57" spans="1:4" x14ac:dyDescent="0.2">
      <c r="A57" s="1" t="s">
        <v>195</v>
      </c>
    </row>
    <row r="59" spans="1:4" ht="15.75" x14ac:dyDescent="0.25">
      <c r="A59" s="3"/>
    </row>
    <row r="60" spans="1:4" ht="15.75" x14ac:dyDescent="0.25">
      <c r="A60" s="3"/>
    </row>
    <row r="61" spans="1:4" ht="15.75" x14ac:dyDescent="0.25">
      <c r="A61" s="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22" workbookViewId="0">
      <selection activeCell="M3" sqref="K1:M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12</v>
      </c>
    </row>
    <row r="2" spans="1:1" x14ac:dyDescent="0.2">
      <c r="A2" s="1" t="s">
        <v>13</v>
      </c>
    </row>
    <row r="3" spans="1:1" x14ac:dyDescent="0.2">
      <c r="A3" s="1" t="s">
        <v>589</v>
      </c>
    </row>
    <row r="4" spans="1:1" x14ac:dyDescent="0.2">
      <c r="A4" s="1" t="s">
        <v>590</v>
      </c>
    </row>
    <row r="5" spans="1:1" x14ac:dyDescent="0.2">
      <c r="A5" s="1" t="s">
        <v>591</v>
      </c>
    </row>
    <row r="6" spans="1:1" x14ac:dyDescent="0.2">
      <c r="A6" s="1" t="s">
        <v>592</v>
      </c>
    </row>
    <row r="7" spans="1:1" x14ac:dyDescent="0.2">
      <c r="A7" s="1" t="s">
        <v>593</v>
      </c>
    </row>
    <row r="8" spans="1:1" x14ac:dyDescent="0.2">
      <c r="A8" s="1" t="s">
        <v>594</v>
      </c>
    </row>
    <row r="9" spans="1:1" x14ac:dyDescent="0.2">
      <c r="A9" s="1" t="s">
        <v>595</v>
      </c>
    </row>
    <row r="10" spans="1:1" x14ac:dyDescent="0.2">
      <c r="A10" s="1" t="s">
        <v>596</v>
      </c>
    </row>
    <row r="11" spans="1:1" x14ac:dyDescent="0.2">
      <c r="A11" s="1" t="s">
        <v>597</v>
      </c>
    </row>
    <row r="12" spans="1:1" x14ac:dyDescent="0.2">
      <c r="A12" s="1" t="s">
        <v>598</v>
      </c>
    </row>
    <row r="13" spans="1:1" x14ac:dyDescent="0.2">
      <c r="A13" s="1" t="s">
        <v>599</v>
      </c>
    </row>
    <row r="14" spans="1:1" x14ac:dyDescent="0.2">
      <c r="A14" s="1" t="s">
        <v>600</v>
      </c>
    </row>
    <row r="15" spans="1:1" x14ac:dyDescent="0.2">
      <c r="A15" s="1" t="s">
        <v>601</v>
      </c>
    </row>
    <row r="17" spans="1:2" x14ac:dyDescent="0.2">
      <c r="A17" s="1" t="s">
        <v>602</v>
      </c>
    </row>
    <row r="18" spans="1:2" x14ac:dyDescent="0.2">
      <c r="A18" s="1" t="s">
        <v>603</v>
      </c>
    </row>
    <row r="19" spans="1:2" x14ac:dyDescent="0.2">
      <c r="A19" s="1" t="s">
        <v>236</v>
      </c>
    </row>
    <row r="20" spans="1:2" x14ac:dyDescent="0.2">
      <c r="A20" s="1" t="s">
        <v>604</v>
      </c>
    </row>
    <row r="21" spans="1:2" x14ac:dyDescent="0.2">
      <c r="A21" s="1" t="s">
        <v>605</v>
      </c>
    </row>
    <row r="22" spans="1:2" x14ac:dyDescent="0.2">
      <c r="A22" s="1" t="s">
        <v>313</v>
      </c>
    </row>
    <row r="25" spans="1:2" x14ac:dyDescent="0.2">
      <c r="A25" s="1" t="s">
        <v>162</v>
      </c>
    </row>
    <row r="27" spans="1:2" x14ac:dyDescent="0.2">
      <c r="A27" s="1" t="s">
        <v>14</v>
      </c>
    </row>
    <row r="28" spans="1:2" x14ac:dyDescent="0.2">
      <c r="B28" s="1" t="s">
        <v>163</v>
      </c>
    </row>
    <row r="29" spans="1:2" x14ac:dyDescent="0.2">
      <c r="B29" s="1" t="s">
        <v>164</v>
      </c>
    </row>
    <row r="30" spans="1:2" x14ac:dyDescent="0.2">
      <c r="B30" s="1" t="s">
        <v>165</v>
      </c>
    </row>
    <row r="31" spans="1:2" x14ac:dyDescent="0.2">
      <c r="B31" s="1" t="s">
        <v>166</v>
      </c>
    </row>
    <row r="32" spans="1:2" x14ac:dyDescent="0.2">
      <c r="B32" s="1" t="s">
        <v>167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168</v>
      </c>
    </row>
    <row r="37" spans="1:2" x14ac:dyDescent="0.2">
      <c r="B37" s="1" t="s">
        <v>169</v>
      </c>
    </row>
    <row r="38" spans="1:2" x14ac:dyDescent="0.2">
      <c r="B38" s="1" t="s">
        <v>170</v>
      </c>
    </row>
    <row r="39" spans="1:2" x14ac:dyDescent="0.2">
      <c r="B39" s="1" t="s">
        <v>171</v>
      </c>
    </row>
    <row r="40" spans="1:2" x14ac:dyDescent="0.2">
      <c r="B40" s="1" t="s">
        <v>172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173</v>
      </c>
    </row>
    <row r="45" spans="1:2" x14ac:dyDescent="0.2">
      <c r="B45" s="1" t="s">
        <v>174</v>
      </c>
    </row>
    <row r="46" spans="1:2" x14ac:dyDescent="0.2">
      <c r="B46" s="1" t="s">
        <v>175</v>
      </c>
    </row>
    <row r="47" spans="1:2" x14ac:dyDescent="0.2">
      <c r="B47" s="1" t="s">
        <v>176</v>
      </c>
    </row>
    <row r="48" spans="1:2" x14ac:dyDescent="0.2">
      <c r="B48" s="1" t="s">
        <v>177</v>
      </c>
    </row>
    <row r="49" spans="1:2" x14ac:dyDescent="0.2">
      <c r="B49" s="1" t="s">
        <v>19</v>
      </c>
    </row>
    <row r="51" spans="1:2" x14ac:dyDescent="0.2">
      <c r="A51" s="1" t="s">
        <v>185</v>
      </c>
    </row>
    <row r="52" spans="1:2" x14ac:dyDescent="0.2">
      <c r="A52" s="1" t="s">
        <v>186</v>
      </c>
    </row>
    <row r="53" spans="1:2" x14ac:dyDescent="0.2">
      <c r="A53" s="1" t="s">
        <v>187</v>
      </c>
    </row>
    <row r="54" spans="1:2" x14ac:dyDescent="0.2">
      <c r="A54" s="1" t="s">
        <v>178</v>
      </c>
    </row>
    <row r="55" spans="1:2" x14ac:dyDescent="0.2">
      <c r="A55" s="1" t="s">
        <v>188</v>
      </c>
    </row>
    <row r="56" spans="1:2" x14ac:dyDescent="0.2">
      <c r="A56" s="1" t="s">
        <v>189</v>
      </c>
    </row>
    <row r="58" spans="1:2" ht="15.75" x14ac:dyDescent="0.25">
      <c r="A58" s="3"/>
    </row>
    <row r="59" spans="1:2" ht="15.75" x14ac:dyDescent="0.25">
      <c r="A59" s="3"/>
    </row>
    <row r="60" spans="1:2" ht="15.75" x14ac:dyDescent="0.25">
      <c r="A60" s="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25" workbookViewId="0">
      <selection activeCell="L3" sqref="K1:L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13</v>
      </c>
    </row>
    <row r="3" spans="1:1" x14ac:dyDescent="0.2">
      <c r="A3" s="1" t="s">
        <v>791</v>
      </c>
    </row>
    <row r="4" spans="1:1" x14ac:dyDescent="0.2">
      <c r="A4" s="1" t="s">
        <v>792</v>
      </c>
    </row>
    <row r="5" spans="1:1" x14ac:dyDescent="0.2">
      <c r="A5" s="1" t="s">
        <v>793</v>
      </c>
    </row>
    <row r="6" spans="1:1" x14ac:dyDescent="0.2">
      <c r="A6" s="1" t="s">
        <v>794</v>
      </c>
    </row>
    <row r="7" spans="1:1" x14ac:dyDescent="0.2">
      <c r="A7" s="1" t="s">
        <v>795</v>
      </c>
    </row>
    <row r="8" spans="1:1" x14ac:dyDescent="0.2">
      <c r="A8" s="1" t="s">
        <v>796</v>
      </c>
    </row>
    <row r="9" spans="1:1" x14ac:dyDescent="0.2">
      <c r="A9" s="1" t="s">
        <v>797</v>
      </c>
    </row>
    <row r="10" spans="1:1" x14ac:dyDescent="0.2">
      <c r="A10" s="1" t="s">
        <v>798</v>
      </c>
    </row>
    <row r="11" spans="1:1" x14ac:dyDescent="0.2">
      <c r="A11" s="1" t="s">
        <v>799</v>
      </c>
    </row>
    <row r="12" spans="1:1" x14ac:dyDescent="0.2">
      <c r="A12" s="1" t="s">
        <v>800</v>
      </c>
    </row>
    <row r="13" spans="1:1" x14ac:dyDescent="0.2">
      <c r="A13" s="1" t="s">
        <v>801</v>
      </c>
    </row>
    <row r="14" spans="1:1" x14ac:dyDescent="0.2">
      <c r="A14" s="1" t="s">
        <v>802</v>
      </c>
    </row>
    <row r="15" spans="1:1" x14ac:dyDescent="0.2">
      <c r="A15" s="1" t="s">
        <v>803</v>
      </c>
    </row>
    <row r="17" spans="1:2" x14ac:dyDescent="0.2">
      <c r="A17" s="1" t="s">
        <v>804</v>
      </c>
    </row>
    <row r="18" spans="1:2" x14ac:dyDescent="0.2">
      <c r="A18" s="1" t="s">
        <v>805</v>
      </c>
    </row>
    <row r="19" spans="1:2" x14ac:dyDescent="0.2">
      <c r="A19" s="1" t="s">
        <v>806</v>
      </c>
    </row>
    <row r="20" spans="1:2" x14ac:dyDescent="0.2">
      <c r="A20" s="1" t="s">
        <v>807</v>
      </c>
    </row>
    <row r="21" spans="1:2" x14ac:dyDescent="0.2">
      <c r="A21" s="1" t="s">
        <v>808</v>
      </c>
    </row>
    <row r="22" spans="1:2" x14ac:dyDescent="0.2">
      <c r="A22" s="1" t="s">
        <v>313</v>
      </c>
    </row>
    <row r="24" spans="1:2" x14ac:dyDescent="0.2">
      <c r="A24" s="1" t="s">
        <v>119</v>
      </c>
    </row>
    <row r="26" spans="1:2" x14ac:dyDescent="0.2">
      <c r="A26" s="1" t="s">
        <v>14</v>
      </c>
    </row>
    <row r="27" spans="1:2" x14ac:dyDescent="0.2">
      <c r="B27" s="1" t="s">
        <v>262</v>
      </c>
    </row>
    <row r="28" spans="1:2" x14ac:dyDescent="0.2">
      <c r="B28" s="1" t="s">
        <v>263</v>
      </c>
    </row>
    <row r="29" spans="1:2" x14ac:dyDescent="0.2">
      <c r="B29" s="1" t="s">
        <v>264</v>
      </c>
    </row>
    <row r="30" spans="1:2" x14ac:dyDescent="0.2">
      <c r="B30" s="1" t="s">
        <v>265</v>
      </c>
    </row>
    <row r="31" spans="1:2" x14ac:dyDescent="0.2">
      <c r="B31" s="1" t="s">
        <v>266</v>
      </c>
    </row>
    <row r="32" spans="1:2" x14ac:dyDescent="0.2">
      <c r="B32" s="1" t="s">
        <v>19</v>
      </c>
    </row>
    <row r="34" spans="1:2" x14ac:dyDescent="0.2">
      <c r="A34" s="1" t="s">
        <v>20</v>
      </c>
    </row>
    <row r="35" spans="1:2" x14ac:dyDescent="0.2">
      <c r="B35" s="1" t="s">
        <v>267</v>
      </c>
    </row>
    <row r="36" spans="1:2" x14ac:dyDescent="0.2">
      <c r="B36" s="1" t="s">
        <v>268</v>
      </c>
    </row>
    <row r="37" spans="1:2" x14ac:dyDescent="0.2">
      <c r="B37" s="1" t="s">
        <v>269</v>
      </c>
    </row>
    <row r="38" spans="1:2" x14ac:dyDescent="0.2">
      <c r="B38" s="1" t="s">
        <v>270</v>
      </c>
    </row>
    <row r="39" spans="1:2" x14ac:dyDescent="0.2">
      <c r="B39" s="1" t="s">
        <v>271</v>
      </c>
    </row>
    <row r="40" spans="1:2" x14ac:dyDescent="0.2">
      <c r="B40" s="1" t="s">
        <v>19</v>
      </c>
    </row>
    <row r="42" spans="1:2" x14ac:dyDescent="0.2">
      <c r="A42" s="1" t="s">
        <v>25</v>
      </c>
    </row>
    <row r="43" spans="1:2" x14ac:dyDescent="0.2">
      <c r="B43" s="1" t="s">
        <v>272</v>
      </c>
    </row>
    <row r="44" spans="1:2" x14ac:dyDescent="0.2">
      <c r="B44" s="1" t="s">
        <v>273</v>
      </c>
    </row>
    <row r="45" spans="1:2" x14ac:dyDescent="0.2">
      <c r="B45" s="1" t="s">
        <v>274</v>
      </c>
    </row>
    <row r="46" spans="1:2" x14ac:dyDescent="0.2">
      <c r="B46" s="1" t="s">
        <v>275</v>
      </c>
    </row>
    <row r="47" spans="1:2" x14ac:dyDescent="0.2">
      <c r="B47" s="1" t="s">
        <v>276</v>
      </c>
    </row>
    <row r="48" spans="1:2" x14ac:dyDescent="0.2">
      <c r="B48" s="1" t="s">
        <v>19</v>
      </c>
    </row>
    <row r="50" spans="1:1" x14ac:dyDescent="0.2">
      <c r="A50" s="1" t="s">
        <v>277</v>
      </c>
    </row>
    <row r="51" spans="1:1" x14ac:dyDescent="0.2">
      <c r="A51" s="1" t="s">
        <v>278</v>
      </c>
    </row>
    <row r="52" spans="1:1" x14ac:dyDescent="0.2">
      <c r="A52" s="1" t="s">
        <v>279</v>
      </c>
    </row>
    <row r="53" spans="1:1" x14ac:dyDescent="0.2">
      <c r="A53" s="1" t="s">
        <v>280</v>
      </c>
    </row>
    <row r="54" spans="1:1" x14ac:dyDescent="0.2">
      <c r="A54" s="1" t="s">
        <v>281</v>
      </c>
    </row>
    <row r="55" spans="1:1" x14ac:dyDescent="0.2">
      <c r="A55" s="1" t="s">
        <v>282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selection activeCell="M3" sqref="K1:M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248</v>
      </c>
    </row>
    <row r="2" spans="1:1" x14ac:dyDescent="0.2">
      <c r="A2" s="1" t="s">
        <v>13</v>
      </c>
    </row>
    <row r="3" spans="1:1" x14ac:dyDescent="0.2">
      <c r="A3" s="1" t="s">
        <v>606</v>
      </c>
    </row>
    <row r="4" spans="1:1" x14ac:dyDescent="0.2">
      <c r="A4" s="1" t="s">
        <v>607</v>
      </c>
    </row>
    <row r="5" spans="1:1" x14ac:dyDescent="0.2">
      <c r="A5" s="1" t="s">
        <v>608</v>
      </c>
    </row>
    <row r="6" spans="1:1" x14ac:dyDescent="0.2">
      <c r="A6" s="1" t="s">
        <v>609</v>
      </c>
    </row>
    <row r="7" spans="1:1" x14ac:dyDescent="0.2">
      <c r="A7" s="1" t="s">
        <v>610</v>
      </c>
    </row>
    <row r="8" spans="1:1" x14ac:dyDescent="0.2">
      <c r="A8" s="1" t="s">
        <v>611</v>
      </c>
    </row>
    <row r="9" spans="1:1" x14ac:dyDescent="0.2">
      <c r="A9" s="1" t="s">
        <v>612</v>
      </c>
    </row>
    <row r="10" spans="1:1" x14ac:dyDescent="0.2">
      <c r="A10" s="1" t="s">
        <v>613</v>
      </c>
    </row>
    <row r="11" spans="1:1" x14ac:dyDescent="0.2">
      <c r="A11" s="1" t="s">
        <v>614</v>
      </c>
    </row>
    <row r="12" spans="1:1" x14ac:dyDescent="0.2">
      <c r="A12" s="1" t="s">
        <v>615</v>
      </c>
    </row>
    <row r="13" spans="1:1" x14ac:dyDescent="0.2">
      <c r="A13" s="1" t="s">
        <v>616</v>
      </c>
    </row>
    <row r="14" spans="1:1" x14ac:dyDescent="0.2">
      <c r="A14" s="1" t="s">
        <v>617</v>
      </c>
    </row>
    <row r="15" spans="1:1" x14ac:dyDescent="0.2">
      <c r="A15" s="1" t="s">
        <v>618</v>
      </c>
    </row>
    <row r="17" spans="1:2" x14ac:dyDescent="0.2">
      <c r="A17" s="1" t="s">
        <v>619</v>
      </c>
    </row>
    <row r="18" spans="1:2" x14ac:dyDescent="0.2">
      <c r="A18" s="1" t="s">
        <v>620</v>
      </c>
    </row>
    <row r="19" spans="1:2" x14ac:dyDescent="0.2">
      <c r="A19" s="1" t="s">
        <v>621</v>
      </c>
    </row>
    <row r="20" spans="1:2" x14ac:dyDescent="0.2">
      <c r="A20" s="1" t="s">
        <v>622</v>
      </c>
    </row>
    <row r="21" spans="1:2" x14ac:dyDescent="0.2">
      <c r="A21" s="1" t="s">
        <v>623</v>
      </c>
    </row>
    <row r="22" spans="1:2" x14ac:dyDescent="0.2">
      <c r="A22" s="1" t="s">
        <v>259</v>
      </c>
    </row>
    <row r="24" spans="1:2" x14ac:dyDescent="0.2">
      <c r="A24" s="1" t="s">
        <v>77</v>
      </c>
    </row>
    <row r="25" spans="1:2" x14ac:dyDescent="0.2">
      <c r="A25" s="1" t="s">
        <v>14</v>
      </c>
    </row>
    <row r="26" spans="1:2" x14ac:dyDescent="0.2">
      <c r="B26" s="1" t="s">
        <v>283</v>
      </c>
    </row>
    <row r="27" spans="1:2" x14ac:dyDescent="0.2">
      <c r="B27" s="1" t="s">
        <v>284</v>
      </c>
    </row>
    <row r="28" spans="1:2" x14ac:dyDescent="0.2">
      <c r="B28" s="1" t="s">
        <v>285</v>
      </c>
    </row>
    <row r="29" spans="1:2" x14ac:dyDescent="0.2">
      <c r="B29" s="1" t="s">
        <v>286</v>
      </c>
    </row>
    <row r="30" spans="1:2" x14ac:dyDescent="0.2">
      <c r="B30" s="1" t="s">
        <v>287</v>
      </c>
    </row>
    <row r="31" spans="1:2" x14ac:dyDescent="0.2">
      <c r="B31" s="1" t="s">
        <v>19</v>
      </c>
    </row>
    <row r="33" spans="1:2" x14ac:dyDescent="0.2">
      <c r="A33" s="1" t="s">
        <v>20</v>
      </c>
    </row>
    <row r="34" spans="1:2" x14ac:dyDescent="0.2">
      <c r="B34" s="1" t="s">
        <v>288</v>
      </c>
    </row>
    <row r="35" spans="1:2" x14ac:dyDescent="0.2">
      <c r="B35" s="1" t="s">
        <v>289</v>
      </c>
    </row>
    <row r="36" spans="1:2" x14ac:dyDescent="0.2">
      <c r="B36" s="1" t="s">
        <v>290</v>
      </c>
    </row>
    <row r="37" spans="1:2" x14ac:dyDescent="0.2">
      <c r="B37" s="1" t="s">
        <v>291</v>
      </c>
    </row>
    <row r="38" spans="1:2" x14ac:dyDescent="0.2">
      <c r="B38" s="1" t="s">
        <v>292</v>
      </c>
    </row>
    <row r="39" spans="1:2" x14ac:dyDescent="0.2">
      <c r="B39" s="1" t="s">
        <v>19</v>
      </c>
    </row>
    <row r="41" spans="1:2" x14ac:dyDescent="0.2">
      <c r="A41" s="1" t="s">
        <v>25</v>
      </c>
    </row>
    <row r="42" spans="1:2" x14ac:dyDescent="0.2">
      <c r="B42" s="1" t="s">
        <v>293</v>
      </c>
    </row>
    <row r="43" spans="1:2" x14ac:dyDescent="0.2">
      <c r="B43" s="1" t="s">
        <v>294</v>
      </c>
    </row>
    <row r="44" spans="1:2" x14ac:dyDescent="0.2">
      <c r="B44" s="1" t="s">
        <v>295</v>
      </c>
    </row>
    <row r="45" spans="1:2" x14ac:dyDescent="0.2">
      <c r="B45" s="1" t="s">
        <v>296</v>
      </c>
    </row>
    <row r="46" spans="1:2" x14ac:dyDescent="0.2">
      <c r="B46" s="1" t="s">
        <v>297</v>
      </c>
    </row>
    <row r="47" spans="1:2" x14ac:dyDescent="0.2">
      <c r="B47" s="1" t="s">
        <v>19</v>
      </c>
    </row>
    <row r="49" spans="1:1" x14ac:dyDescent="0.2">
      <c r="A49" s="1" t="s">
        <v>298</v>
      </c>
    </row>
    <row r="50" spans="1:1" x14ac:dyDescent="0.2">
      <c r="A50" s="1" t="s">
        <v>299</v>
      </c>
    </row>
    <row r="51" spans="1:1" x14ac:dyDescent="0.2">
      <c r="A51" s="1" t="s">
        <v>300</v>
      </c>
    </row>
    <row r="52" spans="1:1" x14ac:dyDescent="0.2">
      <c r="A52" s="1" t="s">
        <v>301</v>
      </c>
    </row>
    <row r="53" spans="1:1" x14ac:dyDescent="0.2">
      <c r="A53" s="1" t="s">
        <v>302</v>
      </c>
    </row>
    <row r="54" spans="1:1" x14ac:dyDescent="0.2">
      <c r="A54" s="1" t="s">
        <v>303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19" workbookViewId="0">
      <selection activeCell="L3" sqref="K1:L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624</v>
      </c>
    </row>
    <row r="3" spans="1:1" x14ac:dyDescent="0.2">
      <c r="A3" s="1" t="s">
        <v>625</v>
      </c>
    </row>
    <row r="4" spans="1:1" x14ac:dyDescent="0.2">
      <c r="A4" s="1" t="s">
        <v>626</v>
      </c>
    </row>
    <row r="5" spans="1:1" x14ac:dyDescent="0.2">
      <c r="A5" s="1" t="s">
        <v>627</v>
      </c>
    </row>
    <row r="6" spans="1:1" x14ac:dyDescent="0.2">
      <c r="A6" s="1" t="s">
        <v>628</v>
      </c>
    </row>
    <row r="7" spans="1:1" x14ac:dyDescent="0.2">
      <c r="A7" s="1" t="s">
        <v>629</v>
      </c>
    </row>
    <row r="8" spans="1:1" x14ac:dyDescent="0.2">
      <c r="A8" s="1" t="s">
        <v>630</v>
      </c>
    </row>
    <row r="9" spans="1:1" x14ac:dyDescent="0.2">
      <c r="A9" s="1" t="s">
        <v>631</v>
      </c>
    </row>
    <row r="10" spans="1:1" x14ac:dyDescent="0.2">
      <c r="A10" s="1" t="s">
        <v>632</v>
      </c>
    </row>
    <row r="11" spans="1:1" x14ac:dyDescent="0.2">
      <c r="A11" s="1" t="s">
        <v>633</v>
      </c>
    </row>
    <row r="12" spans="1:1" x14ac:dyDescent="0.2">
      <c r="A12" s="1" t="s">
        <v>634</v>
      </c>
    </row>
    <row r="13" spans="1:1" x14ac:dyDescent="0.2">
      <c r="A13" s="1" t="s">
        <v>635</v>
      </c>
    </row>
    <row r="14" spans="1:1" x14ac:dyDescent="0.2">
      <c r="A14" s="1" t="s">
        <v>636</v>
      </c>
    </row>
    <row r="15" spans="1:1" ht="15.75" x14ac:dyDescent="0.25">
      <c r="A15" s="3"/>
    </row>
    <row r="16" spans="1:1" x14ac:dyDescent="0.2">
      <c r="A16" s="1" t="s">
        <v>637</v>
      </c>
    </row>
    <row r="17" spans="1:2" x14ac:dyDescent="0.2">
      <c r="A17" s="1" t="s">
        <v>638</v>
      </c>
    </row>
    <row r="18" spans="1:2" x14ac:dyDescent="0.2">
      <c r="A18" s="1" t="s">
        <v>639</v>
      </c>
    </row>
    <row r="19" spans="1:2" x14ac:dyDescent="0.2">
      <c r="A19" s="1" t="s">
        <v>640</v>
      </c>
    </row>
    <row r="20" spans="1:2" x14ac:dyDescent="0.2">
      <c r="A20" s="1" t="s">
        <v>641</v>
      </c>
    </row>
    <row r="21" spans="1:2" x14ac:dyDescent="0.2">
      <c r="A21" s="1" t="s">
        <v>642</v>
      </c>
    </row>
    <row r="24" spans="1:2" x14ac:dyDescent="0.2">
      <c r="A24" s="1" t="s">
        <v>76</v>
      </c>
    </row>
    <row r="26" spans="1:2" x14ac:dyDescent="0.2">
      <c r="A26" s="1" t="s">
        <v>14</v>
      </c>
    </row>
    <row r="27" spans="1:2" x14ac:dyDescent="0.2">
      <c r="B27" s="1" t="s">
        <v>317</v>
      </c>
    </row>
    <row r="28" spans="1:2" x14ac:dyDescent="0.2">
      <c r="B28" s="1" t="s">
        <v>305</v>
      </c>
    </row>
    <row r="29" spans="1:2" x14ac:dyDescent="0.2">
      <c r="B29" s="1" t="s">
        <v>304</v>
      </c>
    </row>
    <row r="30" spans="1:2" x14ac:dyDescent="0.2">
      <c r="A30" s="1" t="s">
        <v>318</v>
      </c>
    </row>
    <row r="31" spans="1:2" x14ac:dyDescent="0.2">
      <c r="A31" s="1" t="s">
        <v>319</v>
      </c>
    </row>
    <row r="32" spans="1:2" x14ac:dyDescent="0.2">
      <c r="B32" s="1" t="s">
        <v>19</v>
      </c>
    </row>
    <row r="34" spans="1:2" x14ac:dyDescent="0.2">
      <c r="A34" s="1" t="s">
        <v>20</v>
      </c>
    </row>
    <row r="35" spans="1:2" x14ac:dyDescent="0.2">
      <c r="B35" s="1" t="s">
        <v>320</v>
      </c>
    </row>
    <row r="36" spans="1:2" x14ac:dyDescent="0.2">
      <c r="B36" s="1" t="s">
        <v>321</v>
      </c>
    </row>
    <row r="37" spans="1:2" x14ac:dyDescent="0.2">
      <c r="A37" s="1" t="s">
        <v>322</v>
      </c>
    </row>
    <row r="38" spans="1:2" x14ac:dyDescent="0.2">
      <c r="B38" s="1" t="s">
        <v>306</v>
      </c>
    </row>
    <row r="39" spans="1:2" x14ac:dyDescent="0.2">
      <c r="A39" s="1" t="s">
        <v>323</v>
      </c>
    </row>
    <row r="40" spans="1:2" x14ac:dyDescent="0.2">
      <c r="A40" s="1" t="s">
        <v>316</v>
      </c>
    </row>
    <row r="42" spans="1:2" x14ac:dyDescent="0.2">
      <c r="A42" s="1" t="s">
        <v>25</v>
      </c>
    </row>
    <row r="43" spans="1:2" x14ac:dyDescent="0.2">
      <c r="B43" s="1" t="s">
        <v>324</v>
      </c>
    </row>
    <row r="44" spans="1:2" x14ac:dyDescent="0.2">
      <c r="A44" s="1" t="s">
        <v>325</v>
      </c>
    </row>
    <row r="45" spans="1:2" x14ac:dyDescent="0.2">
      <c r="A45" s="1" t="s">
        <v>326</v>
      </c>
    </row>
    <row r="46" spans="1:2" x14ac:dyDescent="0.2">
      <c r="A46" s="1" t="s">
        <v>327</v>
      </c>
    </row>
    <row r="47" spans="1:2" x14ac:dyDescent="0.2">
      <c r="A47" s="1" t="s">
        <v>328</v>
      </c>
    </row>
    <row r="48" spans="1:2" x14ac:dyDescent="0.2">
      <c r="B48" s="1" t="s">
        <v>19</v>
      </c>
    </row>
    <row r="50" spans="1:1" x14ac:dyDescent="0.2">
      <c r="A50" s="1" t="s">
        <v>865</v>
      </c>
    </row>
    <row r="51" spans="1:1" x14ac:dyDescent="0.2">
      <c r="A51" s="1" t="s">
        <v>307</v>
      </c>
    </row>
    <row r="52" spans="1:1" x14ac:dyDescent="0.2">
      <c r="A52" s="1" t="s">
        <v>308</v>
      </c>
    </row>
    <row r="53" spans="1:1" x14ac:dyDescent="0.2">
      <c r="A53" s="1" t="s">
        <v>866</v>
      </c>
    </row>
    <row r="54" spans="1:1" x14ac:dyDescent="0.2">
      <c r="A54" s="1" t="s">
        <v>863</v>
      </c>
    </row>
    <row r="55" spans="1:1" x14ac:dyDescent="0.2">
      <c r="A55" s="1" t="s">
        <v>864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5" workbookViewId="0">
      <selection activeCell="M4" sqref="J1:M4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252</v>
      </c>
    </row>
    <row r="2" spans="1:1" x14ac:dyDescent="0.2">
      <c r="A2" s="1" t="s">
        <v>13</v>
      </c>
    </row>
    <row r="3" spans="1:1" x14ac:dyDescent="0.2">
      <c r="A3" s="1" t="s">
        <v>643</v>
      </c>
    </row>
    <row r="4" spans="1:1" x14ac:dyDescent="0.2">
      <c r="A4" s="1" t="s">
        <v>644</v>
      </c>
    </row>
    <row r="5" spans="1:1" x14ac:dyDescent="0.2">
      <c r="A5" s="1" t="s">
        <v>645</v>
      </c>
    </row>
    <row r="6" spans="1:1" x14ac:dyDescent="0.2">
      <c r="A6" s="1" t="s">
        <v>646</v>
      </c>
    </row>
    <row r="7" spans="1:1" x14ac:dyDescent="0.2">
      <c r="A7" s="1" t="s">
        <v>647</v>
      </c>
    </row>
    <row r="8" spans="1:1" x14ac:dyDescent="0.2">
      <c r="A8" s="1" t="s">
        <v>648</v>
      </c>
    </row>
    <row r="9" spans="1:1" x14ac:dyDescent="0.2">
      <c r="A9" s="1" t="s">
        <v>649</v>
      </c>
    </row>
    <row r="10" spans="1:1" x14ac:dyDescent="0.2">
      <c r="A10" s="1" t="s">
        <v>650</v>
      </c>
    </row>
    <row r="11" spans="1:1" x14ac:dyDescent="0.2">
      <c r="A11" s="1" t="s">
        <v>651</v>
      </c>
    </row>
    <row r="12" spans="1:1" x14ac:dyDescent="0.2">
      <c r="A12" s="1" t="s">
        <v>652</v>
      </c>
    </row>
    <row r="13" spans="1:1" x14ac:dyDescent="0.2">
      <c r="A13" s="1" t="s">
        <v>653</v>
      </c>
    </row>
    <row r="14" spans="1:1" x14ac:dyDescent="0.2">
      <c r="A14" s="1" t="s">
        <v>654</v>
      </c>
    </row>
    <row r="15" spans="1:1" x14ac:dyDescent="0.2">
      <c r="A15" s="1" t="s">
        <v>655</v>
      </c>
    </row>
    <row r="16" spans="1:1" ht="15.75" x14ac:dyDescent="0.25">
      <c r="A16" s="3"/>
    </row>
    <row r="17" spans="1:2" x14ac:dyDescent="0.2">
      <c r="A17" s="1" t="s">
        <v>656</v>
      </c>
    </row>
    <row r="18" spans="1:2" x14ac:dyDescent="0.2">
      <c r="A18" s="1" t="s">
        <v>657</v>
      </c>
    </row>
    <row r="19" spans="1:2" x14ac:dyDescent="0.2">
      <c r="A19" s="1" t="s">
        <v>658</v>
      </c>
    </row>
    <row r="20" spans="1:2" x14ac:dyDescent="0.2">
      <c r="A20" s="1" t="s">
        <v>659</v>
      </c>
    </row>
    <row r="21" spans="1:2" x14ac:dyDescent="0.2">
      <c r="A21" s="1" t="s">
        <v>660</v>
      </c>
    </row>
    <row r="22" spans="1:2" x14ac:dyDescent="0.2">
      <c r="A22" s="1" t="s">
        <v>661</v>
      </c>
    </row>
    <row r="26" spans="1:2" x14ac:dyDescent="0.2">
      <c r="A26" s="1" t="s">
        <v>329</v>
      </c>
    </row>
    <row r="28" spans="1:2" x14ac:dyDescent="0.2">
      <c r="A28" s="1" t="s">
        <v>14</v>
      </c>
    </row>
    <row r="29" spans="1:2" x14ac:dyDescent="0.2">
      <c r="B29" s="1" t="s">
        <v>330</v>
      </c>
    </row>
    <row r="30" spans="1:2" x14ac:dyDescent="0.2">
      <c r="B30" s="1" t="s">
        <v>331</v>
      </c>
    </row>
    <row r="31" spans="1:2" x14ac:dyDescent="0.2">
      <c r="B31" s="1" t="s">
        <v>332</v>
      </c>
    </row>
    <row r="32" spans="1:2" x14ac:dyDescent="0.2">
      <c r="B32" s="1" t="s">
        <v>333</v>
      </c>
    </row>
    <row r="33" spans="1:2" x14ac:dyDescent="0.2">
      <c r="B33" s="1" t="s">
        <v>334</v>
      </c>
    </row>
    <row r="34" spans="1:2" x14ac:dyDescent="0.2">
      <c r="B34" s="1" t="s">
        <v>19</v>
      </c>
    </row>
    <row r="36" spans="1:2" x14ac:dyDescent="0.2">
      <c r="A36" s="1" t="s">
        <v>20</v>
      </c>
    </row>
    <row r="37" spans="1:2" x14ac:dyDescent="0.2">
      <c r="B37" s="1" t="s">
        <v>335</v>
      </c>
    </row>
    <row r="38" spans="1:2" x14ac:dyDescent="0.2">
      <c r="B38" s="1" t="s">
        <v>336</v>
      </c>
    </row>
    <row r="39" spans="1:2" x14ac:dyDescent="0.2">
      <c r="B39" s="1" t="s">
        <v>337</v>
      </c>
    </row>
    <row r="40" spans="1:2" x14ac:dyDescent="0.2">
      <c r="B40" s="1" t="s">
        <v>338</v>
      </c>
    </row>
    <row r="41" spans="1:2" x14ac:dyDescent="0.2">
      <c r="B41" s="1" t="s">
        <v>339</v>
      </c>
    </row>
    <row r="42" spans="1:2" x14ac:dyDescent="0.2">
      <c r="A42" s="1" t="s">
        <v>316</v>
      </c>
    </row>
    <row r="44" spans="1:2" x14ac:dyDescent="0.2">
      <c r="A44" s="1" t="s">
        <v>25</v>
      </c>
    </row>
    <row r="45" spans="1:2" x14ac:dyDescent="0.2">
      <c r="B45" s="1" t="s">
        <v>340</v>
      </c>
    </row>
    <row r="46" spans="1:2" x14ac:dyDescent="0.2">
      <c r="B46" s="1" t="s">
        <v>341</v>
      </c>
    </row>
    <row r="47" spans="1:2" x14ac:dyDescent="0.2">
      <c r="B47" s="1" t="s">
        <v>342</v>
      </c>
    </row>
    <row r="48" spans="1:2" x14ac:dyDescent="0.2">
      <c r="B48" s="1" t="s">
        <v>343</v>
      </c>
    </row>
    <row r="49" spans="1:2" x14ac:dyDescent="0.2">
      <c r="B49" s="1" t="s">
        <v>344</v>
      </c>
    </row>
    <row r="50" spans="1:2" x14ac:dyDescent="0.2">
      <c r="B50" s="1" t="s">
        <v>19</v>
      </c>
    </row>
    <row r="52" spans="1:2" x14ac:dyDescent="0.2">
      <c r="A52" s="1" t="s">
        <v>345</v>
      </c>
    </row>
    <row r="53" spans="1:2" x14ac:dyDescent="0.2">
      <c r="A53" s="1" t="s">
        <v>346</v>
      </c>
    </row>
    <row r="54" spans="1:2" x14ac:dyDescent="0.2">
      <c r="A54" s="1" t="s">
        <v>347</v>
      </c>
    </row>
    <row r="55" spans="1:2" x14ac:dyDescent="0.2">
      <c r="A55" s="1" t="s">
        <v>348</v>
      </c>
    </row>
    <row r="56" spans="1:2" x14ac:dyDescent="0.2">
      <c r="A56" s="1" t="s">
        <v>349</v>
      </c>
    </row>
    <row r="57" spans="1:2" x14ac:dyDescent="0.2">
      <c r="A57" s="1" t="s">
        <v>350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6"/>
  <sheetViews>
    <sheetView workbookViewId="0">
      <selection activeCell="L3" sqref="K1:L3"/>
    </sheetView>
  </sheetViews>
  <sheetFormatPr defaultRowHeight="15" x14ac:dyDescent="0.2"/>
  <cols>
    <col min="1" max="16384" width="9.140625" style="1"/>
  </cols>
  <sheetData>
    <row r="2" spans="1:1" x14ac:dyDescent="0.2">
      <c r="A2" s="1" t="s">
        <v>13</v>
      </c>
    </row>
    <row r="3" spans="1:1" x14ac:dyDescent="0.2">
      <c r="A3" s="1" t="s">
        <v>809</v>
      </c>
    </row>
    <row r="4" spans="1:1" x14ac:dyDescent="0.2">
      <c r="A4" s="1" t="s">
        <v>810</v>
      </c>
    </row>
    <row r="5" spans="1:1" x14ac:dyDescent="0.2">
      <c r="A5" s="1" t="s">
        <v>811</v>
      </c>
    </row>
    <row r="6" spans="1:1" x14ac:dyDescent="0.2">
      <c r="A6" s="1" t="s">
        <v>812</v>
      </c>
    </row>
    <row r="7" spans="1:1" x14ac:dyDescent="0.2">
      <c r="A7" s="1" t="s">
        <v>813</v>
      </c>
    </row>
    <row r="8" spans="1:1" x14ac:dyDescent="0.2">
      <c r="A8" s="1" t="s">
        <v>814</v>
      </c>
    </row>
    <row r="9" spans="1:1" x14ac:dyDescent="0.2">
      <c r="A9" s="1" t="s">
        <v>815</v>
      </c>
    </row>
    <row r="10" spans="1:1" x14ac:dyDescent="0.2">
      <c r="A10" s="1" t="s">
        <v>816</v>
      </c>
    </row>
    <row r="11" spans="1:1" x14ac:dyDescent="0.2">
      <c r="A11" s="1" t="s">
        <v>817</v>
      </c>
    </row>
    <row r="12" spans="1:1" x14ac:dyDescent="0.2">
      <c r="A12" s="1" t="s">
        <v>818</v>
      </c>
    </row>
    <row r="13" spans="1:1" x14ac:dyDescent="0.2">
      <c r="A13" s="1" t="s">
        <v>819</v>
      </c>
    </row>
    <row r="14" spans="1:1" x14ac:dyDescent="0.2">
      <c r="A14" s="1" t="s">
        <v>820</v>
      </c>
    </row>
    <row r="15" spans="1:1" x14ac:dyDescent="0.2">
      <c r="A15" s="1" t="s">
        <v>821</v>
      </c>
    </row>
    <row r="17" spans="1:2" x14ac:dyDescent="0.2">
      <c r="A17" s="1" t="s">
        <v>822</v>
      </c>
    </row>
    <row r="18" spans="1:2" x14ac:dyDescent="0.2">
      <c r="A18" s="1" t="s">
        <v>823</v>
      </c>
    </row>
    <row r="19" spans="1:2" x14ac:dyDescent="0.2">
      <c r="A19" s="1" t="s">
        <v>824</v>
      </c>
    </row>
    <row r="20" spans="1:2" x14ac:dyDescent="0.2">
      <c r="A20" s="1" t="s">
        <v>825</v>
      </c>
    </row>
    <row r="21" spans="1:2" x14ac:dyDescent="0.2">
      <c r="A21" s="1" t="s">
        <v>826</v>
      </c>
    </row>
    <row r="22" spans="1:2" x14ac:dyDescent="0.2">
      <c r="A22" s="1" t="s">
        <v>827</v>
      </c>
    </row>
    <row r="25" spans="1:2" x14ac:dyDescent="0.2">
      <c r="A25" s="1" t="s">
        <v>77</v>
      </c>
    </row>
    <row r="27" spans="1:2" x14ac:dyDescent="0.2">
      <c r="A27" s="1" t="s">
        <v>14</v>
      </c>
    </row>
    <row r="28" spans="1:2" x14ac:dyDescent="0.2">
      <c r="B28" s="1" t="s">
        <v>351</v>
      </c>
    </row>
    <row r="29" spans="1:2" x14ac:dyDescent="0.2">
      <c r="B29" s="1" t="s">
        <v>352</v>
      </c>
    </row>
    <row r="30" spans="1:2" x14ac:dyDescent="0.2">
      <c r="B30" s="1" t="s">
        <v>353</v>
      </c>
    </row>
    <row r="31" spans="1:2" x14ac:dyDescent="0.2">
      <c r="B31" s="1" t="s">
        <v>354</v>
      </c>
    </row>
    <row r="32" spans="1:2" x14ac:dyDescent="0.2">
      <c r="B32" s="1" t="s">
        <v>355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356</v>
      </c>
    </row>
    <row r="37" spans="1:2" x14ac:dyDescent="0.2">
      <c r="B37" s="1" t="s">
        <v>357</v>
      </c>
    </row>
    <row r="38" spans="1:2" x14ac:dyDescent="0.2">
      <c r="B38" s="1" t="s">
        <v>358</v>
      </c>
    </row>
    <row r="39" spans="1:2" x14ac:dyDescent="0.2">
      <c r="B39" s="1" t="s">
        <v>359</v>
      </c>
    </row>
    <row r="40" spans="1:2" x14ac:dyDescent="0.2">
      <c r="B40" s="1" t="s">
        <v>360</v>
      </c>
    </row>
    <row r="41" spans="1:2" x14ac:dyDescent="0.2">
      <c r="A41" s="1" t="s">
        <v>316</v>
      </c>
    </row>
    <row r="43" spans="1:2" x14ac:dyDescent="0.2">
      <c r="A43" s="1" t="s">
        <v>25</v>
      </c>
    </row>
    <row r="44" spans="1:2" x14ac:dyDescent="0.2">
      <c r="B44" s="1" t="s">
        <v>361</v>
      </c>
    </row>
    <row r="45" spans="1:2" x14ac:dyDescent="0.2">
      <c r="B45" s="1" t="s">
        <v>362</v>
      </c>
    </row>
    <row r="46" spans="1:2" x14ac:dyDescent="0.2">
      <c r="B46" s="1" t="s">
        <v>363</v>
      </c>
    </row>
    <row r="47" spans="1:2" x14ac:dyDescent="0.2">
      <c r="B47" s="1" t="s">
        <v>364</v>
      </c>
    </row>
    <row r="48" spans="1:2" x14ac:dyDescent="0.2">
      <c r="B48" s="1" t="s">
        <v>365</v>
      </c>
    </row>
    <row r="49" spans="1:2" x14ac:dyDescent="0.2">
      <c r="B49" s="1" t="s">
        <v>19</v>
      </c>
    </row>
    <row r="51" spans="1:2" x14ac:dyDescent="0.2">
      <c r="A51" s="1" t="s">
        <v>366</v>
      </c>
    </row>
    <row r="52" spans="1:2" x14ac:dyDescent="0.2">
      <c r="A52" s="1" t="s">
        <v>367</v>
      </c>
    </row>
    <row r="53" spans="1:2" x14ac:dyDescent="0.2">
      <c r="A53" s="1" t="s">
        <v>368</v>
      </c>
    </row>
    <row r="54" spans="1:2" x14ac:dyDescent="0.2">
      <c r="A54" s="1" t="s">
        <v>369</v>
      </c>
    </row>
    <row r="55" spans="1:2" x14ac:dyDescent="0.2">
      <c r="A55" s="1" t="s">
        <v>370</v>
      </c>
    </row>
    <row r="56" spans="1:2" x14ac:dyDescent="0.2">
      <c r="A56" s="1" t="s">
        <v>371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S20" sqref="S20"/>
    </sheetView>
  </sheetViews>
  <sheetFormatPr defaultRowHeight="12.75" x14ac:dyDescent="0.2"/>
  <cols>
    <col min="1" max="1" width="15" style="45" customWidth="1"/>
    <col min="2" max="3" width="9.140625" style="45"/>
    <col min="4" max="4" width="22.85546875" style="45" customWidth="1"/>
    <col min="5" max="14" width="9.140625" style="45"/>
    <col min="15" max="15" width="23.5703125" style="45" customWidth="1"/>
    <col min="16" max="16" width="18.5703125" style="45" customWidth="1"/>
    <col min="17" max="17" width="18.42578125" style="45" customWidth="1"/>
    <col min="18" max="18" width="9.140625" style="45"/>
    <col min="19" max="19" width="41" style="45" customWidth="1"/>
    <col min="20" max="16384" width="9.140625" style="45"/>
  </cols>
  <sheetData>
    <row r="1" spans="1:20" ht="31.5" x14ac:dyDescent="0.2">
      <c r="A1" s="48" t="s">
        <v>873</v>
      </c>
      <c r="B1" s="48" t="s">
        <v>241</v>
      </c>
      <c r="C1" s="48" t="s">
        <v>240</v>
      </c>
      <c r="D1" s="12" t="s">
        <v>872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 t="s">
        <v>243</v>
      </c>
      <c r="P1" s="48" t="s">
        <v>244</v>
      </c>
      <c r="Q1" s="48" t="s">
        <v>245</v>
      </c>
      <c r="S1" s="48" t="s">
        <v>249</v>
      </c>
      <c r="T1" s="13"/>
    </row>
    <row r="2" spans="1:20" ht="15.75" x14ac:dyDescent="0.2">
      <c r="A2" s="13"/>
      <c r="B2" s="13"/>
      <c r="C2" s="13"/>
      <c r="D2" s="13"/>
      <c r="E2" s="13"/>
      <c r="F2" s="13"/>
      <c r="G2" s="13"/>
      <c r="H2" s="48"/>
      <c r="I2" s="48"/>
      <c r="J2" s="13"/>
      <c r="K2" s="48"/>
      <c r="L2" s="48"/>
      <c r="M2" s="48"/>
      <c r="N2" s="48"/>
      <c r="O2" s="47"/>
      <c r="P2" s="47"/>
      <c r="Q2" s="47"/>
      <c r="S2" s="13"/>
      <c r="T2" s="13"/>
    </row>
    <row r="3" spans="1:20" ht="15.75" x14ac:dyDescent="0.25">
      <c r="A3" s="22" t="s">
        <v>882</v>
      </c>
      <c r="B3" s="22" t="s">
        <v>3</v>
      </c>
      <c r="C3" s="22">
        <v>21</v>
      </c>
      <c r="D3" s="49">
        <v>0.51290000000000002</v>
      </c>
      <c r="E3" s="50"/>
      <c r="F3" s="50"/>
      <c r="G3" s="50"/>
      <c r="H3" s="39"/>
      <c r="I3" s="39"/>
      <c r="J3" s="50"/>
      <c r="K3" s="39"/>
      <c r="L3" s="39"/>
      <c r="M3" s="51"/>
      <c r="N3" s="39"/>
      <c r="O3" s="47">
        <v>89.657688726491997</v>
      </c>
      <c r="P3" s="47">
        <v>35.715616603279003</v>
      </c>
      <c r="Q3" s="47">
        <v>64</v>
      </c>
      <c r="R3" s="32"/>
      <c r="S3" s="50"/>
      <c r="T3" s="52"/>
    </row>
    <row r="4" spans="1:20" ht="15.75" x14ac:dyDescent="0.25">
      <c r="A4" s="22" t="s">
        <v>883</v>
      </c>
      <c r="B4" s="22" t="s">
        <v>3</v>
      </c>
      <c r="C4" s="22">
        <v>21</v>
      </c>
      <c r="D4" s="49">
        <v>0.52159999999999995</v>
      </c>
      <c r="E4" s="50"/>
      <c r="F4" s="50"/>
      <c r="G4" s="50"/>
      <c r="H4" s="39"/>
      <c r="I4" s="39"/>
      <c r="J4" s="50"/>
      <c r="K4" s="39"/>
      <c r="L4" s="39"/>
      <c r="M4" s="51"/>
      <c r="N4" s="39"/>
      <c r="O4" s="47">
        <v>91.097993868680007</v>
      </c>
      <c r="P4" s="47">
        <v>8.9337483082000002</v>
      </c>
      <c r="Q4" s="47">
        <v>50.5</v>
      </c>
      <c r="R4" s="32"/>
      <c r="S4" s="53"/>
      <c r="T4" s="48"/>
    </row>
    <row r="5" spans="1:20" ht="15.75" x14ac:dyDescent="0.25">
      <c r="A5" s="22" t="s">
        <v>884</v>
      </c>
      <c r="B5" s="22" t="s">
        <v>3</v>
      </c>
      <c r="C5" s="22">
        <v>22</v>
      </c>
      <c r="D5" s="49">
        <v>0.61199999999999999</v>
      </c>
      <c r="E5" s="50"/>
      <c r="F5" s="50"/>
      <c r="G5" s="50"/>
      <c r="H5" s="39"/>
      <c r="I5" s="39"/>
      <c r="J5" s="50"/>
      <c r="K5" s="39"/>
      <c r="L5" s="39"/>
      <c r="M5" s="51"/>
      <c r="N5" s="39"/>
      <c r="O5" s="47">
        <v>85.218000000000004</v>
      </c>
      <c r="P5" s="47">
        <v>30.253883769914999</v>
      </c>
      <c r="Q5" s="47">
        <v>40</v>
      </c>
      <c r="R5" s="32"/>
      <c r="S5" s="54"/>
      <c r="T5" s="52"/>
    </row>
    <row r="6" spans="1:20" ht="15.75" x14ac:dyDescent="0.25">
      <c r="A6" s="22" t="s">
        <v>885</v>
      </c>
      <c r="B6" s="22" t="s">
        <v>3</v>
      </c>
      <c r="C6" s="22">
        <v>21</v>
      </c>
      <c r="D6" s="49">
        <v>0.56369999999999998</v>
      </c>
      <c r="E6" s="50"/>
      <c r="F6" s="50"/>
      <c r="G6" s="50"/>
      <c r="H6" s="39"/>
      <c r="I6" s="39"/>
      <c r="J6" s="50"/>
      <c r="K6" s="39"/>
      <c r="L6" s="39"/>
      <c r="M6" s="51"/>
      <c r="N6" s="39"/>
      <c r="O6" s="47">
        <v>90.68</v>
      </c>
      <c r="P6" s="47">
        <v>13.31556338983</v>
      </c>
      <c r="Q6" s="47">
        <v>67.5</v>
      </c>
      <c r="R6" s="32"/>
      <c r="S6" s="54"/>
      <c r="T6" s="52"/>
    </row>
    <row r="7" spans="1:20" ht="15.75" x14ac:dyDescent="0.25">
      <c r="A7" s="22" t="s">
        <v>886</v>
      </c>
      <c r="B7" s="22" t="s">
        <v>3</v>
      </c>
      <c r="C7" s="22">
        <v>20</v>
      </c>
      <c r="D7" s="49">
        <v>0.48870000000000002</v>
      </c>
      <c r="E7" s="50"/>
      <c r="F7" s="50"/>
      <c r="G7" s="50"/>
      <c r="H7" s="39"/>
      <c r="I7" s="39"/>
      <c r="J7" s="50"/>
      <c r="K7" s="39"/>
      <c r="L7" s="39"/>
      <c r="M7" s="51"/>
      <c r="N7" s="39"/>
      <c r="O7" s="47">
        <v>87.808000000000007</v>
      </c>
      <c r="P7" s="47">
        <v>2.851</v>
      </c>
      <c r="Q7" s="47">
        <v>100</v>
      </c>
      <c r="R7" s="32"/>
      <c r="S7" s="54"/>
      <c r="T7" s="52"/>
    </row>
    <row r="8" spans="1:20" ht="15.75" x14ac:dyDescent="0.25">
      <c r="A8" s="22" t="s">
        <v>887</v>
      </c>
      <c r="B8" s="22" t="s">
        <v>3</v>
      </c>
      <c r="C8" s="22">
        <v>21</v>
      </c>
      <c r="D8" s="49">
        <v>0.51070000000000004</v>
      </c>
      <c r="E8" s="50"/>
      <c r="F8" s="50"/>
      <c r="G8" s="50"/>
      <c r="H8" s="39"/>
      <c r="I8" s="39"/>
      <c r="J8" s="50"/>
      <c r="K8" s="39"/>
      <c r="L8" s="39"/>
      <c r="M8" s="51"/>
      <c r="N8" s="39"/>
      <c r="O8" s="39">
        <v>90.344856682404</v>
      </c>
      <c r="P8" s="39">
        <v>14.972429701718999</v>
      </c>
      <c r="Q8" s="47">
        <v>36</v>
      </c>
      <c r="R8" s="32"/>
      <c r="S8" s="54"/>
      <c r="T8" s="52"/>
    </row>
    <row r="9" spans="1:20" ht="15.75" x14ac:dyDescent="0.25">
      <c r="A9" s="22" t="s">
        <v>888</v>
      </c>
      <c r="B9" s="22" t="s">
        <v>3</v>
      </c>
      <c r="C9" s="22">
        <v>23</v>
      </c>
      <c r="D9" s="49">
        <v>0.5353</v>
      </c>
      <c r="E9" s="50"/>
      <c r="F9" s="50"/>
      <c r="G9" s="50"/>
      <c r="H9" s="39"/>
      <c r="I9" s="39"/>
      <c r="J9" s="50"/>
      <c r="K9" s="39"/>
      <c r="L9" s="39"/>
      <c r="M9" s="51"/>
      <c r="N9" s="39"/>
      <c r="O9" s="39">
        <v>91.094708194391004</v>
      </c>
      <c r="P9" s="39">
        <v>15.187186227341</v>
      </c>
      <c r="Q9" s="39">
        <v>92.5</v>
      </c>
      <c r="R9" s="32"/>
      <c r="S9" s="54"/>
      <c r="T9" s="52"/>
    </row>
    <row r="10" spans="1:20" ht="15.75" x14ac:dyDescent="0.25">
      <c r="A10" s="22" t="s">
        <v>889</v>
      </c>
      <c r="B10" s="13" t="s">
        <v>3</v>
      </c>
      <c r="C10" s="13">
        <v>25</v>
      </c>
      <c r="D10" s="49">
        <v>0.74929999999999997</v>
      </c>
      <c r="E10" s="50"/>
      <c r="F10" s="50"/>
      <c r="G10" s="50"/>
      <c r="H10" s="39"/>
      <c r="I10" s="39"/>
      <c r="J10" s="50"/>
      <c r="K10" s="39"/>
      <c r="L10" s="39"/>
      <c r="M10" s="55"/>
      <c r="N10" s="39"/>
      <c r="O10" s="39">
        <v>85.146874993628998</v>
      </c>
      <c r="P10" s="39">
        <v>13.946565541395</v>
      </c>
      <c r="Q10" s="39">
        <v>89.5</v>
      </c>
      <c r="R10" s="32"/>
      <c r="S10" s="54"/>
      <c r="T10" s="52"/>
    </row>
    <row r="11" spans="1:20" ht="15.75" x14ac:dyDescent="0.25">
      <c r="A11" s="13" t="s">
        <v>890</v>
      </c>
      <c r="B11" s="13" t="s">
        <v>3</v>
      </c>
      <c r="C11" s="13">
        <v>22</v>
      </c>
      <c r="D11" s="13">
        <v>0.59460000000000002</v>
      </c>
      <c r="E11" s="50"/>
      <c r="F11" s="50"/>
      <c r="G11" s="50"/>
      <c r="H11" s="39"/>
      <c r="I11" s="39"/>
      <c r="J11" s="50"/>
      <c r="K11" s="39"/>
      <c r="L11" s="39"/>
      <c r="M11" s="51"/>
      <c r="N11" s="39"/>
      <c r="O11" s="39">
        <v>89.082552288637999</v>
      </c>
      <c r="P11" s="39">
        <v>10.313209224575999</v>
      </c>
      <c r="Q11" s="39">
        <v>41.5</v>
      </c>
      <c r="R11" s="32"/>
      <c r="S11" s="54"/>
      <c r="T11" s="52"/>
    </row>
    <row r="12" spans="1:20" ht="15.75" x14ac:dyDescent="0.25">
      <c r="A12" s="22" t="s">
        <v>891</v>
      </c>
      <c r="B12" s="22" t="s">
        <v>3</v>
      </c>
      <c r="C12" s="13">
        <v>22</v>
      </c>
      <c r="D12" s="13">
        <v>0.52190000000000003</v>
      </c>
      <c r="E12" s="50"/>
      <c r="F12" s="50"/>
      <c r="G12" s="50"/>
      <c r="H12" s="39"/>
      <c r="I12" s="39"/>
      <c r="J12" s="50"/>
      <c r="K12" s="39"/>
      <c r="L12" s="39"/>
      <c r="M12" s="51"/>
      <c r="N12" s="39"/>
      <c r="O12" s="39">
        <v>90.914891297021001</v>
      </c>
      <c r="P12" s="39">
        <v>7.8016581865110002</v>
      </c>
      <c r="Q12" s="39">
        <v>35.5</v>
      </c>
      <c r="R12" s="32"/>
      <c r="S12" s="52"/>
      <c r="T12" s="52"/>
    </row>
    <row r="13" spans="1:20" ht="15.75" x14ac:dyDescent="0.25">
      <c r="A13" s="22" t="s">
        <v>892</v>
      </c>
      <c r="B13" s="22" t="s">
        <v>7</v>
      </c>
      <c r="C13" s="22">
        <v>25</v>
      </c>
      <c r="D13" s="11">
        <v>0.50480000000000003</v>
      </c>
      <c r="E13" s="50"/>
      <c r="F13" s="50"/>
      <c r="G13" s="50"/>
      <c r="H13" s="39"/>
      <c r="I13" s="39"/>
      <c r="J13" s="50"/>
      <c r="K13" s="39"/>
      <c r="L13" s="39"/>
      <c r="M13" s="51"/>
      <c r="N13" s="39"/>
      <c r="O13" s="47">
        <v>93.19</v>
      </c>
      <c r="P13" s="47">
        <v>28.510172327241001</v>
      </c>
      <c r="Q13" s="47">
        <v>29.5</v>
      </c>
      <c r="R13" s="32"/>
      <c r="S13" s="54"/>
      <c r="T13" s="52"/>
    </row>
    <row r="14" spans="1:20" ht="15.75" x14ac:dyDescent="0.25">
      <c r="A14" s="22" t="s">
        <v>893</v>
      </c>
      <c r="B14" s="22" t="s">
        <v>7</v>
      </c>
      <c r="C14" s="22">
        <v>23</v>
      </c>
      <c r="D14" s="11">
        <v>0.62470000000000003</v>
      </c>
      <c r="E14" s="50"/>
      <c r="F14" s="50"/>
      <c r="G14" s="50"/>
      <c r="H14" s="39"/>
      <c r="I14" s="39"/>
      <c r="J14" s="50"/>
      <c r="K14" s="39"/>
      <c r="L14" s="39"/>
      <c r="M14" s="51"/>
      <c r="N14" s="39"/>
      <c r="O14" s="47">
        <v>93.93</v>
      </c>
      <c r="P14" s="47">
        <v>13.612228634291</v>
      </c>
      <c r="Q14" s="47">
        <v>70.5</v>
      </c>
      <c r="R14" s="32"/>
      <c r="S14" s="54"/>
      <c r="T14" s="52"/>
    </row>
    <row r="15" spans="1:20" ht="15.75" x14ac:dyDescent="0.25">
      <c r="A15" s="22" t="s">
        <v>894</v>
      </c>
      <c r="B15" s="22" t="s">
        <v>7</v>
      </c>
      <c r="C15" s="22">
        <v>24</v>
      </c>
      <c r="D15" s="11">
        <v>0.53390000000000004</v>
      </c>
      <c r="E15" s="50"/>
      <c r="F15" s="50"/>
      <c r="G15" s="50"/>
      <c r="H15" s="39"/>
      <c r="I15" s="39"/>
      <c r="J15" s="50"/>
      <c r="K15" s="39"/>
      <c r="L15" s="39"/>
      <c r="M15" s="51"/>
      <c r="N15" s="39"/>
      <c r="O15" s="47">
        <v>89.626999999999995</v>
      </c>
      <c r="P15" s="47">
        <v>26.643061521111999</v>
      </c>
      <c r="Q15" s="47">
        <v>40.5</v>
      </c>
      <c r="R15" s="32"/>
      <c r="S15" s="54"/>
      <c r="T15" s="52"/>
    </row>
    <row r="16" spans="1:20" ht="15.75" x14ac:dyDescent="0.25">
      <c r="A16" s="22" t="s">
        <v>895</v>
      </c>
      <c r="B16" s="22" t="s">
        <v>7</v>
      </c>
      <c r="C16" s="22">
        <v>25</v>
      </c>
      <c r="D16" s="11">
        <v>0.68910000000000005</v>
      </c>
      <c r="E16" s="50"/>
      <c r="F16" s="50"/>
      <c r="G16" s="50"/>
      <c r="H16" s="39"/>
      <c r="I16" s="39"/>
      <c r="J16" s="50"/>
      <c r="K16" s="39"/>
      <c r="L16" s="39"/>
      <c r="M16" s="51"/>
      <c r="N16" s="39"/>
      <c r="O16" s="47">
        <v>91.197999999999993</v>
      </c>
      <c r="P16" s="47">
        <v>22.835825173210001</v>
      </c>
      <c r="Q16" s="47">
        <v>51.5</v>
      </c>
      <c r="R16" s="32"/>
      <c r="S16" s="54"/>
      <c r="T16" s="52"/>
    </row>
    <row r="17" spans="1:20" ht="15.75" x14ac:dyDescent="0.25">
      <c r="A17" s="22" t="s">
        <v>896</v>
      </c>
      <c r="B17" s="22" t="s">
        <v>7</v>
      </c>
      <c r="C17" s="22">
        <v>25</v>
      </c>
      <c r="D17" s="11">
        <v>0.60509999999999997</v>
      </c>
      <c r="E17" s="50"/>
      <c r="F17" s="50"/>
      <c r="G17" s="50"/>
      <c r="H17" s="39"/>
      <c r="I17" s="39"/>
      <c r="J17" s="50"/>
      <c r="K17" s="39"/>
      <c r="L17" s="39"/>
      <c r="M17" s="51"/>
      <c r="N17" s="39"/>
      <c r="O17" s="47">
        <v>88.96</v>
      </c>
      <c r="P17" s="47">
        <v>21.538247648831</v>
      </c>
      <c r="Q17" s="47">
        <v>60</v>
      </c>
      <c r="R17" s="32"/>
      <c r="S17" s="54"/>
      <c r="T17" s="52"/>
    </row>
    <row r="18" spans="1:20" ht="15.75" x14ac:dyDescent="0.25">
      <c r="A18" s="22" t="s">
        <v>897</v>
      </c>
      <c r="B18" s="22" t="s">
        <v>7</v>
      </c>
      <c r="C18" s="22">
        <v>24</v>
      </c>
      <c r="D18" s="49">
        <v>0.56320000000000003</v>
      </c>
      <c r="E18" s="50"/>
      <c r="F18" s="50"/>
      <c r="G18" s="50"/>
      <c r="H18" s="39"/>
      <c r="I18" s="39"/>
      <c r="J18" s="50"/>
      <c r="K18" s="39"/>
      <c r="L18" s="39"/>
      <c r="M18" s="51"/>
      <c r="N18" s="39"/>
      <c r="O18" s="39">
        <v>79.203074840411006</v>
      </c>
      <c r="P18" s="39">
        <v>5.0524345398279999</v>
      </c>
      <c r="Q18" s="39">
        <v>58</v>
      </c>
      <c r="R18" s="32"/>
      <c r="S18" s="54"/>
      <c r="T18" s="52"/>
    </row>
    <row r="19" spans="1:20" ht="15.75" x14ac:dyDescent="0.25">
      <c r="A19" s="22" t="s">
        <v>898</v>
      </c>
      <c r="B19" s="22" t="s">
        <v>7</v>
      </c>
      <c r="C19" s="22">
        <v>23</v>
      </c>
      <c r="D19" s="49">
        <v>0.50749999999999995</v>
      </c>
      <c r="E19" s="50"/>
      <c r="F19" s="50"/>
      <c r="G19" s="50"/>
      <c r="H19" s="39"/>
      <c r="I19" s="39"/>
      <c r="J19" s="50"/>
      <c r="K19" s="39"/>
      <c r="L19" s="39"/>
      <c r="M19" s="51"/>
      <c r="N19" s="39"/>
      <c r="O19" s="39">
        <v>88.833650589127004</v>
      </c>
      <c r="P19" s="39">
        <v>50.812560007012998</v>
      </c>
      <c r="Q19" s="39">
        <v>48.5</v>
      </c>
      <c r="R19" s="32"/>
      <c r="S19" s="53"/>
      <c r="T19" s="52"/>
    </row>
    <row r="20" spans="1:20" ht="15.75" x14ac:dyDescent="0.25">
      <c r="A20" s="22" t="s">
        <v>899</v>
      </c>
      <c r="B20" s="22" t="s">
        <v>7</v>
      </c>
      <c r="C20" s="22">
        <v>27</v>
      </c>
      <c r="D20" s="13">
        <v>0.61040000000000005</v>
      </c>
      <c r="E20" s="50"/>
      <c r="F20" s="50"/>
      <c r="G20" s="50"/>
      <c r="H20" s="39"/>
      <c r="I20" s="39"/>
      <c r="J20" s="50"/>
      <c r="K20" s="39"/>
      <c r="L20" s="39"/>
      <c r="M20" s="51"/>
      <c r="N20" s="39"/>
      <c r="O20" s="39">
        <v>91.316836287583001</v>
      </c>
      <c r="P20" s="39">
        <v>33.190644347091997</v>
      </c>
      <c r="Q20" s="39">
        <v>39</v>
      </c>
      <c r="R20" s="32"/>
      <c r="S20" s="54" t="s">
        <v>867</v>
      </c>
      <c r="T20" s="52"/>
    </row>
    <row r="21" spans="1:20" ht="15.75" x14ac:dyDescent="0.25">
      <c r="A21" s="54"/>
      <c r="B21" s="54"/>
      <c r="C21" s="54"/>
      <c r="D21" s="37"/>
      <c r="E21" s="50"/>
      <c r="F21" s="50"/>
      <c r="G21" s="50"/>
      <c r="H21" s="39"/>
      <c r="I21" s="39"/>
      <c r="J21" s="50"/>
      <c r="K21" s="39"/>
      <c r="L21" s="39"/>
      <c r="M21" s="51"/>
      <c r="N21" s="39"/>
      <c r="O21" s="39"/>
      <c r="P21" s="39"/>
      <c r="Q21" s="39"/>
      <c r="R21" s="32"/>
      <c r="S21" s="54"/>
      <c r="T21" s="52"/>
    </row>
    <row r="22" spans="1:20" ht="15.75" x14ac:dyDescent="0.25">
      <c r="A22" s="54"/>
      <c r="B22" s="54"/>
      <c r="C22" s="54"/>
      <c r="D22" s="37"/>
      <c r="E22" s="50"/>
      <c r="F22" s="50"/>
      <c r="G22" s="50"/>
      <c r="H22" s="39"/>
      <c r="I22" s="39"/>
      <c r="J22" s="50"/>
      <c r="K22" s="39"/>
      <c r="L22" s="39"/>
      <c r="M22" s="51"/>
      <c r="N22" s="39"/>
      <c r="O22" s="39"/>
      <c r="P22" s="39"/>
      <c r="Q22" s="39"/>
      <c r="R22" s="32"/>
      <c r="S22" s="54"/>
      <c r="T22" s="52"/>
    </row>
    <row r="23" spans="1:20" ht="15.75" x14ac:dyDescent="0.2">
      <c r="A23" s="22"/>
      <c r="B23" s="22"/>
      <c r="C23" s="22"/>
      <c r="D23" s="56">
        <f>AVERAGE(D3:D22)</f>
        <v>0.56941111111111109</v>
      </c>
      <c r="E23" s="56"/>
      <c r="F23" s="48"/>
      <c r="G23" s="48"/>
      <c r="H23" s="57"/>
      <c r="I23" s="57"/>
      <c r="J23" s="48"/>
      <c r="K23" s="57"/>
      <c r="L23" s="57"/>
      <c r="M23" s="57"/>
      <c r="N23" s="48"/>
      <c r="O23" s="48"/>
      <c r="P23" s="13"/>
      <c r="Q23" s="52"/>
      <c r="S23" s="22"/>
      <c r="T23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28" workbookViewId="0">
      <selection activeCell="L3" sqref="K1:L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828</v>
      </c>
    </row>
    <row r="3" spans="1:1" x14ac:dyDescent="0.2">
      <c r="A3" s="1" t="s">
        <v>829</v>
      </c>
    </row>
    <row r="4" spans="1:1" x14ac:dyDescent="0.2">
      <c r="A4" s="1" t="s">
        <v>830</v>
      </c>
    </row>
    <row r="5" spans="1:1" x14ac:dyDescent="0.2">
      <c r="A5" s="1" t="s">
        <v>831</v>
      </c>
    </row>
    <row r="6" spans="1:1" x14ac:dyDescent="0.2">
      <c r="A6" s="1" t="s">
        <v>832</v>
      </c>
    </row>
    <row r="7" spans="1:1" x14ac:dyDescent="0.2">
      <c r="A7" s="1" t="s">
        <v>833</v>
      </c>
    </row>
    <row r="8" spans="1:1" x14ac:dyDescent="0.2">
      <c r="A8" s="1" t="s">
        <v>834</v>
      </c>
    </row>
    <row r="9" spans="1:1" x14ac:dyDescent="0.2">
      <c r="A9" s="1" t="s">
        <v>835</v>
      </c>
    </row>
    <row r="10" spans="1:1" x14ac:dyDescent="0.2">
      <c r="A10" s="1" t="s">
        <v>836</v>
      </c>
    </row>
    <row r="11" spans="1:1" x14ac:dyDescent="0.2">
      <c r="A11" s="1" t="s">
        <v>837</v>
      </c>
    </row>
    <row r="12" spans="1:1" x14ac:dyDescent="0.2">
      <c r="A12" s="1" t="s">
        <v>838</v>
      </c>
    </row>
    <row r="13" spans="1:1" x14ac:dyDescent="0.2">
      <c r="A13" s="1" t="s">
        <v>839</v>
      </c>
    </row>
    <row r="14" spans="1:1" x14ac:dyDescent="0.2">
      <c r="A14" s="1" t="s">
        <v>840</v>
      </c>
    </row>
    <row r="16" spans="1:1" x14ac:dyDescent="0.2">
      <c r="A16" s="1" t="s">
        <v>841</v>
      </c>
    </row>
    <row r="17" spans="1:2" x14ac:dyDescent="0.2">
      <c r="A17" s="1" t="s">
        <v>842</v>
      </c>
    </row>
    <row r="18" spans="1:2" x14ac:dyDescent="0.2">
      <c r="A18" s="1" t="s">
        <v>843</v>
      </c>
    </row>
    <row r="19" spans="1:2" x14ac:dyDescent="0.2">
      <c r="A19" s="1" t="s">
        <v>844</v>
      </c>
    </row>
    <row r="20" spans="1:2" x14ac:dyDescent="0.2">
      <c r="A20" s="1" t="s">
        <v>845</v>
      </c>
    </row>
    <row r="21" spans="1:2" x14ac:dyDescent="0.2">
      <c r="A21" s="1" t="s">
        <v>314</v>
      </c>
    </row>
    <row r="27" spans="1:2" x14ac:dyDescent="0.2">
      <c r="A27" s="1" t="s">
        <v>119</v>
      </c>
    </row>
    <row r="29" spans="1:2" x14ac:dyDescent="0.2">
      <c r="A29" s="1" t="s">
        <v>14</v>
      </c>
    </row>
    <row r="30" spans="1:2" x14ac:dyDescent="0.2">
      <c r="B30" s="1" t="s">
        <v>372</v>
      </c>
    </row>
    <row r="31" spans="1:2" x14ac:dyDescent="0.2">
      <c r="B31" s="1" t="s">
        <v>373</v>
      </c>
    </row>
    <row r="32" spans="1:2" x14ac:dyDescent="0.2">
      <c r="B32" s="1" t="s">
        <v>374</v>
      </c>
    </row>
    <row r="33" spans="1:2" x14ac:dyDescent="0.2">
      <c r="B33" s="1" t="s">
        <v>375</v>
      </c>
    </row>
    <row r="34" spans="1:2" x14ac:dyDescent="0.2">
      <c r="B34" s="1" t="s">
        <v>376</v>
      </c>
    </row>
    <row r="35" spans="1:2" x14ac:dyDescent="0.2">
      <c r="B35" s="1" t="s">
        <v>19</v>
      </c>
    </row>
    <row r="37" spans="1:2" x14ac:dyDescent="0.2">
      <c r="A37" s="1" t="s">
        <v>20</v>
      </c>
    </row>
    <row r="38" spans="1:2" x14ac:dyDescent="0.2">
      <c r="B38" s="1" t="s">
        <v>377</v>
      </c>
    </row>
    <row r="39" spans="1:2" x14ac:dyDescent="0.2">
      <c r="B39" s="1" t="s">
        <v>378</v>
      </c>
    </row>
    <row r="40" spans="1:2" x14ac:dyDescent="0.2">
      <c r="B40" s="1" t="s">
        <v>379</v>
      </c>
    </row>
    <row r="41" spans="1:2" x14ac:dyDescent="0.2">
      <c r="B41" s="1" t="s">
        <v>380</v>
      </c>
    </row>
    <row r="42" spans="1:2" x14ac:dyDescent="0.2">
      <c r="B42" s="1" t="s">
        <v>381</v>
      </c>
    </row>
    <row r="43" spans="1:2" x14ac:dyDescent="0.2">
      <c r="A43" s="1" t="s">
        <v>316</v>
      </c>
    </row>
    <row r="45" spans="1:2" x14ac:dyDescent="0.2">
      <c r="A45" s="1" t="s">
        <v>25</v>
      </c>
    </row>
    <row r="46" spans="1:2" x14ac:dyDescent="0.2">
      <c r="B46" s="1" t="s">
        <v>382</v>
      </c>
    </row>
    <row r="47" spans="1:2" x14ac:dyDescent="0.2">
      <c r="B47" s="1" t="s">
        <v>383</v>
      </c>
    </row>
    <row r="48" spans="1:2" x14ac:dyDescent="0.2">
      <c r="B48" s="1" t="s">
        <v>384</v>
      </c>
    </row>
    <row r="49" spans="1:2" x14ac:dyDescent="0.2">
      <c r="B49" s="1" t="s">
        <v>385</v>
      </c>
    </row>
    <row r="50" spans="1:2" x14ac:dyDescent="0.2">
      <c r="B50" s="1" t="s">
        <v>386</v>
      </c>
    </row>
    <row r="51" spans="1:2" x14ac:dyDescent="0.2">
      <c r="B51" s="1" t="s">
        <v>19</v>
      </c>
    </row>
    <row r="53" spans="1:2" x14ac:dyDescent="0.2">
      <c r="A53" s="1" t="s">
        <v>387</v>
      </c>
    </row>
    <row r="54" spans="1:2" x14ac:dyDescent="0.2">
      <c r="A54" s="1" t="s">
        <v>388</v>
      </c>
    </row>
    <row r="55" spans="1:2" x14ac:dyDescent="0.2">
      <c r="A55" s="1" t="s">
        <v>389</v>
      </c>
    </row>
    <row r="56" spans="1:2" x14ac:dyDescent="0.2">
      <c r="A56" s="1" t="s">
        <v>390</v>
      </c>
    </row>
    <row r="57" spans="1:2" x14ac:dyDescent="0.2">
      <c r="A57" s="1" t="s">
        <v>391</v>
      </c>
    </row>
    <row r="58" spans="1:2" x14ac:dyDescent="0.2">
      <c r="A58" s="1" t="s">
        <v>392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2" workbookViewId="0">
      <selection activeCell="M3" sqref="K1:M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662</v>
      </c>
    </row>
    <row r="3" spans="1:1" x14ac:dyDescent="0.2">
      <c r="A3" s="1" t="s">
        <v>663</v>
      </c>
    </row>
    <row r="4" spans="1:1" x14ac:dyDescent="0.2">
      <c r="A4" s="1" t="s">
        <v>664</v>
      </c>
    </row>
    <row r="5" spans="1:1" x14ac:dyDescent="0.2">
      <c r="A5" s="1" t="s">
        <v>665</v>
      </c>
    </row>
    <row r="6" spans="1:1" x14ac:dyDescent="0.2">
      <c r="A6" s="1" t="s">
        <v>666</v>
      </c>
    </row>
    <row r="7" spans="1:1" x14ac:dyDescent="0.2">
      <c r="A7" s="1" t="s">
        <v>667</v>
      </c>
    </row>
    <row r="8" spans="1:1" x14ac:dyDescent="0.2">
      <c r="A8" s="1" t="s">
        <v>668</v>
      </c>
    </row>
    <row r="9" spans="1:1" x14ac:dyDescent="0.2">
      <c r="A9" s="1" t="s">
        <v>669</v>
      </c>
    </row>
    <row r="10" spans="1:1" x14ac:dyDescent="0.2">
      <c r="A10" s="1" t="s">
        <v>670</v>
      </c>
    </row>
    <row r="11" spans="1:1" x14ac:dyDescent="0.2">
      <c r="A11" s="1" t="s">
        <v>671</v>
      </c>
    </row>
    <row r="12" spans="1:1" x14ac:dyDescent="0.2">
      <c r="A12" s="1" t="s">
        <v>672</v>
      </c>
    </row>
    <row r="13" spans="1:1" x14ac:dyDescent="0.2">
      <c r="A13" s="1" t="s">
        <v>673</v>
      </c>
    </row>
    <row r="14" spans="1:1" x14ac:dyDescent="0.2">
      <c r="A14" s="1" t="s">
        <v>674</v>
      </c>
    </row>
    <row r="16" spans="1:1" x14ac:dyDescent="0.2">
      <c r="A16" s="1" t="s">
        <v>675</v>
      </c>
    </row>
    <row r="17" spans="1:2" x14ac:dyDescent="0.2">
      <c r="A17" s="1" t="s">
        <v>676</v>
      </c>
    </row>
    <row r="18" spans="1:2" x14ac:dyDescent="0.2">
      <c r="A18" s="1" t="s">
        <v>677</v>
      </c>
    </row>
    <row r="19" spans="1:2" x14ac:dyDescent="0.2">
      <c r="A19" s="1" t="s">
        <v>678</v>
      </c>
    </row>
    <row r="20" spans="1:2" x14ac:dyDescent="0.2">
      <c r="A20" s="1" t="s">
        <v>679</v>
      </c>
    </row>
    <row r="21" spans="1:2" x14ac:dyDescent="0.2">
      <c r="A21" s="1" t="s">
        <v>309</v>
      </c>
    </row>
    <row r="25" spans="1:2" x14ac:dyDescent="0.2">
      <c r="A25" s="1" t="s">
        <v>76</v>
      </c>
    </row>
    <row r="27" spans="1:2" x14ac:dyDescent="0.2">
      <c r="A27" s="1" t="s">
        <v>14</v>
      </c>
    </row>
    <row r="28" spans="1:2" x14ac:dyDescent="0.2">
      <c r="B28" s="1" t="s">
        <v>393</v>
      </c>
    </row>
    <row r="29" spans="1:2" x14ac:dyDescent="0.2">
      <c r="B29" s="1" t="s">
        <v>394</v>
      </c>
    </row>
    <row r="30" spans="1:2" x14ac:dyDescent="0.2">
      <c r="B30" s="1" t="s">
        <v>395</v>
      </c>
    </row>
    <row r="31" spans="1:2" x14ac:dyDescent="0.2">
      <c r="B31" s="1" t="s">
        <v>396</v>
      </c>
    </row>
    <row r="32" spans="1:2" x14ac:dyDescent="0.2">
      <c r="B32" s="1" t="s">
        <v>397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398</v>
      </c>
    </row>
    <row r="37" spans="1:2" x14ac:dyDescent="0.2">
      <c r="B37" s="1" t="s">
        <v>399</v>
      </c>
    </row>
    <row r="38" spans="1:2" x14ac:dyDescent="0.2">
      <c r="B38" s="1" t="s">
        <v>400</v>
      </c>
    </row>
    <row r="39" spans="1:2" x14ac:dyDescent="0.2">
      <c r="B39" s="1" t="s">
        <v>401</v>
      </c>
    </row>
    <row r="40" spans="1:2" x14ac:dyDescent="0.2">
      <c r="B40" s="1" t="s">
        <v>402</v>
      </c>
    </row>
    <row r="41" spans="1:2" x14ac:dyDescent="0.2">
      <c r="A41" s="1" t="s">
        <v>316</v>
      </c>
    </row>
    <row r="43" spans="1:2" x14ac:dyDescent="0.2">
      <c r="A43" s="1" t="s">
        <v>25</v>
      </c>
    </row>
    <row r="44" spans="1:2" x14ac:dyDescent="0.2">
      <c r="B44" s="1" t="s">
        <v>403</v>
      </c>
    </row>
    <row r="45" spans="1:2" x14ac:dyDescent="0.2">
      <c r="B45" s="1" t="s">
        <v>404</v>
      </c>
    </row>
    <row r="46" spans="1:2" x14ac:dyDescent="0.2">
      <c r="B46" s="1" t="s">
        <v>405</v>
      </c>
    </row>
    <row r="47" spans="1:2" x14ac:dyDescent="0.2">
      <c r="B47" s="1" t="s">
        <v>406</v>
      </c>
    </row>
    <row r="48" spans="1:2" x14ac:dyDescent="0.2">
      <c r="B48" s="1" t="s">
        <v>407</v>
      </c>
    </row>
    <row r="49" spans="1:2" x14ac:dyDescent="0.2">
      <c r="B49" s="1" t="s">
        <v>19</v>
      </c>
    </row>
    <row r="51" spans="1:2" x14ac:dyDescent="0.2">
      <c r="A51" s="1" t="s">
        <v>408</v>
      </c>
    </row>
    <row r="52" spans="1:2" x14ac:dyDescent="0.2">
      <c r="A52" s="1" t="s">
        <v>409</v>
      </c>
    </row>
    <row r="53" spans="1:2" x14ac:dyDescent="0.2">
      <c r="A53" s="1" t="s">
        <v>410</v>
      </c>
    </row>
    <row r="54" spans="1:2" x14ac:dyDescent="0.2">
      <c r="A54" s="1" t="s">
        <v>411</v>
      </c>
    </row>
    <row r="55" spans="1:2" x14ac:dyDescent="0.2">
      <c r="A55" s="1" t="s">
        <v>412</v>
      </c>
    </row>
    <row r="56" spans="1:2" x14ac:dyDescent="0.2">
      <c r="A56" s="1" t="s">
        <v>413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L3" sqref="K1:L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846</v>
      </c>
    </row>
    <row r="3" spans="1:1" x14ac:dyDescent="0.2">
      <c r="A3" s="1" t="s">
        <v>847</v>
      </c>
    </row>
    <row r="4" spans="1:1" x14ac:dyDescent="0.2">
      <c r="A4" s="1" t="s">
        <v>848</v>
      </c>
    </row>
    <row r="5" spans="1:1" x14ac:dyDescent="0.2">
      <c r="A5" s="1" t="s">
        <v>849</v>
      </c>
    </row>
    <row r="6" spans="1:1" x14ac:dyDescent="0.2">
      <c r="A6" s="1" t="s">
        <v>850</v>
      </c>
    </row>
    <row r="7" spans="1:1" x14ac:dyDescent="0.2">
      <c r="A7" s="1" t="s">
        <v>851</v>
      </c>
    </row>
    <row r="8" spans="1:1" x14ac:dyDescent="0.2">
      <c r="A8" s="1" t="s">
        <v>852</v>
      </c>
    </row>
    <row r="9" spans="1:1" x14ac:dyDescent="0.2">
      <c r="A9" s="1" t="s">
        <v>853</v>
      </c>
    </row>
    <row r="10" spans="1:1" x14ac:dyDescent="0.2">
      <c r="A10" s="1" t="s">
        <v>854</v>
      </c>
    </row>
    <row r="11" spans="1:1" x14ac:dyDescent="0.2">
      <c r="A11" s="1" t="s">
        <v>855</v>
      </c>
    </row>
    <row r="12" spans="1:1" x14ac:dyDescent="0.2">
      <c r="A12" s="1" t="s">
        <v>856</v>
      </c>
    </row>
    <row r="13" spans="1:1" x14ac:dyDescent="0.2">
      <c r="A13" s="1" t="s">
        <v>857</v>
      </c>
    </row>
    <row r="14" spans="1:1" x14ac:dyDescent="0.2">
      <c r="A14" s="1" t="s">
        <v>858</v>
      </c>
    </row>
    <row r="16" spans="1:1" x14ac:dyDescent="0.2">
      <c r="A16" s="1" t="s">
        <v>859</v>
      </c>
    </row>
    <row r="17" spans="1:2" x14ac:dyDescent="0.2">
      <c r="A17" s="1" t="s">
        <v>860</v>
      </c>
    </row>
    <row r="18" spans="1:2" x14ac:dyDescent="0.2">
      <c r="A18" s="1" t="s">
        <v>315</v>
      </c>
    </row>
    <row r="19" spans="1:2" x14ac:dyDescent="0.2">
      <c r="A19" s="1" t="s">
        <v>861</v>
      </c>
    </row>
    <row r="20" spans="1:2" x14ac:dyDescent="0.2">
      <c r="A20" s="1" t="s">
        <v>862</v>
      </c>
    </row>
    <row r="21" spans="1:2" x14ac:dyDescent="0.2">
      <c r="A21" s="1" t="s">
        <v>312</v>
      </c>
    </row>
    <row r="24" spans="1:2" x14ac:dyDescent="0.2">
      <c r="A24" s="1" t="s">
        <v>77</v>
      </c>
    </row>
    <row r="26" spans="1:2" x14ac:dyDescent="0.2">
      <c r="A26" s="1" t="s">
        <v>14</v>
      </c>
    </row>
    <row r="27" spans="1:2" x14ac:dyDescent="0.2">
      <c r="B27" s="1" t="s">
        <v>425</v>
      </c>
    </row>
    <row r="28" spans="1:2" x14ac:dyDescent="0.2">
      <c r="B28" s="1" t="s">
        <v>426</v>
      </c>
    </row>
    <row r="29" spans="1:2" x14ac:dyDescent="0.2">
      <c r="B29" s="1" t="s">
        <v>427</v>
      </c>
    </row>
    <row r="30" spans="1:2" x14ac:dyDescent="0.2">
      <c r="B30" s="1" t="s">
        <v>428</v>
      </c>
    </row>
    <row r="31" spans="1:2" x14ac:dyDescent="0.2">
      <c r="B31" s="1" t="s">
        <v>429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430</v>
      </c>
    </row>
    <row r="37" spans="1:2" x14ac:dyDescent="0.2">
      <c r="B37" s="1" t="s">
        <v>431</v>
      </c>
    </row>
    <row r="38" spans="1:2" x14ac:dyDescent="0.2">
      <c r="B38" s="1" t="s">
        <v>432</v>
      </c>
    </row>
    <row r="39" spans="1:2" x14ac:dyDescent="0.2">
      <c r="B39" s="1" t="s">
        <v>433</v>
      </c>
    </row>
    <row r="40" spans="1:2" x14ac:dyDescent="0.2">
      <c r="B40" s="1" t="s">
        <v>434</v>
      </c>
    </row>
    <row r="42" spans="1:2" x14ac:dyDescent="0.2">
      <c r="A42" s="1" t="s">
        <v>316</v>
      </c>
    </row>
    <row r="44" spans="1:2" x14ac:dyDescent="0.2">
      <c r="A44" s="1" t="s">
        <v>25</v>
      </c>
    </row>
    <row r="45" spans="1:2" x14ac:dyDescent="0.2">
      <c r="B45" s="1" t="s">
        <v>435</v>
      </c>
    </row>
    <row r="46" spans="1:2" x14ac:dyDescent="0.2">
      <c r="B46" s="1" t="s">
        <v>436</v>
      </c>
    </row>
    <row r="47" spans="1:2" x14ac:dyDescent="0.2">
      <c r="B47" s="1" t="s">
        <v>437</v>
      </c>
    </row>
    <row r="48" spans="1:2" x14ac:dyDescent="0.2">
      <c r="B48" s="1" t="s">
        <v>438</v>
      </c>
    </row>
    <row r="49" spans="1:2" x14ac:dyDescent="0.2">
      <c r="B49" s="1" t="s">
        <v>439</v>
      </c>
    </row>
    <row r="50" spans="1:2" x14ac:dyDescent="0.2">
      <c r="B50" s="1" t="s">
        <v>19</v>
      </c>
    </row>
    <row r="52" spans="1:2" x14ac:dyDescent="0.2">
      <c r="A52" s="1" t="s">
        <v>414</v>
      </c>
    </row>
    <row r="53" spans="1:2" x14ac:dyDescent="0.2">
      <c r="A53" s="1" t="s">
        <v>415</v>
      </c>
    </row>
    <row r="54" spans="1:2" x14ac:dyDescent="0.2">
      <c r="A54" s="1" t="s">
        <v>416</v>
      </c>
    </row>
    <row r="55" spans="1:2" x14ac:dyDescent="0.2">
      <c r="A55" s="1" t="s">
        <v>417</v>
      </c>
    </row>
    <row r="56" spans="1:2" x14ac:dyDescent="0.2">
      <c r="A56" s="1" t="s">
        <v>418</v>
      </c>
    </row>
    <row r="57" spans="1:2" x14ac:dyDescent="0.2">
      <c r="A57" s="1" t="s">
        <v>419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22" workbookViewId="0">
      <selection activeCell="M3" sqref="J1:M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680</v>
      </c>
    </row>
    <row r="3" spans="1:1" x14ac:dyDescent="0.2">
      <c r="A3" s="1" t="s">
        <v>681</v>
      </c>
    </row>
    <row r="4" spans="1:1" x14ac:dyDescent="0.2">
      <c r="A4" s="1" t="s">
        <v>682</v>
      </c>
    </row>
    <row r="5" spans="1:1" x14ac:dyDescent="0.2">
      <c r="A5" s="1" t="s">
        <v>683</v>
      </c>
    </row>
    <row r="6" spans="1:1" x14ac:dyDescent="0.2">
      <c r="A6" s="1" t="s">
        <v>684</v>
      </c>
    </row>
    <row r="7" spans="1:1" x14ac:dyDescent="0.2">
      <c r="A7" s="1" t="s">
        <v>685</v>
      </c>
    </row>
    <row r="8" spans="1:1" x14ac:dyDescent="0.2">
      <c r="A8" s="1" t="s">
        <v>686</v>
      </c>
    </row>
    <row r="9" spans="1:1" x14ac:dyDescent="0.2">
      <c r="A9" s="1" t="s">
        <v>687</v>
      </c>
    </row>
    <row r="10" spans="1:1" x14ac:dyDescent="0.2">
      <c r="A10" s="1" t="s">
        <v>688</v>
      </c>
    </row>
    <row r="11" spans="1:1" x14ac:dyDescent="0.2">
      <c r="A11" s="1" t="s">
        <v>689</v>
      </c>
    </row>
    <row r="12" spans="1:1" x14ac:dyDescent="0.2">
      <c r="A12" s="1" t="s">
        <v>690</v>
      </c>
    </row>
    <row r="13" spans="1:1" x14ac:dyDescent="0.2">
      <c r="A13" s="1" t="s">
        <v>691</v>
      </c>
    </row>
    <row r="14" spans="1:1" x14ac:dyDescent="0.2">
      <c r="A14" s="1" t="s">
        <v>692</v>
      </c>
    </row>
    <row r="16" spans="1:1" x14ac:dyDescent="0.2">
      <c r="A16" s="1" t="s">
        <v>693</v>
      </c>
    </row>
    <row r="17" spans="1:2" x14ac:dyDescent="0.2">
      <c r="A17" s="1" t="s">
        <v>694</v>
      </c>
    </row>
    <row r="18" spans="1:2" x14ac:dyDescent="0.2">
      <c r="A18" s="1" t="s">
        <v>695</v>
      </c>
    </row>
    <row r="19" spans="1:2" x14ac:dyDescent="0.2">
      <c r="A19" s="1" t="s">
        <v>696</v>
      </c>
    </row>
    <row r="20" spans="1:2" x14ac:dyDescent="0.2">
      <c r="A20" s="1" t="s">
        <v>697</v>
      </c>
    </row>
    <row r="21" spans="1:2" x14ac:dyDescent="0.2">
      <c r="A21" s="1" t="s">
        <v>250</v>
      </c>
    </row>
    <row r="25" spans="1:2" x14ac:dyDescent="0.2">
      <c r="A25" s="1" t="s">
        <v>441</v>
      </c>
    </row>
    <row r="27" spans="1:2" x14ac:dyDescent="0.2">
      <c r="A27" s="1" t="s">
        <v>14</v>
      </c>
    </row>
    <row r="28" spans="1:2" x14ac:dyDescent="0.2">
      <c r="B28" s="1" t="s">
        <v>420</v>
      </c>
    </row>
    <row r="29" spans="1:2" x14ac:dyDescent="0.2">
      <c r="B29" s="1" t="s">
        <v>442</v>
      </c>
    </row>
    <row r="30" spans="1:2" x14ac:dyDescent="0.2">
      <c r="B30" s="1" t="s">
        <v>443</v>
      </c>
    </row>
    <row r="31" spans="1:2" x14ac:dyDescent="0.2">
      <c r="B31" s="1" t="s">
        <v>421</v>
      </c>
    </row>
    <row r="32" spans="1:2" x14ac:dyDescent="0.2">
      <c r="B32" s="1" t="s">
        <v>444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422</v>
      </c>
    </row>
    <row r="37" spans="1:2" x14ac:dyDescent="0.2">
      <c r="B37" s="1" t="s">
        <v>445</v>
      </c>
    </row>
    <row r="38" spans="1:2" x14ac:dyDescent="0.2">
      <c r="B38" s="1" t="s">
        <v>446</v>
      </c>
    </row>
    <row r="39" spans="1:2" x14ac:dyDescent="0.2">
      <c r="B39" s="1" t="s">
        <v>447</v>
      </c>
    </row>
    <row r="40" spans="1:2" x14ac:dyDescent="0.2">
      <c r="B40" s="1" t="s">
        <v>448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423</v>
      </c>
    </row>
    <row r="45" spans="1:2" x14ac:dyDescent="0.2">
      <c r="B45" s="1" t="s">
        <v>449</v>
      </c>
    </row>
    <row r="46" spans="1:2" x14ac:dyDescent="0.2">
      <c r="B46" s="1" t="s">
        <v>450</v>
      </c>
    </row>
    <row r="47" spans="1:2" x14ac:dyDescent="0.2">
      <c r="B47" s="1" t="s">
        <v>424</v>
      </c>
    </row>
    <row r="48" spans="1:2" x14ac:dyDescent="0.2">
      <c r="B48" s="1" t="s">
        <v>451</v>
      </c>
    </row>
    <row r="49" spans="1:2" x14ac:dyDescent="0.2">
      <c r="B49" s="1" t="s">
        <v>19</v>
      </c>
    </row>
    <row r="51" spans="1:2" x14ac:dyDescent="0.2">
      <c r="A51" s="1" t="s">
        <v>452</v>
      </c>
    </row>
    <row r="52" spans="1:2" x14ac:dyDescent="0.2">
      <c r="A52" s="1" t="s">
        <v>453</v>
      </c>
    </row>
    <row r="53" spans="1:2" x14ac:dyDescent="0.2">
      <c r="A53" s="1" t="s">
        <v>440</v>
      </c>
    </row>
    <row r="54" spans="1:2" x14ac:dyDescent="0.2">
      <c r="A54" s="1" t="s">
        <v>454</v>
      </c>
    </row>
    <row r="55" spans="1:2" x14ac:dyDescent="0.2">
      <c r="A55" s="1" t="s">
        <v>455</v>
      </c>
    </row>
    <row r="56" spans="1:2" x14ac:dyDescent="0.2">
      <c r="A56" s="1" t="s">
        <v>456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L3" sqref="J1:L3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717</v>
      </c>
    </row>
    <row r="3" spans="1:1" x14ac:dyDescent="0.2">
      <c r="A3" s="1" t="s">
        <v>718</v>
      </c>
    </row>
    <row r="4" spans="1:1" x14ac:dyDescent="0.2">
      <c r="A4" s="1" t="s">
        <v>719</v>
      </c>
    </row>
    <row r="5" spans="1:1" x14ac:dyDescent="0.2">
      <c r="A5" s="1" t="s">
        <v>720</v>
      </c>
    </row>
    <row r="6" spans="1:1" x14ac:dyDescent="0.2">
      <c r="A6" s="1" t="s">
        <v>721</v>
      </c>
    </row>
    <row r="7" spans="1:1" x14ac:dyDescent="0.2">
      <c r="A7" s="1" t="s">
        <v>722</v>
      </c>
    </row>
    <row r="8" spans="1:1" x14ac:dyDescent="0.2">
      <c r="A8" s="1" t="s">
        <v>723</v>
      </c>
    </row>
    <row r="9" spans="1:1" x14ac:dyDescent="0.2">
      <c r="A9" s="1" t="s">
        <v>724</v>
      </c>
    </row>
    <row r="10" spans="1:1" x14ac:dyDescent="0.2">
      <c r="A10" s="1" t="s">
        <v>725</v>
      </c>
    </row>
    <row r="11" spans="1:1" x14ac:dyDescent="0.2">
      <c r="A11" s="1" t="s">
        <v>726</v>
      </c>
    </row>
    <row r="12" spans="1:1" x14ac:dyDescent="0.2">
      <c r="A12" s="1" t="s">
        <v>727</v>
      </c>
    </row>
    <row r="13" spans="1:1" x14ac:dyDescent="0.2">
      <c r="A13" s="1" t="s">
        <v>728</v>
      </c>
    </row>
    <row r="14" spans="1:1" x14ac:dyDescent="0.2">
      <c r="A14" s="1" t="s">
        <v>729</v>
      </c>
    </row>
    <row r="16" spans="1:1" x14ac:dyDescent="0.2">
      <c r="A16" s="1" t="s">
        <v>730</v>
      </c>
    </row>
    <row r="17" spans="1:2" x14ac:dyDescent="0.2">
      <c r="A17" s="1" t="s">
        <v>731</v>
      </c>
    </row>
    <row r="18" spans="1:2" x14ac:dyDescent="0.2">
      <c r="A18" s="1" t="s">
        <v>732</v>
      </c>
    </row>
    <row r="19" spans="1:2" x14ac:dyDescent="0.2">
      <c r="A19" s="1" t="s">
        <v>733</v>
      </c>
    </row>
    <row r="20" spans="1:2" x14ac:dyDescent="0.2">
      <c r="A20" s="1" t="s">
        <v>734</v>
      </c>
    </row>
    <row r="21" spans="1:2" x14ac:dyDescent="0.2">
      <c r="A21" s="1" t="s">
        <v>261</v>
      </c>
    </row>
    <row r="24" spans="1:2" x14ac:dyDescent="0.2">
      <c r="A24" s="1" t="s">
        <v>77</v>
      </c>
    </row>
    <row r="26" spans="1:2" x14ac:dyDescent="0.2">
      <c r="A26" s="1" t="s">
        <v>14</v>
      </c>
    </row>
    <row r="27" spans="1:2" x14ac:dyDescent="0.2">
      <c r="A27" s="1" t="s">
        <v>457</v>
      </c>
    </row>
    <row r="28" spans="1:2" x14ac:dyDescent="0.2">
      <c r="A28" s="1" t="s">
        <v>458</v>
      </c>
    </row>
    <row r="29" spans="1:2" x14ac:dyDescent="0.2">
      <c r="A29" s="1" t="s">
        <v>459</v>
      </c>
    </row>
    <row r="30" spans="1:2" x14ac:dyDescent="0.2">
      <c r="A30" s="1" t="s">
        <v>460</v>
      </c>
    </row>
    <row r="31" spans="1:2" x14ac:dyDescent="0.2">
      <c r="A31" s="1" t="s">
        <v>461</v>
      </c>
    </row>
    <row r="32" spans="1:2" x14ac:dyDescent="0.2">
      <c r="B32" s="1" t="s">
        <v>19</v>
      </c>
    </row>
    <row r="34" spans="1:2" x14ac:dyDescent="0.2">
      <c r="A34" s="1" t="s">
        <v>20</v>
      </c>
    </row>
    <row r="35" spans="1:2" x14ac:dyDescent="0.2">
      <c r="A35" s="1" t="s">
        <v>462</v>
      </c>
    </row>
    <row r="36" spans="1:2" x14ac:dyDescent="0.2">
      <c r="A36" s="1" t="s">
        <v>463</v>
      </c>
    </row>
    <row r="37" spans="1:2" x14ac:dyDescent="0.2">
      <c r="A37" s="1" t="s">
        <v>464</v>
      </c>
    </row>
    <row r="38" spans="1:2" x14ac:dyDescent="0.2">
      <c r="A38" s="1" t="s">
        <v>465</v>
      </c>
    </row>
    <row r="39" spans="1:2" x14ac:dyDescent="0.2">
      <c r="A39" s="1" t="s">
        <v>466</v>
      </c>
    </row>
    <row r="40" spans="1:2" x14ac:dyDescent="0.2">
      <c r="A40" s="1" t="s">
        <v>316</v>
      </c>
    </row>
    <row r="42" spans="1:2" x14ac:dyDescent="0.2">
      <c r="A42" s="1" t="s">
        <v>25</v>
      </c>
    </row>
    <row r="43" spans="1:2" x14ac:dyDescent="0.2">
      <c r="A43" s="1" t="s">
        <v>467</v>
      </c>
    </row>
    <row r="44" spans="1:2" x14ac:dyDescent="0.2">
      <c r="A44" s="1" t="s">
        <v>468</v>
      </c>
    </row>
    <row r="45" spans="1:2" x14ac:dyDescent="0.2">
      <c r="A45" s="1" t="s">
        <v>469</v>
      </c>
    </row>
    <row r="46" spans="1:2" x14ac:dyDescent="0.2">
      <c r="A46" s="1" t="s">
        <v>470</v>
      </c>
    </row>
    <row r="47" spans="1:2" x14ac:dyDescent="0.2">
      <c r="A47" s="1" t="s">
        <v>471</v>
      </c>
    </row>
    <row r="48" spans="1:2" x14ac:dyDescent="0.2">
      <c r="B48" s="1" t="s">
        <v>19</v>
      </c>
    </row>
    <row r="50" spans="1:1" x14ac:dyDescent="0.2">
      <c r="A50" s="1" t="s">
        <v>472</v>
      </c>
    </row>
    <row r="51" spans="1:1" x14ac:dyDescent="0.2">
      <c r="A51" s="1" t="s">
        <v>473</v>
      </c>
    </row>
    <row r="52" spans="1:1" x14ac:dyDescent="0.2">
      <c r="A52" s="1" t="s">
        <v>474</v>
      </c>
    </row>
    <row r="53" spans="1:1" x14ac:dyDescent="0.2">
      <c r="A53" s="1" t="s">
        <v>475</v>
      </c>
    </row>
    <row r="54" spans="1:1" x14ac:dyDescent="0.2">
      <c r="A54" s="1" t="s">
        <v>476</v>
      </c>
    </row>
    <row r="55" spans="1:1" x14ac:dyDescent="0.2">
      <c r="A55" s="1" t="s">
        <v>477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L21" sqref="L21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237</v>
      </c>
    </row>
    <row r="2" spans="1:1" x14ac:dyDescent="0.2">
      <c r="A2" s="1" t="s">
        <v>238</v>
      </c>
    </row>
    <row r="3" spans="1:1" x14ac:dyDescent="0.2">
      <c r="A3" s="1" t="s">
        <v>478</v>
      </c>
    </row>
    <row r="4" spans="1:1" x14ac:dyDescent="0.2">
      <c r="A4" s="1" t="s">
        <v>479</v>
      </c>
    </row>
    <row r="5" spans="1:1" x14ac:dyDescent="0.2">
      <c r="A5" s="1" t="s">
        <v>480</v>
      </c>
    </row>
    <row r="6" spans="1:1" x14ac:dyDescent="0.2">
      <c r="A6" s="1" t="s">
        <v>481</v>
      </c>
    </row>
    <row r="7" spans="1:1" x14ac:dyDescent="0.2">
      <c r="A7" s="1" t="s">
        <v>482</v>
      </c>
    </row>
    <row r="8" spans="1:1" x14ac:dyDescent="0.2">
      <c r="A8" s="1" t="s">
        <v>483</v>
      </c>
    </row>
    <row r="9" spans="1:1" x14ac:dyDescent="0.2">
      <c r="A9" s="1" t="s">
        <v>484</v>
      </c>
    </row>
    <row r="10" spans="1:1" x14ac:dyDescent="0.2">
      <c r="A10" s="1" t="s">
        <v>491</v>
      </c>
    </row>
    <row r="11" spans="1:1" x14ac:dyDescent="0.2">
      <c r="A11" s="1" t="s">
        <v>492</v>
      </c>
    </row>
    <row r="12" spans="1:1" x14ac:dyDescent="0.2">
      <c r="A12" s="1" t="s">
        <v>493</v>
      </c>
    </row>
    <row r="13" spans="1:1" x14ac:dyDescent="0.2">
      <c r="A13" s="1" t="s">
        <v>494</v>
      </c>
    </row>
    <row r="14" spans="1:1" x14ac:dyDescent="0.2">
      <c r="A14" s="1" t="s">
        <v>495</v>
      </c>
    </row>
    <row r="15" spans="1:1" x14ac:dyDescent="0.2">
      <c r="A15" s="1" t="s">
        <v>496</v>
      </c>
    </row>
    <row r="18" spans="1:1" x14ac:dyDescent="0.2">
      <c r="A18" s="1" t="s">
        <v>239</v>
      </c>
    </row>
    <row r="19" spans="1:1" x14ac:dyDescent="0.2">
      <c r="A19" s="1" t="s">
        <v>13</v>
      </c>
    </row>
    <row r="20" spans="1:1" x14ac:dyDescent="0.2">
      <c r="A20" s="1" t="s">
        <v>13</v>
      </c>
    </row>
    <row r="21" spans="1:1" x14ac:dyDescent="0.2">
      <c r="A21" s="1" t="s">
        <v>478</v>
      </c>
    </row>
    <row r="22" spans="1:1" x14ac:dyDescent="0.2">
      <c r="A22" s="1" t="s">
        <v>479</v>
      </c>
    </row>
    <row r="23" spans="1:1" x14ac:dyDescent="0.2">
      <c r="A23" s="1" t="s">
        <v>480</v>
      </c>
    </row>
    <row r="24" spans="1:1" x14ac:dyDescent="0.2">
      <c r="A24" s="1" t="s">
        <v>481</v>
      </c>
    </row>
    <row r="25" spans="1:1" x14ac:dyDescent="0.2">
      <c r="A25" s="1" t="s">
        <v>482</v>
      </c>
    </row>
    <row r="26" spans="1:1" x14ac:dyDescent="0.2">
      <c r="A26" s="1" t="s">
        <v>483</v>
      </c>
    </row>
    <row r="27" spans="1:1" x14ac:dyDescent="0.2">
      <c r="A27" s="1" t="s">
        <v>484</v>
      </c>
    </row>
    <row r="28" spans="1:1" x14ac:dyDescent="0.2">
      <c r="A28" s="1" t="s">
        <v>485</v>
      </c>
    </row>
    <row r="29" spans="1:1" x14ac:dyDescent="0.2">
      <c r="A29" s="1" t="s">
        <v>486</v>
      </c>
    </row>
    <row r="30" spans="1:1" x14ac:dyDescent="0.2">
      <c r="A30" s="1" t="s">
        <v>487</v>
      </c>
    </row>
    <row r="31" spans="1:1" x14ac:dyDescent="0.2">
      <c r="A31" s="1" t="s">
        <v>488</v>
      </c>
    </row>
    <row r="32" spans="1:1" x14ac:dyDescent="0.2">
      <c r="A32" s="1" t="s">
        <v>489</v>
      </c>
    </row>
    <row r="33" spans="1:1" x14ac:dyDescent="0.2">
      <c r="A33" s="1" t="s">
        <v>490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882</v>
      </c>
    </row>
    <row r="2" spans="1:1" x14ac:dyDescent="0.2">
      <c r="A2" s="2" t="s">
        <v>13</v>
      </c>
    </row>
    <row r="3" spans="1:1" x14ac:dyDescent="0.2">
      <c r="A3" s="2" t="s">
        <v>900</v>
      </c>
    </row>
    <row r="4" spans="1:1" x14ac:dyDescent="0.2">
      <c r="A4" s="2" t="s">
        <v>901</v>
      </c>
    </row>
    <row r="5" spans="1:1" x14ac:dyDescent="0.2">
      <c r="A5" s="2" t="s">
        <v>902</v>
      </c>
    </row>
    <row r="6" spans="1:1" x14ac:dyDescent="0.2">
      <c r="A6" s="2" t="s">
        <v>903</v>
      </c>
    </row>
    <row r="7" spans="1:1" x14ac:dyDescent="0.2">
      <c r="A7" s="2" t="s">
        <v>904</v>
      </c>
    </row>
    <row r="8" spans="1:1" x14ac:dyDescent="0.2">
      <c r="A8" s="2" t="s">
        <v>905</v>
      </c>
    </row>
    <row r="9" spans="1:1" x14ac:dyDescent="0.2">
      <c r="A9" s="2" t="s">
        <v>906</v>
      </c>
    </row>
    <row r="10" spans="1:1" x14ac:dyDescent="0.2">
      <c r="A10" s="2" t="s">
        <v>907</v>
      </c>
    </row>
    <row r="11" spans="1:1" x14ac:dyDescent="0.2">
      <c r="A11" s="2" t="s">
        <v>908</v>
      </c>
    </row>
    <row r="12" spans="1:1" x14ac:dyDescent="0.2">
      <c r="A12" s="1" t="s">
        <v>909</v>
      </c>
    </row>
    <row r="13" spans="1:1" x14ac:dyDescent="0.2">
      <c r="A13" s="2" t="s">
        <v>910</v>
      </c>
    </row>
    <row r="14" spans="1:1" x14ac:dyDescent="0.2">
      <c r="A14" s="2" t="s">
        <v>911</v>
      </c>
    </row>
    <row r="15" spans="1:1" x14ac:dyDescent="0.2">
      <c r="A15" s="1" t="s">
        <v>912</v>
      </c>
    </row>
    <row r="17" spans="1:1" x14ac:dyDescent="0.2">
      <c r="A17" s="1" t="s">
        <v>913</v>
      </c>
    </row>
    <row r="18" spans="1:1" x14ac:dyDescent="0.2">
      <c r="A18" s="1" t="s">
        <v>914</v>
      </c>
    </row>
    <row r="19" spans="1:1" x14ac:dyDescent="0.2">
      <c r="A19" s="1" t="s">
        <v>915</v>
      </c>
    </row>
    <row r="20" spans="1:1" x14ac:dyDescent="0.2">
      <c r="A20" s="1" t="s">
        <v>916</v>
      </c>
    </row>
    <row r="21" spans="1:1" x14ac:dyDescent="0.2">
      <c r="A21" s="1" t="s">
        <v>917</v>
      </c>
    </row>
    <row r="22" spans="1:1" x14ac:dyDescent="0.2">
      <c r="A22" s="1" t="s">
        <v>311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883</v>
      </c>
    </row>
    <row r="2" spans="1:1" x14ac:dyDescent="0.2">
      <c r="A2" s="2" t="s">
        <v>13</v>
      </c>
    </row>
    <row r="3" spans="1:1" x14ac:dyDescent="0.2">
      <c r="A3" s="2" t="s">
        <v>918</v>
      </c>
    </row>
    <row r="4" spans="1:1" x14ac:dyDescent="0.2">
      <c r="A4" s="2" t="s">
        <v>919</v>
      </c>
    </row>
    <row r="5" spans="1:1" x14ac:dyDescent="0.2">
      <c r="A5" s="2" t="s">
        <v>920</v>
      </c>
    </row>
    <row r="6" spans="1:1" x14ac:dyDescent="0.2">
      <c r="A6" s="2" t="s">
        <v>921</v>
      </c>
    </row>
    <row r="7" spans="1:1" x14ac:dyDescent="0.2">
      <c r="A7" s="2" t="s">
        <v>922</v>
      </c>
    </row>
    <row r="8" spans="1:1" x14ac:dyDescent="0.2">
      <c r="A8" s="2" t="s">
        <v>923</v>
      </c>
    </row>
    <row r="9" spans="1:1" x14ac:dyDescent="0.2">
      <c r="A9" s="2" t="s">
        <v>924</v>
      </c>
    </row>
    <row r="10" spans="1:1" x14ac:dyDescent="0.2">
      <c r="A10" s="2" t="s">
        <v>925</v>
      </c>
    </row>
    <row r="11" spans="1:1" x14ac:dyDescent="0.2">
      <c r="A11" s="1" t="s">
        <v>926</v>
      </c>
    </row>
    <row r="12" spans="1:1" x14ac:dyDescent="0.2">
      <c r="A12" s="2" t="s">
        <v>927</v>
      </c>
    </row>
    <row r="13" spans="1:1" x14ac:dyDescent="0.2">
      <c r="A13" s="2" t="s">
        <v>928</v>
      </c>
    </row>
    <row r="14" spans="1:1" x14ac:dyDescent="0.2">
      <c r="A14" s="1" t="s">
        <v>929</v>
      </c>
    </row>
    <row r="15" spans="1:1" x14ac:dyDescent="0.2">
      <c r="A15" s="1" t="s">
        <v>930</v>
      </c>
    </row>
    <row r="17" spans="1:1" x14ac:dyDescent="0.2">
      <c r="A17" s="1" t="s">
        <v>931</v>
      </c>
    </row>
    <row r="18" spans="1:1" x14ac:dyDescent="0.2">
      <c r="A18" s="1" t="s">
        <v>932</v>
      </c>
    </row>
    <row r="19" spans="1:1" x14ac:dyDescent="0.2">
      <c r="A19" s="1" t="s">
        <v>933</v>
      </c>
    </row>
    <row r="20" spans="1:1" x14ac:dyDescent="0.2">
      <c r="A20" s="1" t="s">
        <v>934</v>
      </c>
    </row>
    <row r="21" spans="1:1" x14ac:dyDescent="0.2">
      <c r="A21" s="1" t="s">
        <v>935</v>
      </c>
    </row>
    <row r="22" spans="1:1" x14ac:dyDescent="0.2">
      <c r="A22" s="1" t="s">
        <v>309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936</v>
      </c>
    </row>
    <row r="4" spans="1:1" x14ac:dyDescent="0.2">
      <c r="A4" t="s">
        <v>937</v>
      </c>
    </row>
    <row r="5" spans="1:1" x14ac:dyDescent="0.2">
      <c r="A5" t="s">
        <v>938</v>
      </c>
    </row>
    <row r="6" spans="1:1" x14ac:dyDescent="0.2">
      <c r="A6" t="s">
        <v>939</v>
      </c>
    </row>
    <row r="7" spans="1:1" x14ac:dyDescent="0.2">
      <c r="A7" t="s">
        <v>940</v>
      </c>
    </row>
    <row r="8" spans="1:1" x14ac:dyDescent="0.2">
      <c r="A8" t="s">
        <v>941</v>
      </c>
    </row>
    <row r="9" spans="1:1" x14ac:dyDescent="0.2">
      <c r="A9" t="s">
        <v>942</v>
      </c>
    </row>
    <row r="10" spans="1:1" x14ac:dyDescent="0.2">
      <c r="A10" t="s">
        <v>943</v>
      </c>
    </row>
    <row r="11" spans="1:1" x14ac:dyDescent="0.2">
      <c r="A11" t="s">
        <v>944</v>
      </c>
    </row>
    <row r="12" spans="1:1" x14ac:dyDescent="0.2">
      <c r="A12" t="s">
        <v>945</v>
      </c>
    </row>
    <row r="13" spans="1:1" x14ac:dyDescent="0.2">
      <c r="A13" t="s">
        <v>946</v>
      </c>
    </row>
    <row r="14" spans="1:1" x14ac:dyDescent="0.2">
      <c r="A14" t="s">
        <v>947</v>
      </c>
    </row>
    <row r="15" spans="1:1" x14ac:dyDescent="0.2">
      <c r="A15" t="s">
        <v>948</v>
      </c>
    </row>
    <row r="17" spans="1:1" x14ac:dyDescent="0.2">
      <c r="A17" t="s">
        <v>949</v>
      </c>
    </row>
    <row r="18" spans="1:1" x14ac:dyDescent="0.2">
      <c r="A18" t="s">
        <v>950</v>
      </c>
    </row>
    <row r="19" spans="1:1" x14ac:dyDescent="0.2">
      <c r="A19" t="s">
        <v>951</v>
      </c>
    </row>
    <row r="20" spans="1:1" x14ac:dyDescent="0.2">
      <c r="A20" t="s">
        <v>952</v>
      </c>
    </row>
    <row r="21" spans="1:1" x14ac:dyDescent="0.2">
      <c r="A21" t="s">
        <v>953</v>
      </c>
    </row>
    <row r="22" spans="1:1" x14ac:dyDescent="0.2">
      <c r="A22" t="s">
        <v>954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955</v>
      </c>
    </row>
    <row r="4" spans="1:1" x14ac:dyDescent="0.2">
      <c r="A4" t="s">
        <v>956</v>
      </c>
    </row>
    <row r="5" spans="1:1" x14ac:dyDescent="0.2">
      <c r="A5" t="s">
        <v>957</v>
      </c>
    </row>
    <row r="6" spans="1:1" x14ac:dyDescent="0.2">
      <c r="A6" t="s">
        <v>958</v>
      </c>
    </row>
    <row r="7" spans="1:1" x14ac:dyDescent="0.2">
      <c r="A7" t="s">
        <v>959</v>
      </c>
    </row>
    <row r="8" spans="1:1" x14ac:dyDescent="0.2">
      <c r="A8" t="s">
        <v>960</v>
      </c>
    </row>
    <row r="9" spans="1:1" x14ac:dyDescent="0.2">
      <c r="A9" t="s">
        <v>961</v>
      </c>
    </row>
    <row r="10" spans="1:1" x14ac:dyDescent="0.2">
      <c r="A10" t="s">
        <v>962</v>
      </c>
    </row>
    <row r="11" spans="1:1" x14ac:dyDescent="0.2">
      <c r="A11" t="s">
        <v>963</v>
      </c>
    </row>
    <row r="12" spans="1:1" x14ac:dyDescent="0.2">
      <c r="A12" t="s">
        <v>964</v>
      </c>
    </row>
    <row r="13" spans="1:1" x14ac:dyDescent="0.2">
      <c r="A13" t="s">
        <v>965</v>
      </c>
    </row>
    <row r="14" spans="1:1" x14ac:dyDescent="0.2">
      <c r="A14" t="s">
        <v>966</v>
      </c>
    </row>
    <row r="15" spans="1:1" x14ac:dyDescent="0.2">
      <c r="A15" t="s">
        <v>967</v>
      </c>
    </row>
    <row r="17" spans="1:1" x14ac:dyDescent="0.2">
      <c r="A17" t="s">
        <v>968</v>
      </c>
    </row>
    <row r="18" spans="1:1" x14ac:dyDescent="0.2">
      <c r="A18" t="s">
        <v>969</v>
      </c>
    </row>
    <row r="19" spans="1:1" x14ac:dyDescent="0.2">
      <c r="A19" t="s">
        <v>970</v>
      </c>
    </row>
    <row r="20" spans="1:1" x14ac:dyDescent="0.2">
      <c r="A20" t="s">
        <v>971</v>
      </c>
    </row>
    <row r="21" spans="1:1" x14ac:dyDescent="0.2">
      <c r="A21" t="s">
        <v>972</v>
      </c>
    </row>
    <row r="22" spans="1:1" x14ac:dyDescent="0.2">
      <c r="A22" t="s">
        <v>973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F30" sqref="F30"/>
    </sheetView>
  </sheetViews>
  <sheetFormatPr defaultRowHeight="15" x14ac:dyDescent="0.2"/>
  <cols>
    <col min="1" max="1" width="12.28515625" style="8" customWidth="1"/>
    <col min="2" max="2" width="10" style="8" customWidth="1"/>
    <col min="3" max="3" width="8.28515625" style="8" customWidth="1"/>
    <col min="4" max="4" width="11.140625" style="8" customWidth="1"/>
    <col min="5" max="5" width="9.7109375" style="8" customWidth="1"/>
    <col min="6" max="6" width="10.85546875" style="8" customWidth="1"/>
    <col min="7" max="7" width="11.7109375" style="8" customWidth="1"/>
    <col min="8" max="8" width="10.7109375" style="8" customWidth="1"/>
    <col min="9" max="9" width="9.42578125" style="8" customWidth="1"/>
    <col min="10" max="10" width="10.140625" style="8" customWidth="1"/>
    <col min="11" max="11" width="21.85546875" style="8" customWidth="1"/>
    <col min="12" max="12" width="15.140625" style="8" customWidth="1"/>
    <col min="13" max="13" width="9.140625" style="18"/>
    <col min="14" max="14" width="10.5703125" style="8" customWidth="1"/>
    <col min="15" max="15" width="10.28515625" style="8" customWidth="1"/>
    <col min="16" max="16" width="11" style="8" customWidth="1"/>
    <col min="17" max="16384" width="9.140625" style="8"/>
  </cols>
  <sheetData>
    <row r="1" spans="1:23" ht="47.25" x14ac:dyDescent="0.2">
      <c r="A1" s="12" t="s">
        <v>873</v>
      </c>
      <c r="B1" s="12" t="s">
        <v>241</v>
      </c>
      <c r="C1" s="12" t="s">
        <v>240</v>
      </c>
      <c r="D1" s="12" t="s">
        <v>872</v>
      </c>
      <c r="E1" s="12" t="s">
        <v>242</v>
      </c>
      <c r="F1" s="12" t="s">
        <v>877</v>
      </c>
      <c r="G1" s="12" t="s">
        <v>878</v>
      </c>
      <c r="H1" s="12" t="s">
        <v>243</v>
      </c>
      <c r="I1" s="12" t="s">
        <v>244</v>
      </c>
      <c r="J1" s="12" t="s">
        <v>245</v>
      </c>
      <c r="K1" s="12" t="s">
        <v>249</v>
      </c>
      <c r="L1" s="12"/>
      <c r="M1" s="8"/>
    </row>
    <row r="2" spans="1:23" x14ac:dyDescent="0.2">
      <c r="L2" s="4"/>
    </row>
    <row r="3" spans="1:23" s="19" customFormat="1" ht="15.75" x14ac:dyDescent="0.2">
      <c r="A3" s="4" t="s">
        <v>0</v>
      </c>
      <c r="B3" s="4" t="s">
        <v>3</v>
      </c>
      <c r="C3" s="4">
        <v>21</v>
      </c>
      <c r="D3" s="5">
        <v>0.5877</v>
      </c>
      <c r="E3" s="5">
        <v>0.74299999999999999</v>
      </c>
      <c r="F3" s="5">
        <v>28.499227346830999</v>
      </c>
      <c r="G3" s="5">
        <v>21.110046868285998</v>
      </c>
      <c r="H3" s="13">
        <v>92.642956082108995</v>
      </c>
      <c r="I3" s="13">
        <v>4.3700028089909999</v>
      </c>
      <c r="J3" s="13">
        <v>29.5</v>
      </c>
      <c r="K3" s="5"/>
      <c r="L3" s="4"/>
      <c r="N3" s="15"/>
      <c r="O3" s="15"/>
    </row>
    <row r="4" spans="1:23" x14ac:dyDescent="0.2">
      <c r="A4" s="4" t="s">
        <v>2</v>
      </c>
      <c r="B4" s="4" t="s">
        <v>3</v>
      </c>
      <c r="C4" s="4">
        <v>22</v>
      </c>
      <c r="D4" s="5">
        <v>0.5988</v>
      </c>
      <c r="E4" s="5">
        <v>0.78839999999999999</v>
      </c>
      <c r="F4" s="5">
        <v>18.280272787228</v>
      </c>
      <c r="G4" s="5">
        <v>20.640945725274999</v>
      </c>
      <c r="H4" s="13">
        <v>93.671181479154001</v>
      </c>
      <c r="I4" s="13">
        <v>17.138305460830001</v>
      </c>
      <c r="J4" s="13">
        <v>46</v>
      </c>
      <c r="K4" s="4"/>
      <c r="L4" s="4"/>
      <c r="M4" s="8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x14ac:dyDescent="0.2">
      <c r="A5" s="4" t="s">
        <v>4</v>
      </c>
      <c r="B5" s="4" t="s">
        <v>3</v>
      </c>
      <c r="C5" s="4">
        <v>21</v>
      </c>
      <c r="D5" s="7">
        <v>0.56869999999999998</v>
      </c>
      <c r="E5" s="5">
        <v>0.80759999999999998</v>
      </c>
      <c r="F5" s="5">
        <v>26.37046854115</v>
      </c>
      <c r="G5" s="5">
        <v>7.5498203472850003</v>
      </c>
      <c r="H5" s="13">
        <v>99.107563827554003</v>
      </c>
      <c r="I5" s="13">
        <v>29.098335753472998</v>
      </c>
      <c r="J5" s="13">
        <v>64</v>
      </c>
      <c r="K5" s="4"/>
      <c r="L5" s="4"/>
      <c r="M5" s="8"/>
      <c r="N5" s="14"/>
      <c r="O5" s="14"/>
    </row>
    <row r="6" spans="1:23" x14ac:dyDescent="0.2">
      <c r="A6" s="4" t="s">
        <v>251</v>
      </c>
      <c r="B6" s="4" t="s">
        <v>3</v>
      </c>
      <c r="C6" s="4">
        <v>22</v>
      </c>
      <c r="D6" s="7">
        <v>0.68869999999999998</v>
      </c>
      <c r="E6" s="5">
        <v>0.71289999999999998</v>
      </c>
      <c r="F6" s="5">
        <v>44.874639999999999</v>
      </c>
      <c r="G6" s="5">
        <v>12.730589999999999</v>
      </c>
      <c r="H6" s="13">
        <v>99.619776576327993</v>
      </c>
      <c r="I6" s="13">
        <v>18.291034847296</v>
      </c>
      <c r="J6" s="13">
        <v>49</v>
      </c>
      <c r="K6" s="4"/>
      <c r="L6" s="4"/>
      <c r="M6" s="8"/>
    </row>
    <row r="7" spans="1:23" x14ac:dyDescent="0.2">
      <c r="A7" s="4" t="s">
        <v>252</v>
      </c>
      <c r="B7" s="4" t="s">
        <v>3</v>
      </c>
      <c r="C7" s="4">
        <v>22</v>
      </c>
      <c r="D7" s="7">
        <v>0.55900000000000005</v>
      </c>
      <c r="E7" s="5">
        <v>0.62219999999999998</v>
      </c>
      <c r="F7" s="5">
        <v>19.704689999999999</v>
      </c>
      <c r="G7" s="5">
        <v>16.525247</v>
      </c>
      <c r="H7" s="13">
        <v>94.839607097698007</v>
      </c>
      <c r="I7" s="13">
        <v>4.0045316705039999</v>
      </c>
      <c r="J7" s="13">
        <v>28</v>
      </c>
      <c r="K7" s="4"/>
      <c r="L7" s="4"/>
      <c r="M7" s="8"/>
      <c r="N7" s="14"/>
      <c r="O7" s="14"/>
    </row>
    <row r="8" spans="1:23" x14ac:dyDescent="0.2">
      <c r="A8" s="4" t="s">
        <v>255</v>
      </c>
      <c r="B8" s="4" t="s">
        <v>3</v>
      </c>
      <c r="C8" s="4">
        <v>20</v>
      </c>
      <c r="D8" s="7">
        <v>0.49940000000000001</v>
      </c>
      <c r="E8" s="5">
        <v>0.75929999999999997</v>
      </c>
      <c r="F8" s="5">
        <v>36.692296627631002</v>
      </c>
      <c r="G8" s="5">
        <v>12.19156743167</v>
      </c>
      <c r="H8" s="13">
        <v>89.035771855704994</v>
      </c>
      <c r="I8" s="13">
        <v>5.9969285026839998</v>
      </c>
      <c r="J8" s="13">
        <v>50.5</v>
      </c>
      <c r="K8" s="4"/>
      <c r="L8" s="4"/>
      <c r="M8" s="8"/>
      <c r="N8" s="5"/>
      <c r="O8" s="5"/>
      <c r="P8" s="5"/>
    </row>
    <row r="9" spans="1:23" x14ac:dyDescent="0.2">
      <c r="A9" s="4" t="s">
        <v>5</v>
      </c>
      <c r="B9" s="4" t="s">
        <v>3</v>
      </c>
      <c r="C9" s="4">
        <v>24</v>
      </c>
      <c r="D9" s="7">
        <v>0.60219999999999996</v>
      </c>
      <c r="E9" s="5">
        <v>0.77700000000000002</v>
      </c>
      <c r="F9" s="5">
        <v>25.330496670904999</v>
      </c>
      <c r="G9" s="5">
        <v>12.017915624578</v>
      </c>
      <c r="H9" s="13">
        <v>90.908625408815993</v>
      </c>
      <c r="I9" s="13">
        <v>10.864050307758999</v>
      </c>
      <c r="J9" s="13">
        <v>32</v>
      </c>
      <c r="K9" s="4"/>
      <c r="L9" s="4"/>
      <c r="M9" s="8"/>
    </row>
    <row r="10" spans="1:23" x14ac:dyDescent="0.2">
      <c r="A10" s="4" t="s">
        <v>6</v>
      </c>
      <c r="B10" s="4" t="s">
        <v>3</v>
      </c>
      <c r="C10" s="4">
        <v>22</v>
      </c>
      <c r="D10" s="11">
        <v>0.62429999999999997</v>
      </c>
      <c r="E10" s="5">
        <v>0.8921</v>
      </c>
      <c r="F10" s="5">
        <v>23.240776841302999</v>
      </c>
      <c r="G10" s="5">
        <v>14.271091530346</v>
      </c>
      <c r="H10" s="13">
        <v>86.186835055836994</v>
      </c>
      <c r="I10" s="13">
        <v>30.928418900836</v>
      </c>
      <c r="J10" s="13">
        <v>31.5</v>
      </c>
      <c r="K10" s="4"/>
      <c r="L10" s="4"/>
      <c r="M10" s="8"/>
      <c r="N10" s="5"/>
      <c r="O10" s="5"/>
      <c r="P10" s="5"/>
    </row>
    <row r="11" spans="1:23" x14ac:dyDescent="0.2">
      <c r="A11" s="4" t="s">
        <v>257</v>
      </c>
      <c r="B11" s="4" t="s">
        <v>3</v>
      </c>
      <c r="C11" s="4">
        <v>22</v>
      </c>
      <c r="D11" s="7">
        <v>0.4214</v>
      </c>
      <c r="E11" s="5">
        <v>1.2022999999999999</v>
      </c>
      <c r="F11" s="5">
        <v>35.682359053677999</v>
      </c>
      <c r="G11" s="5">
        <v>4.3685439139959996</v>
      </c>
      <c r="H11" s="13">
        <v>95.288208352853999</v>
      </c>
      <c r="I11" s="13">
        <v>9.9082362027150008</v>
      </c>
      <c r="J11" s="13">
        <v>67</v>
      </c>
      <c r="K11" s="4"/>
      <c r="L11" s="4"/>
      <c r="M11" s="8"/>
      <c r="N11" s="5"/>
      <c r="O11" s="5"/>
      <c r="P11" s="5"/>
    </row>
    <row r="12" spans="1:23" ht="30" x14ac:dyDescent="0.2">
      <c r="A12" s="4" t="s">
        <v>248</v>
      </c>
      <c r="B12" s="4" t="s">
        <v>3</v>
      </c>
      <c r="C12" s="4">
        <v>21</v>
      </c>
      <c r="D12" s="11">
        <v>0.60670000000000002</v>
      </c>
      <c r="E12" s="5">
        <v>0.84460000000000002</v>
      </c>
      <c r="F12" s="5">
        <v>25.29025</v>
      </c>
      <c r="G12" s="5">
        <v>14.59396862</v>
      </c>
      <c r="H12" s="13">
        <v>86.074129005903004</v>
      </c>
      <c r="I12" s="13">
        <v>34.699688950549998</v>
      </c>
      <c r="J12" s="13">
        <v>49.5</v>
      </c>
      <c r="K12" s="4" t="s">
        <v>867</v>
      </c>
      <c r="L12" s="4"/>
      <c r="M12" s="8"/>
    </row>
    <row r="13" spans="1:23" ht="30" x14ac:dyDescent="0.2">
      <c r="A13" s="4" t="s">
        <v>1</v>
      </c>
      <c r="B13" s="4" t="s">
        <v>7</v>
      </c>
      <c r="C13" s="4">
        <v>23</v>
      </c>
      <c r="D13" s="5">
        <v>0.53220000000000001</v>
      </c>
      <c r="E13" s="5">
        <v>1.1593</v>
      </c>
      <c r="F13" s="5">
        <v>31.148965526769</v>
      </c>
      <c r="G13" s="5">
        <v>19.150986555100999</v>
      </c>
      <c r="H13" s="13">
        <v>100.421393484928</v>
      </c>
      <c r="I13" s="13">
        <v>50.194777465671997</v>
      </c>
      <c r="J13" s="13">
        <v>63.5</v>
      </c>
      <c r="K13" s="4" t="s">
        <v>867</v>
      </c>
      <c r="L13" s="4"/>
      <c r="M13" s="8"/>
      <c r="N13" s="7"/>
      <c r="O13" s="7"/>
      <c r="P13" s="7"/>
    </row>
    <row r="14" spans="1:23" x14ac:dyDescent="0.2">
      <c r="A14" s="4" t="s">
        <v>8</v>
      </c>
      <c r="B14" s="4" t="s">
        <v>7</v>
      </c>
      <c r="C14" s="4">
        <v>25</v>
      </c>
      <c r="D14" s="5">
        <v>0.59060000000000001</v>
      </c>
      <c r="E14" s="5">
        <v>0.74619999999999997</v>
      </c>
      <c r="F14" s="5">
        <v>27.739266515330002</v>
      </c>
      <c r="G14" s="5">
        <v>5.1218512232220004</v>
      </c>
      <c r="H14" s="13">
        <v>95.865972237465996</v>
      </c>
      <c r="I14" s="13">
        <v>34.343825080045001</v>
      </c>
      <c r="J14" s="13">
        <v>64.5</v>
      </c>
      <c r="K14" s="4"/>
      <c r="L14" s="4"/>
      <c r="M14" s="8"/>
      <c r="N14" s="7"/>
      <c r="O14" s="7"/>
      <c r="P14" s="7"/>
    </row>
    <row r="15" spans="1:23" x14ac:dyDescent="0.2">
      <c r="A15" s="4" t="s">
        <v>9</v>
      </c>
      <c r="B15" s="4" t="s">
        <v>7</v>
      </c>
      <c r="C15" s="4">
        <v>23</v>
      </c>
      <c r="D15" s="5">
        <v>0.57879999999999998</v>
      </c>
      <c r="E15" s="5">
        <v>0.87039999999999995</v>
      </c>
      <c r="F15" s="5">
        <v>22.656055169982</v>
      </c>
      <c r="G15" s="5">
        <v>17.009420736283001</v>
      </c>
      <c r="H15" s="13">
        <v>96.997601768798006</v>
      </c>
      <c r="I15" s="13">
        <v>24.863200483810001</v>
      </c>
      <c r="J15" s="13">
        <v>34</v>
      </c>
      <c r="K15" s="4"/>
      <c r="L15" s="4"/>
      <c r="M15" s="8"/>
      <c r="N15" s="7"/>
      <c r="O15" s="7"/>
      <c r="P15" s="7"/>
    </row>
    <row r="16" spans="1:23" x14ac:dyDescent="0.2">
      <c r="A16" s="4" t="s">
        <v>10</v>
      </c>
      <c r="B16" s="4" t="s">
        <v>7</v>
      </c>
      <c r="C16" s="4">
        <v>25</v>
      </c>
      <c r="D16" s="5">
        <v>0.59799999999999998</v>
      </c>
      <c r="E16" s="5">
        <v>1.0407</v>
      </c>
      <c r="F16" s="5">
        <v>33.900055843846999</v>
      </c>
      <c r="G16" s="5">
        <v>9.4189727491300008</v>
      </c>
      <c r="H16" s="13">
        <v>97.509326878576999</v>
      </c>
      <c r="I16" s="13">
        <v>48.826223935411001</v>
      </c>
      <c r="J16" s="13">
        <v>49.5</v>
      </c>
      <c r="K16" s="4"/>
      <c r="L16" s="4"/>
      <c r="M16" s="8"/>
      <c r="N16" s="7"/>
      <c r="O16" s="7"/>
      <c r="P16" s="7"/>
    </row>
    <row r="17" spans="1:16" x14ac:dyDescent="0.2">
      <c r="A17" s="4" t="s">
        <v>253</v>
      </c>
      <c r="B17" s="4" t="s">
        <v>7</v>
      </c>
      <c r="C17" s="4">
        <v>23</v>
      </c>
      <c r="D17" s="7">
        <v>0.442</v>
      </c>
      <c r="E17" s="5">
        <v>0.5575</v>
      </c>
      <c r="F17" s="5">
        <v>24.736401999999998</v>
      </c>
      <c r="G17" s="5">
        <v>6.0130936799999999</v>
      </c>
      <c r="H17" s="13">
        <v>89.735796755863007</v>
      </c>
      <c r="I17" s="13">
        <v>35.803146443769997</v>
      </c>
      <c r="J17" s="13">
        <v>55.5</v>
      </c>
      <c r="K17" s="4"/>
      <c r="L17" s="4"/>
      <c r="M17" s="8"/>
      <c r="N17" s="7"/>
      <c r="O17" s="7"/>
      <c r="P17" s="7"/>
    </row>
    <row r="18" spans="1:16" x14ac:dyDescent="0.2">
      <c r="A18" s="4" t="s">
        <v>254</v>
      </c>
      <c r="B18" s="4" t="s">
        <v>7</v>
      </c>
      <c r="C18" s="4">
        <v>25</v>
      </c>
      <c r="D18" s="7">
        <v>0.5081</v>
      </c>
      <c r="E18" s="5">
        <v>0.83020000000000005</v>
      </c>
      <c r="F18" s="5">
        <v>34.098380400000003</v>
      </c>
      <c r="G18" s="5">
        <v>6.7428291800000002</v>
      </c>
      <c r="H18" s="13">
        <v>91.109004545578998</v>
      </c>
      <c r="I18" s="13">
        <v>65.497078721025005</v>
      </c>
      <c r="J18" s="13">
        <v>50</v>
      </c>
      <c r="K18" s="4"/>
      <c r="L18" s="4"/>
      <c r="M18" s="8"/>
      <c r="N18" s="7"/>
      <c r="O18" s="7"/>
      <c r="P18" s="7"/>
    </row>
    <row r="19" spans="1:16" x14ac:dyDescent="0.2">
      <c r="A19" s="4" t="s">
        <v>11</v>
      </c>
      <c r="B19" s="4" t="s">
        <v>7</v>
      </c>
      <c r="C19" s="4">
        <v>24</v>
      </c>
      <c r="D19" s="7">
        <v>0.504</v>
      </c>
      <c r="E19" s="5">
        <v>0.93700000000000006</v>
      </c>
      <c r="F19" s="5">
        <v>24.623889001836002</v>
      </c>
      <c r="G19" s="5">
        <v>4.8890616164249998</v>
      </c>
      <c r="H19" s="13">
        <v>100.173861537478</v>
      </c>
      <c r="I19" s="13">
        <v>60.705797619149998</v>
      </c>
      <c r="J19" s="13">
        <v>57.5</v>
      </c>
      <c r="K19" s="4"/>
      <c r="L19" s="4"/>
      <c r="M19" s="8"/>
      <c r="N19" s="7"/>
      <c r="O19" s="7"/>
      <c r="P19" s="7"/>
    </row>
    <row r="20" spans="1:16" s="19" customFormat="1" ht="15.75" x14ac:dyDescent="0.2">
      <c r="A20" s="4" t="s">
        <v>256</v>
      </c>
      <c r="B20" s="4" t="s">
        <v>7</v>
      </c>
      <c r="C20" s="4">
        <v>24</v>
      </c>
      <c r="D20" s="7">
        <v>0.63329999999999997</v>
      </c>
      <c r="E20" s="5">
        <v>0.87339999999999995</v>
      </c>
      <c r="F20" s="5">
        <v>29.701878210046001</v>
      </c>
      <c r="G20" s="5">
        <v>9.3757412364589996</v>
      </c>
      <c r="H20" s="13">
        <v>95.161125777167996</v>
      </c>
      <c r="I20" s="13">
        <v>21.172098359241001</v>
      </c>
      <c r="J20" s="13">
        <v>58.5</v>
      </c>
      <c r="K20" s="4"/>
      <c r="L20" s="4"/>
      <c r="N20" s="21"/>
      <c r="O20" s="21"/>
      <c r="P20" s="21"/>
    </row>
    <row r="21" spans="1:16" s="19" customFormat="1" ht="30" x14ac:dyDescent="0.2">
      <c r="A21" s="4" t="s">
        <v>258</v>
      </c>
      <c r="B21" s="4" t="s">
        <v>7</v>
      </c>
      <c r="C21" s="4">
        <v>26</v>
      </c>
      <c r="D21" s="7">
        <v>0.66920000000000002</v>
      </c>
      <c r="E21" s="5">
        <v>0.86639999999999995</v>
      </c>
      <c r="F21" s="5">
        <v>26.065591641299001</v>
      </c>
      <c r="G21" s="5">
        <v>13.717539682484</v>
      </c>
      <c r="H21" s="13">
        <v>89.297320877334997</v>
      </c>
      <c r="I21" s="13">
        <v>22.012025848768999</v>
      </c>
      <c r="J21" s="13">
        <v>30.5</v>
      </c>
      <c r="K21" s="4" t="s">
        <v>867</v>
      </c>
      <c r="L21" s="4"/>
      <c r="N21" s="21"/>
      <c r="O21" s="21"/>
      <c r="P21" s="21"/>
    </row>
    <row r="22" spans="1:16" s="19" customFormat="1" ht="15.75" x14ac:dyDescent="0.2">
      <c r="A22" s="4" t="s">
        <v>247</v>
      </c>
      <c r="B22" s="4" t="s">
        <v>7</v>
      </c>
      <c r="C22" s="4">
        <v>25</v>
      </c>
      <c r="D22" s="7">
        <v>0.67359999999999998</v>
      </c>
      <c r="E22" s="5">
        <v>0.98970000000000002</v>
      </c>
      <c r="F22" s="5">
        <v>31.047536967465</v>
      </c>
      <c r="G22" s="5">
        <v>3.430521069553</v>
      </c>
      <c r="H22" s="13">
        <v>93.494859922174996</v>
      </c>
      <c r="I22" s="13">
        <v>41.834327656212999</v>
      </c>
      <c r="J22" s="13">
        <v>31.5</v>
      </c>
      <c r="K22" s="4"/>
      <c r="L22" s="8"/>
      <c r="N22" s="21"/>
      <c r="O22" s="21"/>
      <c r="P22" s="21"/>
    </row>
    <row r="23" spans="1:16" ht="15.75" x14ac:dyDescent="0.2">
      <c r="A23" s="4"/>
      <c r="B23" s="4"/>
      <c r="C23" s="4"/>
      <c r="D23" s="12"/>
      <c r="E23" s="12"/>
      <c r="F23" s="12"/>
      <c r="G23" s="12"/>
      <c r="H23" s="12"/>
      <c r="I23" s="12"/>
      <c r="J23" s="12"/>
      <c r="K23" s="4"/>
      <c r="L23" s="4"/>
    </row>
    <row r="24" spans="1:16" x14ac:dyDescent="0.2">
      <c r="A24" s="4" t="s">
        <v>246</v>
      </c>
      <c r="B24" s="4"/>
      <c r="C24" s="4"/>
      <c r="D24" s="5">
        <v>0.2238</v>
      </c>
      <c r="E24" s="4"/>
      <c r="F24" s="4"/>
      <c r="G24" s="4"/>
      <c r="H24" s="4"/>
      <c r="I24" s="4"/>
      <c r="J24" s="4"/>
      <c r="K24" s="5"/>
      <c r="L24" s="4"/>
      <c r="N24" s="22"/>
    </row>
    <row r="25" spans="1:16" ht="15.75" x14ac:dyDescent="0.2">
      <c r="A25" s="12"/>
      <c r="B25" s="12"/>
      <c r="C25" s="12"/>
      <c r="D25" s="20"/>
      <c r="E25" s="20"/>
      <c r="F25" s="20"/>
      <c r="G25" s="20"/>
      <c r="H25" s="20"/>
      <c r="I25" s="20"/>
      <c r="J25" s="20"/>
      <c r="L25" s="4"/>
      <c r="N25" s="22"/>
    </row>
    <row r="26" spans="1:16" x14ac:dyDescent="0.2">
      <c r="A26" s="4"/>
      <c r="B26" s="4"/>
      <c r="C26" s="4"/>
      <c r="D26" s="23"/>
      <c r="E26" s="23"/>
      <c r="F26" s="24"/>
      <c r="G26" s="24"/>
      <c r="H26" s="24"/>
      <c r="I26" s="24"/>
      <c r="J26" s="24"/>
      <c r="L26" s="4"/>
      <c r="N26" s="22"/>
    </row>
    <row r="27" spans="1:16" x14ac:dyDescent="0.2">
      <c r="A27" s="4"/>
      <c r="B27" s="4"/>
      <c r="C27" s="4"/>
      <c r="D27" s="23"/>
      <c r="E27" s="23"/>
      <c r="F27" s="23"/>
      <c r="G27" s="23"/>
      <c r="H27" s="23"/>
      <c r="I27" s="23"/>
      <c r="J27" s="23"/>
      <c r="L27" s="4"/>
      <c r="N27" s="22"/>
    </row>
    <row r="28" spans="1:16" x14ac:dyDescent="0.2">
      <c r="A28" s="4"/>
      <c r="B28" s="4"/>
      <c r="C28" s="4"/>
      <c r="D28" s="23"/>
      <c r="E28" s="23"/>
      <c r="F28" s="24"/>
      <c r="G28" s="24"/>
      <c r="H28" s="24"/>
      <c r="I28" s="24"/>
      <c r="J28" s="24"/>
      <c r="L28" s="4"/>
      <c r="N28" s="22"/>
    </row>
    <row r="29" spans="1:16" x14ac:dyDescent="0.2">
      <c r="A29" s="4"/>
      <c r="B29" s="4"/>
      <c r="C29" s="4"/>
      <c r="D29" s="23"/>
      <c r="E29" s="23"/>
      <c r="F29" s="23"/>
      <c r="G29" s="23"/>
      <c r="H29" s="23"/>
      <c r="I29" s="23"/>
      <c r="J29" s="23"/>
      <c r="L29" s="4"/>
      <c r="N29" s="22"/>
    </row>
    <row r="30" spans="1:16" x14ac:dyDescent="0.2">
      <c r="A30" s="4"/>
      <c r="B30" s="4"/>
      <c r="C30" s="4"/>
      <c r="D30" s="14"/>
      <c r="E30" s="14"/>
      <c r="F30" s="9"/>
      <c r="G30" s="9"/>
      <c r="H30" s="9"/>
      <c r="I30" s="9"/>
      <c r="J30" s="9"/>
      <c r="L30" s="4"/>
    </row>
    <row r="31" spans="1:16" s="19" customFormat="1" ht="15.75" x14ac:dyDescent="0.2">
      <c r="A31" s="12"/>
      <c r="B31" s="12"/>
      <c r="C31" s="12"/>
      <c r="D31" s="15"/>
      <c r="E31" s="15"/>
      <c r="F31" s="16"/>
      <c r="G31" s="16"/>
      <c r="H31" s="16"/>
      <c r="I31" s="16"/>
      <c r="J31" s="16"/>
      <c r="K31" s="12"/>
      <c r="L31" s="12"/>
    </row>
    <row r="32" spans="1:16" s="19" customFormat="1" ht="15.75" x14ac:dyDescent="0.2">
      <c r="A32" s="12"/>
      <c r="B32" s="12"/>
      <c r="C32" s="12"/>
      <c r="D32" s="15"/>
      <c r="E32" s="15"/>
      <c r="F32" s="16"/>
      <c r="G32" s="16"/>
      <c r="H32" s="16"/>
      <c r="I32" s="16"/>
      <c r="J32" s="16"/>
      <c r="K32" s="12"/>
      <c r="L32" s="12"/>
    </row>
    <row r="33" spans="1:23" x14ac:dyDescent="0.2">
      <c r="A33" s="4"/>
      <c r="B33" s="4"/>
      <c r="C33" s="4"/>
      <c r="D33" s="14"/>
      <c r="E33" s="14"/>
      <c r="F33" s="9"/>
      <c r="G33" s="9"/>
      <c r="H33" s="9"/>
      <c r="I33" s="9"/>
      <c r="J33" s="9"/>
      <c r="L33" s="4"/>
    </row>
    <row r="34" spans="1:23" x14ac:dyDescent="0.2">
      <c r="A34" s="4"/>
      <c r="B34" s="4"/>
      <c r="C34" s="4"/>
      <c r="D34" s="14"/>
      <c r="E34" s="14"/>
      <c r="F34" s="9"/>
      <c r="G34" s="9"/>
      <c r="H34" s="9"/>
      <c r="I34" s="9"/>
      <c r="J34" s="9"/>
      <c r="L34" s="4"/>
    </row>
    <row r="35" spans="1:23" s="18" customFormat="1" x14ac:dyDescent="0.2">
      <c r="A35" s="4"/>
      <c r="B35" s="4"/>
      <c r="C35" s="4"/>
      <c r="D35" s="14"/>
      <c r="E35" s="14"/>
      <c r="F35" s="9"/>
      <c r="G35" s="9"/>
      <c r="H35" s="9"/>
      <c r="I35" s="9"/>
      <c r="J35" s="9"/>
      <c r="K35" s="4"/>
      <c r="L35" s="4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18" customFormat="1" x14ac:dyDescent="0.2">
      <c r="A36" s="4"/>
      <c r="B36" s="4"/>
      <c r="C36" s="4"/>
      <c r="D36" s="14"/>
      <c r="E36" s="14"/>
      <c r="F36" s="9"/>
      <c r="G36" s="9"/>
      <c r="H36" s="9"/>
      <c r="I36" s="9"/>
      <c r="J36" s="9"/>
      <c r="K36" s="4"/>
      <c r="L36" s="4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18" customFormat="1" x14ac:dyDescent="0.2">
      <c r="A37" s="4"/>
      <c r="B37" s="4"/>
      <c r="C37" s="4"/>
      <c r="D37" s="14"/>
      <c r="E37" s="14"/>
      <c r="F37" s="14"/>
      <c r="G37" s="14"/>
      <c r="H37" s="14"/>
      <c r="I37" s="14"/>
      <c r="J37" s="14"/>
      <c r="K37" s="4"/>
      <c r="L37" s="4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18" customFormat="1" x14ac:dyDescent="0.2">
      <c r="A38" s="22"/>
      <c r="B38" s="4"/>
      <c r="C38" s="4"/>
      <c r="D38" s="14"/>
      <c r="E38" s="25"/>
      <c r="F38" s="14"/>
      <c r="G38" s="14"/>
      <c r="H38" s="14"/>
      <c r="I38" s="14"/>
      <c r="J38" s="14"/>
      <c r="K38" s="4"/>
      <c r="L38" s="4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18" customFormat="1" x14ac:dyDescent="0.2">
      <c r="A39" s="8"/>
      <c r="B39" s="4"/>
      <c r="C39" s="4"/>
      <c r="D39" s="4"/>
      <c r="E39" s="26"/>
      <c r="F39" s="26"/>
      <c r="G39" s="27"/>
      <c r="H39" s="28"/>
      <c r="I39" s="27"/>
      <c r="J39" s="27"/>
      <c r="K39" s="4"/>
      <c r="L39" s="4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18" customFormat="1" x14ac:dyDescent="0.2">
      <c r="A40" s="4"/>
      <c r="B40" s="4"/>
      <c r="C40" s="4"/>
      <c r="D40" s="4"/>
      <c r="E40" s="17"/>
      <c r="F40" s="17"/>
      <c r="G40" s="17"/>
      <c r="H40" s="17"/>
      <c r="I40" s="17"/>
      <c r="J40" s="17"/>
      <c r="K40" s="4"/>
      <c r="L40" s="4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">
      <c r="E41" s="4"/>
      <c r="F41" s="4"/>
    </row>
    <row r="45" spans="1:23" x14ac:dyDescent="0.2">
      <c r="B45" s="29"/>
    </row>
    <row r="46" spans="1:23" x14ac:dyDescent="0.2">
      <c r="B46" s="17"/>
    </row>
    <row r="47" spans="1:23" x14ac:dyDescent="0.2">
      <c r="B47" s="17"/>
    </row>
    <row r="49" spans="1:1" x14ac:dyDescent="0.2">
      <c r="A49" s="13"/>
    </row>
  </sheetData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974</v>
      </c>
    </row>
    <row r="4" spans="1:1" x14ac:dyDescent="0.2">
      <c r="A4" t="s">
        <v>975</v>
      </c>
    </row>
    <row r="5" spans="1:1" x14ac:dyDescent="0.2">
      <c r="A5" t="s">
        <v>976</v>
      </c>
    </row>
    <row r="6" spans="1:1" x14ac:dyDescent="0.2">
      <c r="A6" t="s">
        <v>977</v>
      </c>
    </row>
    <row r="7" spans="1:1" x14ac:dyDescent="0.2">
      <c r="A7" t="s">
        <v>978</v>
      </c>
    </row>
    <row r="8" spans="1:1" x14ac:dyDescent="0.2">
      <c r="A8" t="s">
        <v>979</v>
      </c>
    </row>
    <row r="9" spans="1:1" x14ac:dyDescent="0.2">
      <c r="A9" t="s">
        <v>980</v>
      </c>
    </row>
    <row r="10" spans="1:1" x14ac:dyDescent="0.2">
      <c r="A10" t="s">
        <v>981</v>
      </c>
    </row>
    <row r="11" spans="1:1" x14ac:dyDescent="0.2">
      <c r="A11" t="s">
        <v>982</v>
      </c>
    </row>
    <row r="12" spans="1:1" x14ac:dyDescent="0.2">
      <c r="A12" t="s">
        <v>983</v>
      </c>
    </row>
    <row r="13" spans="1:1" x14ac:dyDescent="0.2">
      <c r="A13" t="s">
        <v>984</v>
      </c>
    </row>
    <row r="14" spans="1:1" x14ac:dyDescent="0.2">
      <c r="A14" t="s">
        <v>985</v>
      </c>
    </row>
    <row r="15" spans="1:1" x14ac:dyDescent="0.2">
      <c r="A15" t="s">
        <v>986</v>
      </c>
    </row>
    <row r="17" spans="1:1" x14ac:dyDescent="0.2">
      <c r="A17" t="s">
        <v>987</v>
      </c>
    </row>
    <row r="18" spans="1:1" x14ac:dyDescent="0.2">
      <c r="A18" t="s">
        <v>988</v>
      </c>
    </row>
    <row r="19" spans="1:1" x14ac:dyDescent="0.2">
      <c r="A19" t="s">
        <v>989</v>
      </c>
    </row>
    <row r="20" spans="1:1" x14ac:dyDescent="0.2">
      <c r="A20" t="s">
        <v>990</v>
      </c>
    </row>
    <row r="21" spans="1:1" x14ac:dyDescent="0.2">
      <c r="A21" t="s">
        <v>991</v>
      </c>
    </row>
    <row r="22" spans="1:1" x14ac:dyDescent="0.2">
      <c r="A22" t="s">
        <v>992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993</v>
      </c>
    </row>
    <row r="4" spans="1:1" x14ac:dyDescent="0.2">
      <c r="A4" t="s">
        <v>994</v>
      </c>
    </row>
    <row r="5" spans="1:1" x14ac:dyDescent="0.2">
      <c r="A5" t="s">
        <v>995</v>
      </c>
    </row>
    <row r="6" spans="1:1" x14ac:dyDescent="0.2">
      <c r="A6" t="s">
        <v>996</v>
      </c>
    </row>
    <row r="7" spans="1:1" x14ac:dyDescent="0.2">
      <c r="A7" t="s">
        <v>997</v>
      </c>
    </row>
    <row r="8" spans="1:1" x14ac:dyDescent="0.2">
      <c r="A8" t="s">
        <v>998</v>
      </c>
    </row>
    <row r="9" spans="1:1" x14ac:dyDescent="0.2">
      <c r="A9" t="s">
        <v>999</v>
      </c>
    </row>
    <row r="10" spans="1:1" x14ac:dyDescent="0.2">
      <c r="A10" t="s">
        <v>1000</v>
      </c>
    </row>
    <row r="11" spans="1:1" x14ac:dyDescent="0.2">
      <c r="A11" t="s">
        <v>1001</v>
      </c>
    </row>
    <row r="12" spans="1:1" x14ac:dyDescent="0.2">
      <c r="A12" t="s">
        <v>1002</v>
      </c>
    </row>
    <row r="13" spans="1:1" x14ac:dyDescent="0.2">
      <c r="A13" t="s">
        <v>1003</v>
      </c>
    </row>
    <row r="14" spans="1:1" x14ac:dyDescent="0.2">
      <c r="A14" t="s">
        <v>1004</v>
      </c>
    </row>
    <row r="15" spans="1:1" x14ac:dyDescent="0.2">
      <c r="A15" t="s">
        <v>1005</v>
      </c>
    </row>
    <row r="17" spans="1:1" x14ac:dyDescent="0.2">
      <c r="A17" t="s">
        <v>1006</v>
      </c>
    </row>
    <row r="18" spans="1:1" x14ac:dyDescent="0.2">
      <c r="A18" t="s">
        <v>1007</v>
      </c>
    </row>
    <row r="19" spans="1:1" x14ac:dyDescent="0.2">
      <c r="A19" t="s">
        <v>1008</v>
      </c>
    </row>
    <row r="20" spans="1:1" x14ac:dyDescent="0.2">
      <c r="A20" t="s">
        <v>1009</v>
      </c>
    </row>
    <row r="21" spans="1:1" x14ac:dyDescent="0.2">
      <c r="A21" t="s">
        <v>1010</v>
      </c>
    </row>
    <row r="22" spans="1:1" x14ac:dyDescent="0.2">
      <c r="A22" t="s">
        <v>1011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1012</v>
      </c>
    </row>
    <row r="4" spans="1:1" x14ac:dyDescent="0.2">
      <c r="A4" t="s">
        <v>1013</v>
      </c>
    </row>
    <row r="5" spans="1:1" x14ac:dyDescent="0.2">
      <c r="A5" t="s">
        <v>1014</v>
      </c>
    </row>
    <row r="6" spans="1:1" x14ac:dyDescent="0.2">
      <c r="A6" t="s">
        <v>1015</v>
      </c>
    </row>
    <row r="7" spans="1:1" x14ac:dyDescent="0.2">
      <c r="A7" t="s">
        <v>1016</v>
      </c>
    </row>
    <row r="8" spans="1:1" x14ac:dyDescent="0.2">
      <c r="A8" t="s">
        <v>1017</v>
      </c>
    </row>
    <row r="9" spans="1:1" x14ac:dyDescent="0.2">
      <c r="A9" t="s">
        <v>1018</v>
      </c>
    </row>
    <row r="10" spans="1:1" x14ac:dyDescent="0.2">
      <c r="A10" t="s">
        <v>1019</v>
      </c>
    </row>
    <row r="11" spans="1:1" x14ac:dyDescent="0.2">
      <c r="A11" t="s">
        <v>1020</v>
      </c>
    </row>
    <row r="12" spans="1:1" x14ac:dyDescent="0.2">
      <c r="A12" t="s">
        <v>1021</v>
      </c>
    </row>
    <row r="13" spans="1:1" x14ac:dyDescent="0.2">
      <c r="A13" t="s">
        <v>1022</v>
      </c>
    </row>
    <row r="14" spans="1:1" x14ac:dyDescent="0.2">
      <c r="A14" t="s">
        <v>1023</v>
      </c>
    </row>
    <row r="15" spans="1:1" x14ac:dyDescent="0.2">
      <c r="A15" t="s">
        <v>1024</v>
      </c>
    </row>
    <row r="17" spans="1:1" x14ac:dyDescent="0.2">
      <c r="A17" t="s">
        <v>1025</v>
      </c>
    </row>
    <row r="18" spans="1:1" x14ac:dyDescent="0.2">
      <c r="A18" t="s">
        <v>1026</v>
      </c>
    </row>
    <row r="19" spans="1:1" x14ac:dyDescent="0.2">
      <c r="A19" t="s">
        <v>1027</v>
      </c>
    </row>
    <row r="20" spans="1:1" x14ac:dyDescent="0.2">
      <c r="A20" t="s">
        <v>1028</v>
      </c>
    </row>
    <row r="21" spans="1:1" x14ac:dyDescent="0.2">
      <c r="A21" t="s">
        <v>1029</v>
      </c>
    </row>
    <row r="22" spans="1:1" x14ac:dyDescent="0.2">
      <c r="A22" t="s">
        <v>1030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1031</v>
      </c>
    </row>
    <row r="4" spans="1:1" x14ac:dyDescent="0.2">
      <c r="A4" t="s">
        <v>1032</v>
      </c>
    </row>
    <row r="5" spans="1:1" x14ac:dyDescent="0.2">
      <c r="A5" t="s">
        <v>1033</v>
      </c>
    </row>
    <row r="6" spans="1:1" x14ac:dyDescent="0.2">
      <c r="A6" t="s">
        <v>1034</v>
      </c>
    </row>
    <row r="7" spans="1:1" x14ac:dyDescent="0.2">
      <c r="A7" t="s">
        <v>1035</v>
      </c>
    </row>
    <row r="8" spans="1:1" x14ac:dyDescent="0.2">
      <c r="A8" t="s">
        <v>1036</v>
      </c>
    </row>
    <row r="9" spans="1:1" x14ac:dyDescent="0.2">
      <c r="A9" t="s">
        <v>1037</v>
      </c>
    </row>
    <row r="10" spans="1:1" x14ac:dyDescent="0.2">
      <c r="A10" t="s">
        <v>1038</v>
      </c>
    </row>
    <row r="11" spans="1:1" x14ac:dyDescent="0.2">
      <c r="A11" t="s">
        <v>1039</v>
      </c>
    </row>
    <row r="12" spans="1:1" x14ac:dyDescent="0.2">
      <c r="A12" t="s">
        <v>1040</v>
      </c>
    </row>
    <row r="13" spans="1:1" x14ac:dyDescent="0.2">
      <c r="A13" t="s">
        <v>1041</v>
      </c>
    </row>
    <row r="14" spans="1:1" x14ac:dyDescent="0.2">
      <c r="A14" t="s">
        <v>1042</v>
      </c>
    </row>
    <row r="15" spans="1:1" x14ac:dyDescent="0.2">
      <c r="A15" t="s">
        <v>1043</v>
      </c>
    </row>
    <row r="17" spans="1:1" x14ac:dyDescent="0.2">
      <c r="A17" t="s">
        <v>1044</v>
      </c>
    </row>
    <row r="18" spans="1:1" x14ac:dyDescent="0.2">
      <c r="A18" t="s">
        <v>1045</v>
      </c>
    </row>
    <row r="19" spans="1:1" x14ac:dyDescent="0.2">
      <c r="A19" t="s">
        <v>1046</v>
      </c>
    </row>
    <row r="20" spans="1:1" x14ac:dyDescent="0.2">
      <c r="A20" t="s">
        <v>1047</v>
      </c>
    </row>
    <row r="21" spans="1:1" x14ac:dyDescent="0.2">
      <c r="A21" t="s">
        <v>1048</v>
      </c>
    </row>
    <row r="22" spans="1:1" x14ac:dyDescent="0.2">
      <c r="A22" t="s">
        <v>1049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1050</v>
      </c>
    </row>
    <row r="4" spans="1:1" x14ac:dyDescent="0.2">
      <c r="A4" t="s">
        <v>1051</v>
      </c>
    </row>
    <row r="5" spans="1:1" x14ac:dyDescent="0.2">
      <c r="A5" t="s">
        <v>1052</v>
      </c>
    </row>
    <row r="6" spans="1:1" x14ac:dyDescent="0.2">
      <c r="A6" t="s">
        <v>1053</v>
      </c>
    </row>
    <row r="7" spans="1:1" x14ac:dyDescent="0.2">
      <c r="A7" t="s">
        <v>1054</v>
      </c>
    </row>
    <row r="8" spans="1:1" x14ac:dyDescent="0.2">
      <c r="A8" t="s">
        <v>1055</v>
      </c>
    </row>
    <row r="9" spans="1:1" x14ac:dyDescent="0.2">
      <c r="A9" t="s">
        <v>1056</v>
      </c>
    </row>
    <row r="10" spans="1:1" x14ac:dyDescent="0.2">
      <c r="A10" t="s">
        <v>1057</v>
      </c>
    </row>
    <row r="11" spans="1:1" x14ac:dyDescent="0.2">
      <c r="A11" t="s">
        <v>1058</v>
      </c>
    </row>
    <row r="12" spans="1:1" x14ac:dyDescent="0.2">
      <c r="A12" t="s">
        <v>1059</v>
      </c>
    </row>
    <row r="13" spans="1:1" x14ac:dyDescent="0.2">
      <c r="A13" t="s">
        <v>1060</v>
      </c>
    </row>
    <row r="14" spans="1:1" x14ac:dyDescent="0.2">
      <c r="A14" t="s">
        <v>1061</v>
      </c>
    </row>
    <row r="15" spans="1:1" x14ac:dyDescent="0.2">
      <c r="A15" t="s">
        <v>1062</v>
      </c>
    </row>
    <row r="17" spans="1:1" x14ac:dyDescent="0.2">
      <c r="A17" t="s">
        <v>1063</v>
      </c>
    </row>
    <row r="18" spans="1:1" x14ac:dyDescent="0.2">
      <c r="A18" t="s">
        <v>1064</v>
      </c>
    </row>
    <row r="19" spans="1:1" x14ac:dyDescent="0.2">
      <c r="A19" t="s">
        <v>1065</v>
      </c>
    </row>
    <row r="20" spans="1:1" x14ac:dyDescent="0.2">
      <c r="A20" t="s">
        <v>1066</v>
      </c>
    </row>
    <row r="21" spans="1:1" x14ac:dyDescent="0.2">
      <c r="A21" t="s">
        <v>1067</v>
      </c>
    </row>
    <row r="22" spans="1:1" x14ac:dyDescent="0.2">
      <c r="A22" t="s">
        <v>1068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1069</v>
      </c>
    </row>
    <row r="4" spans="1:1" x14ac:dyDescent="0.2">
      <c r="A4" t="s">
        <v>1070</v>
      </c>
    </row>
    <row r="5" spans="1:1" x14ac:dyDescent="0.2">
      <c r="A5" t="s">
        <v>1071</v>
      </c>
    </row>
    <row r="6" spans="1:1" x14ac:dyDescent="0.2">
      <c r="A6" t="s">
        <v>1072</v>
      </c>
    </row>
    <row r="7" spans="1:1" x14ac:dyDescent="0.2">
      <c r="A7" t="s">
        <v>1073</v>
      </c>
    </row>
    <row r="8" spans="1:1" x14ac:dyDescent="0.2">
      <c r="A8" t="s">
        <v>1074</v>
      </c>
    </row>
    <row r="9" spans="1:1" x14ac:dyDescent="0.2">
      <c r="A9" t="s">
        <v>1075</v>
      </c>
    </row>
    <row r="10" spans="1:1" x14ac:dyDescent="0.2">
      <c r="A10" t="s">
        <v>1076</v>
      </c>
    </row>
    <row r="11" spans="1:1" x14ac:dyDescent="0.2">
      <c r="A11" t="s">
        <v>1077</v>
      </c>
    </row>
    <row r="12" spans="1:1" x14ac:dyDescent="0.2">
      <c r="A12" t="s">
        <v>1078</v>
      </c>
    </row>
    <row r="13" spans="1:1" x14ac:dyDescent="0.2">
      <c r="A13" t="s">
        <v>1079</v>
      </c>
    </row>
    <row r="14" spans="1:1" x14ac:dyDescent="0.2">
      <c r="A14" t="s">
        <v>1080</v>
      </c>
    </row>
    <row r="15" spans="1:1" x14ac:dyDescent="0.2">
      <c r="A15" t="s">
        <v>1081</v>
      </c>
    </row>
    <row r="17" spans="1:1" x14ac:dyDescent="0.2">
      <c r="A17" t="s">
        <v>1082</v>
      </c>
    </row>
    <row r="18" spans="1:1" x14ac:dyDescent="0.2">
      <c r="A18" t="s">
        <v>1083</v>
      </c>
    </row>
    <row r="19" spans="1:1" x14ac:dyDescent="0.2">
      <c r="A19" t="s">
        <v>1084</v>
      </c>
    </row>
    <row r="20" spans="1:1" x14ac:dyDescent="0.2">
      <c r="A20" t="s">
        <v>1085</v>
      </c>
    </row>
    <row r="21" spans="1:1" x14ac:dyDescent="0.2">
      <c r="A21" t="s">
        <v>1086</v>
      </c>
    </row>
    <row r="22" spans="1:1" x14ac:dyDescent="0.2">
      <c r="A22" t="s">
        <v>1087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1088</v>
      </c>
    </row>
    <row r="4" spans="1:1" x14ac:dyDescent="0.2">
      <c r="A4" t="s">
        <v>1089</v>
      </c>
    </row>
    <row r="5" spans="1:1" x14ac:dyDescent="0.2">
      <c r="A5" t="s">
        <v>1090</v>
      </c>
    </row>
    <row r="6" spans="1:1" x14ac:dyDescent="0.2">
      <c r="A6" t="s">
        <v>1091</v>
      </c>
    </row>
    <row r="7" spans="1:1" x14ac:dyDescent="0.2">
      <c r="A7" t="s">
        <v>1092</v>
      </c>
    </row>
    <row r="8" spans="1:1" x14ac:dyDescent="0.2">
      <c r="A8" t="s">
        <v>1093</v>
      </c>
    </row>
    <row r="9" spans="1:1" x14ac:dyDescent="0.2">
      <c r="A9" t="s">
        <v>1094</v>
      </c>
    </row>
    <row r="10" spans="1:1" x14ac:dyDescent="0.2">
      <c r="A10" t="s">
        <v>1095</v>
      </c>
    </row>
    <row r="11" spans="1:1" x14ac:dyDescent="0.2">
      <c r="A11" t="s">
        <v>1096</v>
      </c>
    </row>
    <row r="12" spans="1:1" x14ac:dyDescent="0.2">
      <c r="A12" t="s">
        <v>1097</v>
      </c>
    </row>
    <row r="13" spans="1:1" x14ac:dyDescent="0.2">
      <c r="A13" t="s">
        <v>1098</v>
      </c>
    </row>
    <row r="14" spans="1:1" x14ac:dyDescent="0.2">
      <c r="A14" t="s">
        <v>1099</v>
      </c>
    </row>
    <row r="15" spans="1:1" x14ac:dyDescent="0.2">
      <c r="A15" t="s">
        <v>1100</v>
      </c>
    </row>
    <row r="17" spans="1:1" x14ac:dyDescent="0.2">
      <c r="A17" t="s">
        <v>1101</v>
      </c>
    </row>
    <row r="18" spans="1:1" x14ac:dyDescent="0.2">
      <c r="A18" t="s">
        <v>1102</v>
      </c>
    </row>
    <row r="19" spans="1:1" x14ac:dyDescent="0.2">
      <c r="A19" t="s">
        <v>1103</v>
      </c>
    </row>
    <row r="20" spans="1:1" x14ac:dyDescent="0.2">
      <c r="A20" t="s">
        <v>1104</v>
      </c>
    </row>
    <row r="21" spans="1:1" x14ac:dyDescent="0.2">
      <c r="A21" t="s">
        <v>1105</v>
      </c>
    </row>
    <row r="22" spans="1:1" x14ac:dyDescent="0.2">
      <c r="A22" t="s">
        <v>260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893</v>
      </c>
    </row>
    <row r="2" spans="1:1" x14ac:dyDescent="0.2">
      <c r="A2" s="2" t="s">
        <v>13</v>
      </c>
    </row>
    <row r="3" spans="1:1" x14ac:dyDescent="0.2">
      <c r="A3" s="2" t="s">
        <v>1106</v>
      </c>
    </row>
    <row r="4" spans="1:1" x14ac:dyDescent="0.2">
      <c r="A4" s="2" t="s">
        <v>1107</v>
      </c>
    </row>
    <row r="5" spans="1:1" x14ac:dyDescent="0.2">
      <c r="A5" s="2" t="s">
        <v>1108</v>
      </c>
    </row>
    <row r="6" spans="1:1" x14ac:dyDescent="0.2">
      <c r="A6" s="2" t="s">
        <v>1109</v>
      </c>
    </row>
    <row r="7" spans="1:1" x14ac:dyDescent="0.2">
      <c r="A7" s="2" t="s">
        <v>1110</v>
      </c>
    </row>
    <row r="8" spans="1:1" x14ac:dyDescent="0.2">
      <c r="A8" s="2" t="s">
        <v>1111</v>
      </c>
    </row>
    <row r="9" spans="1:1" x14ac:dyDescent="0.2">
      <c r="A9" s="2" t="s">
        <v>1112</v>
      </c>
    </row>
    <row r="10" spans="1:1" x14ac:dyDescent="0.2">
      <c r="A10" s="2" t="s">
        <v>1113</v>
      </c>
    </row>
    <row r="11" spans="1:1" x14ac:dyDescent="0.2">
      <c r="A11" s="1" t="s">
        <v>1114</v>
      </c>
    </row>
    <row r="12" spans="1:1" x14ac:dyDescent="0.2">
      <c r="A12" s="2" t="s">
        <v>1115</v>
      </c>
    </row>
    <row r="13" spans="1:1" x14ac:dyDescent="0.2">
      <c r="A13" s="2" t="s">
        <v>1116</v>
      </c>
    </row>
    <row r="14" spans="1:1" x14ac:dyDescent="0.2">
      <c r="A14" s="1" t="s">
        <v>1117</v>
      </c>
    </row>
    <row r="15" spans="1:1" x14ac:dyDescent="0.2">
      <c r="A15" s="1" t="s">
        <v>1118</v>
      </c>
    </row>
    <row r="17" spans="1:1" x14ac:dyDescent="0.2">
      <c r="A17" s="1" t="s">
        <v>1119</v>
      </c>
    </row>
    <row r="18" spans="1:1" x14ac:dyDescent="0.2">
      <c r="A18" s="1" t="s">
        <v>1120</v>
      </c>
    </row>
    <row r="19" spans="1:1" x14ac:dyDescent="0.2">
      <c r="A19" s="1" t="s">
        <v>1121</v>
      </c>
    </row>
    <row r="20" spans="1:1" x14ac:dyDescent="0.2">
      <c r="A20" s="1" t="s">
        <v>1122</v>
      </c>
    </row>
    <row r="21" spans="1:1" x14ac:dyDescent="0.2">
      <c r="A21" s="1" t="s">
        <v>1123</v>
      </c>
    </row>
    <row r="22" spans="1:1" x14ac:dyDescent="0.2">
      <c r="A22" s="1" t="s">
        <v>1124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894</v>
      </c>
    </row>
    <row r="2" spans="1:1" x14ac:dyDescent="0.2">
      <c r="A2" s="2" t="s">
        <v>13</v>
      </c>
    </row>
    <row r="3" spans="1:1" x14ac:dyDescent="0.2">
      <c r="A3" s="2" t="s">
        <v>1125</v>
      </c>
    </row>
    <row r="4" spans="1:1" x14ac:dyDescent="0.2">
      <c r="A4" s="2" t="s">
        <v>1126</v>
      </c>
    </row>
    <row r="5" spans="1:1" x14ac:dyDescent="0.2">
      <c r="A5" s="2" t="s">
        <v>1127</v>
      </c>
    </row>
    <row r="6" spans="1:1" x14ac:dyDescent="0.2">
      <c r="A6" s="2" t="s">
        <v>1128</v>
      </c>
    </row>
    <row r="7" spans="1:1" x14ac:dyDescent="0.2">
      <c r="A7" s="2" t="s">
        <v>1129</v>
      </c>
    </row>
    <row r="8" spans="1:1" x14ac:dyDescent="0.2">
      <c r="A8" s="2" t="s">
        <v>1130</v>
      </c>
    </row>
    <row r="9" spans="1:1" x14ac:dyDescent="0.2">
      <c r="A9" s="2" t="s">
        <v>1131</v>
      </c>
    </row>
    <row r="10" spans="1:1" x14ac:dyDescent="0.2">
      <c r="A10" s="2" t="s">
        <v>1132</v>
      </c>
    </row>
    <row r="11" spans="1:1" x14ac:dyDescent="0.2">
      <c r="A11" s="1" t="s">
        <v>1133</v>
      </c>
    </row>
    <row r="12" spans="1:1" x14ac:dyDescent="0.2">
      <c r="A12" s="2" t="s">
        <v>1134</v>
      </c>
    </row>
    <row r="13" spans="1:1" x14ac:dyDescent="0.2">
      <c r="A13" s="2" t="s">
        <v>1135</v>
      </c>
    </row>
    <row r="14" spans="1:1" x14ac:dyDescent="0.2">
      <c r="A14" s="1" t="s">
        <v>1136</v>
      </c>
    </row>
    <row r="15" spans="1:1" x14ac:dyDescent="0.2">
      <c r="A15" s="1" t="s">
        <v>1137</v>
      </c>
    </row>
    <row r="17" spans="1:1" x14ac:dyDescent="0.2">
      <c r="A17" s="1" t="s">
        <v>1138</v>
      </c>
    </row>
    <row r="18" spans="1:1" x14ac:dyDescent="0.2">
      <c r="A18" s="1" t="s">
        <v>1139</v>
      </c>
    </row>
    <row r="19" spans="1:1" x14ac:dyDescent="0.2">
      <c r="A19" s="1" t="s">
        <v>1140</v>
      </c>
    </row>
    <row r="20" spans="1:1" x14ac:dyDescent="0.2">
      <c r="A20" s="1" t="s">
        <v>1141</v>
      </c>
    </row>
    <row r="21" spans="1:1" x14ac:dyDescent="0.2">
      <c r="A21" s="1" t="s">
        <v>1142</v>
      </c>
    </row>
    <row r="22" spans="1:1" x14ac:dyDescent="0.2">
      <c r="A22" s="1" t="s">
        <v>1143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895</v>
      </c>
    </row>
    <row r="2" spans="1:1" x14ac:dyDescent="0.2">
      <c r="A2" s="1" t="s">
        <v>13</v>
      </c>
    </row>
    <row r="3" spans="1:1" x14ac:dyDescent="0.2">
      <c r="A3" s="1" t="s">
        <v>1144</v>
      </c>
    </row>
    <row r="4" spans="1:1" x14ac:dyDescent="0.2">
      <c r="A4" s="1" t="s">
        <v>1145</v>
      </c>
    </row>
    <row r="5" spans="1:1" x14ac:dyDescent="0.2">
      <c r="A5" s="1" t="s">
        <v>1146</v>
      </c>
    </row>
    <row r="6" spans="1:1" x14ac:dyDescent="0.2">
      <c r="A6" s="1" t="s">
        <v>1147</v>
      </c>
    </row>
    <row r="7" spans="1:1" x14ac:dyDescent="0.2">
      <c r="A7" s="1" t="s">
        <v>1148</v>
      </c>
    </row>
    <row r="8" spans="1:1" x14ac:dyDescent="0.2">
      <c r="A8" s="1" t="s">
        <v>1149</v>
      </c>
    </row>
    <row r="9" spans="1:1" x14ac:dyDescent="0.2">
      <c r="A9" s="1" t="s">
        <v>1150</v>
      </c>
    </row>
    <row r="10" spans="1:1" x14ac:dyDescent="0.2">
      <c r="A10" s="1" t="s">
        <v>1151</v>
      </c>
    </row>
    <row r="11" spans="1:1" x14ac:dyDescent="0.2">
      <c r="A11" s="1" t="s">
        <v>1152</v>
      </c>
    </row>
    <row r="12" spans="1:1" x14ac:dyDescent="0.2">
      <c r="A12" s="1" t="s">
        <v>1153</v>
      </c>
    </row>
    <row r="13" spans="1:1" x14ac:dyDescent="0.2">
      <c r="A13" s="1" t="s">
        <v>1154</v>
      </c>
    </row>
    <row r="14" spans="1:1" x14ac:dyDescent="0.2">
      <c r="A14" s="1" t="s">
        <v>1155</v>
      </c>
    </row>
    <row r="15" spans="1:1" x14ac:dyDescent="0.2">
      <c r="A15" s="1" t="s">
        <v>1156</v>
      </c>
    </row>
    <row r="17" spans="1:1" x14ac:dyDescent="0.2">
      <c r="A17" s="1" t="s">
        <v>1157</v>
      </c>
    </row>
    <row r="18" spans="1:1" x14ac:dyDescent="0.2">
      <c r="A18" s="1" t="s">
        <v>1158</v>
      </c>
    </row>
    <row r="19" spans="1:1" x14ac:dyDescent="0.2">
      <c r="A19" s="1" t="s">
        <v>1159</v>
      </c>
    </row>
    <row r="20" spans="1:1" x14ac:dyDescent="0.2">
      <c r="A20" s="1" t="s">
        <v>1160</v>
      </c>
    </row>
    <row r="21" spans="1:1" x14ac:dyDescent="0.2">
      <c r="A21" s="1" t="s">
        <v>1161</v>
      </c>
    </row>
    <row r="22" spans="1:1" x14ac:dyDescent="0.2">
      <c r="A22" s="1" t="s">
        <v>1162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I2" sqref="I2"/>
    </sheetView>
  </sheetViews>
  <sheetFormatPr defaultRowHeight="15" x14ac:dyDescent="0.2"/>
  <cols>
    <col min="1" max="1" width="11" style="1" customWidth="1"/>
    <col min="2" max="3" width="9.42578125" style="1" customWidth="1"/>
    <col min="4" max="4" width="11.5703125" style="8" customWidth="1"/>
    <col min="5" max="5" width="10.28515625" style="8" customWidth="1"/>
    <col min="6" max="6" width="8.5703125" style="8" customWidth="1"/>
    <col min="7" max="7" width="8.7109375" style="8" customWidth="1"/>
    <col min="8" max="16384" width="9.140625" style="1"/>
  </cols>
  <sheetData>
    <row r="1" spans="1:18" ht="15.75" x14ac:dyDescent="0.25">
      <c r="D1" s="3" t="s">
        <v>880</v>
      </c>
      <c r="E1" s="1"/>
      <c r="F1" s="1"/>
      <c r="G1" s="1"/>
      <c r="H1" s="30"/>
      <c r="I1" s="32" t="s">
        <v>881</v>
      </c>
      <c r="J1" s="33"/>
      <c r="K1" s="33"/>
      <c r="L1" s="33"/>
      <c r="M1" s="32" t="s">
        <v>879</v>
      </c>
      <c r="N1" s="33"/>
      <c r="O1" s="33"/>
      <c r="P1" s="30"/>
      <c r="Q1" s="30"/>
      <c r="R1" s="30"/>
    </row>
    <row r="2" spans="1:18" ht="47.25" x14ac:dyDescent="0.25">
      <c r="A2" s="31" t="s">
        <v>873</v>
      </c>
      <c r="B2" s="31" t="s">
        <v>241</v>
      </c>
      <c r="C2" s="31"/>
      <c r="D2" s="12" t="s">
        <v>871</v>
      </c>
      <c r="E2" s="12" t="s">
        <v>870</v>
      </c>
      <c r="F2" s="12" t="s">
        <v>869</v>
      </c>
      <c r="G2" s="12" t="s">
        <v>868</v>
      </c>
      <c r="H2" s="31"/>
      <c r="I2" s="33" t="s">
        <v>874</v>
      </c>
      <c r="J2" s="33" t="s">
        <v>875</v>
      </c>
      <c r="K2" s="33" t="s">
        <v>876</v>
      </c>
      <c r="L2" s="33"/>
      <c r="M2" s="33" t="s">
        <v>874</v>
      </c>
      <c r="N2" s="33" t="s">
        <v>875</v>
      </c>
      <c r="O2" s="33" t="s">
        <v>876</v>
      </c>
      <c r="P2" s="33"/>
      <c r="Q2" s="33"/>
    </row>
    <row r="3" spans="1:18" ht="15.75" x14ac:dyDescent="0.25">
      <c r="A3" s="4" t="s">
        <v>0</v>
      </c>
      <c r="B3" s="4" t="s">
        <v>3</v>
      </c>
      <c r="C3" s="4"/>
      <c r="D3" s="6">
        <v>78.5</v>
      </c>
      <c r="E3" s="30">
        <v>65.8</v>
      </c>
      <c r="F3" s="30">
        <v>35.1</v>
      </c>
      <c r="G3" s="30">
        <v>20.74</v>
      </c>
      <c r="H3" s="34"/>
      <c r="I3" s="30">
        <v>30.72</v>
      </c>
      <c r="J3" s="30">
        <v>34.5</v>
      </c>
      <c r="K3" s="30">
        <v>35.799999999999997</v>
      </c>
      <c r="L3" s="35"/>
      <c r="M3" s="30">
        <v>15.13</v>
      </c>
      <c r="N3" s="30">
        <v>23.46</v>
      </c>
      <c r="O3" s="30">
        <v>14.98</v>
      </c>
      <c r="P3" s="35"/>
      <c r="Q3" s="5"/>
    </row>
    <row r="4" spans="1:18" ht="15.75" x14ac:dyDescent="0.25">
      <c r="A4" s="4" t="s">
        <v>2</v>
      </c>
      <c r="B4" s="4" t="s">
        <v>3</v>
      </c>
      <c r="C4" s="4"/>
      <c r="D4" s="6">
        <v>74.8</v>
      </c>
      <c r="E4" s="30">
        <v>56.2</v>
      </c>
      <c r="F4" s="30">
        <v>26.2</v>
      </c>
      <c r="G4" s="30">
        <v>17.41</v>
      </c>
      <c r="H4" s="34"/>
      <c r="I4" s="30">
        <v>21.27</v>
      </c>
      <c r="J4" s="30">
        <v>20</v>
      </c>
      <c r="K4" s="30">
        <v>19.2</v>
      </c>
      <c r="L4" s="35"/>
      <c r="M4" s="30">
        <v>20.89</v>
      </c>
      <c r="N4" s="30">
        <v>20.73</v>
      </c>
      <c r="O4" s="30">
        <v>22.49</v>
      </c>
      <c r="P4" s="35"/>
      <c r="Q4" s="5"/>
    </row>
    <row r="5" spans="1:18" ht="15.75" x14ac:dyDescent="0.25">
      <c r="A5" s="4" t="s">
        <v>4</v>
      </c>
      <c r="B5" s="4" t="s">
        <v>3</v>
      </c>
      <c r="C5" s="4"/>
      <c r="D5" s="6">
        <v>73.3</v>
      </c>
      <c r="E5" s="30">
        <v>67.400000000000006</v>
      </c>
      <c r="F5" s="30">
        <v>31.1</v>
      </c>
      <c r="G5" s="30">
        <v>9.5299999999999994</v>
      </c>
      <c r="H5" s="34"/>
      <c r="I5" s="30">
        <v>31.99</v>
      </c>
      <c r="J5" s="30">
        <v>29.2</v>
      </c>
      <c r="K5" s="30">
        <v>29.1</v>
      </c>
      <c r="L5" s="35"/>
      <c r="M5" s="30">
        <v>16.72</v>
      </c>
      <c r="N5" s="30">
        <v>10.35</v>
      </c>
      <c r="O5" s="30">
        <v>7.1</v>
      </c>
      <c r="P5" s="35"/>
      <c r="Q5" s="5"/>
    </row>
    <row r="6" spans="1:18" ht="15.75" x14ac:dyDescent="0.25">
      <c r="A6" s="4" t="s">
        <v>251</v>
      </c>
      <c r="B6" s="4" t="s">
        <v>3</v>
      </c>
      <c r="C6" s="4"/>
      <c r="D6" s="6">
        <v>53.6</v>
      </c>
      <c r="E6" s="30">
        <v>58.3</v>
      </c>
      <c r="F6" s="30">
        <v>43.3</v>
      </c>
      <c r="G6" s="30">
        <v>18.190000000000001</v>
      </c>
      <c r="H6" s="34"/>
      <c r="I6" s="30">
        <v>43.78</v>
      </c>
      <c r="J6" s="30">
        <v>40.5</v>
      </c>
      <c r="K6" s="30">
        <v>42.4</v>
      </c>
      <c r="L6" s="35"/>
      <c r="M6" s="30">
        <v>21.95</v>
      </c>
      <c r="N6" s="30">
        <v>22.23</v>
      </c>
      <c r="O6" s="30">
        <v>23.41</v>
      </c>
      <c r="P6" s="35"/>
      <c r="Q6" s="5"/>
    </row>
    <row r="7" spans="1:18" ht="15.75" x14ac:dyDescent="0.25">
      <c r="A7" s="4" t="s">
        <v>252</v>
      </c>
      <c r="B7" s="4" t="s">
        <v>3</v>
      </c>
      <c r="C7" s="4"/>
      <c r="D7" s="6">
        <v>73.2</v>
      </c>
      <c r="E7" s="30">
        <v>71.099999999999994</v>
      </c>
      <c r="F7" s="30">
        <v>28</v>
      </c>
      <c r="G7" s="30">
        <v>21.06</v>
      </c>
      <c r="H7" s="34"/>
      <c r="I7" s="30">
        <v>34.93</v>
      </c>
      <c r="J7" s="30">
        <v>28.4</v>
      </c>
      <c r="K7" s="30">
        <v>30.4</v>
      </c>
      <c r="L7" s="35"/>
      <c r="M7" s="30">
        <v>20.86</v>
      </c>
      <c r="N7" s="30">
        <v>19.41</v>
      </c>
      <c r="O7" s="30">
        <v>21.12</v>
      </c>
      <c r="P7" s="35"/>
      <c r="Q7" s="5"/>
    </row>
    <row r="8" spans="1:18" ht="15.75" x14ac:dyDescent="0.25">
      <c r="A8" s="4" t="s">
        <v>255</v>
      </c>
      <c r="B8" s="4" t="s">
        <v>3</v>
      </c>
      <c r="C8" s="4"/>
      <c r="D8" s="6">
        <v>50.1</v>
      </c>
      <c r="E8" s="30">
        <v>48.1</v>
      </c>
      <c r="F8" s="30">
        <v>35</v>
      </c>
      <c r="G8" s="30">
        <v>20.34</v>
      </c>
      <c r="H8" s="34"/>
      <c r="I8" s="30">
        <v>36.799999999999997</v>
      </c>
      <c r="J8" s="30">
        <v>34.200000000000003</v>
      </c>
      <c r="K8" s="30">
        <v>35.299999999999997</v>
      </c>
      <c r="L8" s="35"/>
      <c r="M8" s="30">
        <v>23.54</v>
      </c>
      <c r="N8" s="30">
        <v>21.67</v>
      </c>
      <c r="O8" s="30">
        <v>20.85</v>
      </c>
      <c r="P8" s="35"/>
      <c r="Q8" s="5"/>
    </row>
    <row r="9" spans="1:18" ht="15.75" x14ac:dyDescent="0.25">
      <c r="A9" s="4" t="s">
        <v>5</v>
      </c>
      <c r="B9" s="4" t="s">
        <v>3</v>
      </c>
      <c r="C9" s="4"/>
      <c r="D9" s="6">
        <v>52.4</v>
      </c>
      <c r="E9" s="30">
        <v>68.5</v>
      </c>
      <c r="F9" s="30">
        <v>30</v>
      </c>
      <c r="G9" s="30">
        <v>22.32</v>
      </c>
      <c r="H9" s="34"/>
      <c r="I9" s="30">
        <v>30.61</v>
      </c>
      <c r="J9" s="30">
        <v>31.8</v>
      </c>
      <c r="K9" s="30">
        <v>26.8</v>
      </c>
      <c r="L9" s="35"/>
      <c r="M9" s="30">
        <v>24.09</v>
      </c>
      <c r="N9" s="30">
        <v>23.08</v>
      </c>
      <c r="O9" s="30">
        <v>26.32</v>
      </c>
      <c r="P9" s="35"/>
      <c r="Q9" s="5"/>
    </row>
    <row r="10" spans="1:18" ht="15.75" x14ac:dyDescent="0.25">
      <c r="A10" s="4" t="s">
        <v>6</v>
      </c>
      <c r="B10" s="4" t="s">
        <v>3</v>
      </c>
      <c r="C10" s="4"/>
      <c r="D10" s="10">
        <v>54.3</v>
      </c>
      <c r="E10" s="30">
        <v>62.7</v>
      </c>
      <c r="F10" s="30">
        <v>27.6</v>
      </c>
      <c r="G10" s="30">
        <v>16.04</v>
      </c>
      <c r="H10" s="34"/>
      <c r="I10" s="30">
        <v>28.53</v>
      </c>
      <c r="J10" s="30">
        <v>28.2</v>
      </c>
      <c r="K10" s="30">
        <v>27.1</v>
      </c>
      <c r="L10" s="35"/>
      <c r="M10" s="30">
        <v>11.37</v>
      </c>
      <c r="N10" s="30">
        <v>13.17</v>
      </c>
      <c r="O10" s="30">
        <v>14.38</v>
      </c>
      <c r="P10" s="35"/>
      <c r="Q10" s="5"/>
    </row>
    <row r="11" spans="1:18" ht="15.75" x14ac:dyDescent="0.25">
      <c r="A11" s="4" t="s">
        <v>257</v>
      </c>
      <c r="B11" s="4" t="s">
        <v>3</v>
      </c>
      <c r="C11" s="4"/>
      <c r="D11" s="6">
        <v>63.4</v>
      </c>
      <c r="E11" s="30">
        <v>69.8</v>
      </c>
      <c r="F11" s="30">
        <v>30.7</v>
      </c>
      <c r="G11" s="30">
        <v>14.52</v>
      </c>
      <c r="H11" s="34"/>
      <c r="I11" s="30">
        <v>35.99</v>
      </c>
      <c r="J11" s="30">
        <v>37.5</v>
      </c>
      <c r="K11" s="30">
        <v>34.1</v>
      </c>
      <c r="L11" s="35"/>
      <c r="M11" s="30">
        <v>14.22</v>
      </c>
      <c r="N11" s="30">
        <v>12.83</v>
      </c>
      <c r="O11" s="30">
        <v>16.28</v>
      </c>
      <c r="P11" s="35"/>
      <c r="Q11" s="5"/>
    </row>
    <row r="12" spans="1:18" ht="15.75" x14ac:dyDescent="0.25">
      <c r="A12" s="4" t="s">
        <v>248</v>
      </c>
      <c r="B12" s="4" t="s">
        <v>3</v>
      </c>
      <c r="C12" s="4"/>
      <c r="D12" s="6">
        <v>47.1</v>
      </c>
      <c r="E12" s="30">
        <v>47.3</v>
      </c>
      <c r="F12" s="30">
        <v>26.6</v>
      </c>
      <c r="G12" s="30">
        <v>19.07</v>
      </c>
      <c r="H12" s="34"/>
      <c r="I12" s="30">
        <v>30.78</v>
      </c>
      <c r="J12" s="30">
        <v>28.3</v>
      </c>
      <c r="K12" s="30">
        <v>28.1</v>
      </c>
      <c r="L12" s="35"/>
      <c r="M12" s="30">
        <v>19.88</v>
      </c>
      <c r="N12" s="30">
        <v>21.27</v>
      </c>
      <c r="O12" s="30">
        <v>21.17</v>
      </c>
      <c r="P12" s="35"/>
      <c r="Q12" s="5"/>
    </row>
    <row r="13" spans="1:18" ht="15.75" x14ac:dyDescent="0.25">
      <c r="A13" s="4" t="s">
        <v>1</v>
      </c>
      <c r="B13" s="4" t="s">
        <v>7</v>
      </c>
      <c r="C13" s="4"/>
      <c r="D13" s="6">
        <v>86.7</v>
      </c>
      <c r="E13" s="30">
        <v>79.400000000000006</v>
      </c>
      <c r="F13" s="30">
        <v>35.200000000000003</v>
      </c>
      <c r="G13" s="30">
        <v>20.76</v>
      </c>
      <c r="H13" s="34"/>
      <c r="I13" s="30">
        <v>34.99</v>
      </c>
      <c r="J13" s="30">
        <v>32.1</v>
      </c>
      <c r="K13" s="30">
        <v>32.700000000000003</v>
      </c>
      <c r="L13" s="35"/>
      <c r="M13" s="30">
        <v>19.03</v>
      </c>
      <c r="N13" s="30">
        <v>22.94</v>
      </c>
      <c r="O13" s="30">
        <v>16.22</v>
      </c>
      <c r="P13" s="35"/>
      <c r="Q13" s="5"/>
    </row>
    <row r="14" spans="1:18" ht="15.75" x14ac:dyDescent="0.25">
      <c r="A14" s="4" t="s">
        <v>8</v>
      </c>
      <c r="B14" s="4" t="s">
        <v>7</v>
      </c>
      <c r="C14" s="4"/>
      <c r="D14" s="6">
        <v>75.400000000000006</v>
      </c>
      <c r="E14" s="30">
        <v>64.2</v>
      </c>
      <c r="F14" s="30">
        <v>28.8</v>
      </c>
      <c r="G14" s="30">
        <v>11.61</v>
      </c>
      <c r="H14" s="34"/>
      <c r="I14" s="30">
        <v>35.590000000000003</v>
      </c>
      <c r="J14" s="30">
        <v>29.5</v>
      </c>
      <c r="K14" s="30">
        <v>29.5</v>
      </c>
      <c r="L14" s="35"/>
      <c r="M14" s="30">
        <v>11.29</v>
      </c>
      <c r="N14" s="30">
        <v>12.95</v>
      </c>
      <c r="O14" s="30">
        <v>19.100000000000001</v>
      </c>
      <c r="P14" s="35"/>
      <c r="Q14" s="5"/>
    </row>
    <row r="15" spans="1:18" ht="15.75" x14ac:dyDescent="0.25">
      <c r="A15" s="4" t="s">
        <v>9</v>
      </c>
      <c r="B15" s="4" t="s">
        <v>7</v>
      </c>
      <c r="C15" s="4"/>
      <c r="D15" s="6">
        <v>57.8</v>
      </c>
      <c r="E15" s="30">
        <v>58.9</v>
      </c>
      <c r="F15" s="30">
        <v>25.1</v>
      </c>
      <c r="G15" s="30">
        <v>18.34</v>
      </c>
      <c r="H15" s="34"/>
      <c r="I15" s="30">
        <v>31.56</v>
      </c>
      <c r="J15" s="30">
        <v>24.1</v>
      </c>
      <c r="K15" s="30">
        <v>23.9</v>
      </c>
      <c r="L15" s="35"/>
      <c r="M15" s="30">
        <v>19.53</v>
      </c>
      <c r="N15" s="30">
        <v>18.850000000000001</v>
      </c>
      <c r="O15" s="30">
        <v>14.66</v>
      </c>
      <c r="P15" s="35"/>
      <c r="Q15" s="5"/>
    </row>
    <row r="16" spans="1:18" ht="15.75" x14ac:dyDescent="0.25">
      <c r="A16" s="4" t="s">
        <v>10</v>
      </c>
      <c r="B16" s="4" t="s">
        <v>7</v>
      </c>
      <c r="C16" s="4"/>
      <c r="D16" s="6">
        <v>57.2</v>
      </c>
      <c r="E16" s="30">
        <v>65.2</v>
      </c>
      <c r="F16" s="30">
        <v>36.1</v>
      </c>
      <c r="G16" s="30">
        <v>13.73</v>
      </c>
      <c r="H16" s="34"/>
      <c r="I16" s="30">
        <v>39.270000000000003</v>
      </c>
      <c r="J16" s="30">
        <v>38.799999999999997</v>
      </c>
      <c r="K16" s="30">
        <v>33.5</v>
      </c>
      <c r="L16" s="35"/>
      <c r="M16" s="30">
        <v>19.29</v>
      </c>
      <c r="N16" s="30">
        <v>16.78</v>
      </c>
      <c r="O16" s="30">
        <v>15.35</v>
      </c>
      <c r="P16" s="35"/>
      <c r="Q16" s="5"/>
    </row>
    <row r="17" spans="1:17" ht="15.75" x14ac:dyDescent="0.25">
      <c r="A17" s="4" t="s">
        <v>253</v>
      </c>
      <c r="B17" s="4" t="s">
        <v>7</v>
      </c>
      <c r="C17" s="4"/>
      <c r="D17" s="6">
        <v>47.4</v>
      </c>
      <c r="E17" s="30">
        <v>57</v>
      </c>
      <c r="F17" s="30">
        <v>29.9</v>
      </c>
      <c r="G17" s="30">
        <v>12.94</v>
      </c>
      <c r="H17" s="34"/>
      <c r="I17" s="30">
        <v>28.86</v>
      </c>
      <c r="J17" s="30">
        <v>24.6</v>
      </c>
      <c r="K17" s="30">
        <v>27.9</v>
      </c>
      <c r="L17" s="35"/>
      <c r="M17" s="30">
        <v>16.03</v>
      </c>
      <c r="N17" s="30">
        <v>16.77</v>
      </c>
      <c r="O17" s="30">
        <v>11.51</v>
      </c>
      <c r="P17" s="35"/>
      <c r="Q17" s="5"/>
    </row>
    <row r="18" spans="1:17" ht="15.75" x14ac:dyDescent="0.25">
      <c r="A18" s="4" t="s">
        <v>254</v>
      </c>
      <c r="B18" s="4" t="s">
        <v>7</v>
      </c>
      <c r="C18" s="4"/>
      <c r="D18" s="6">
        <v>61.4</v>
      </c>
      <c r="E18" s="30">
        <v>69.7</v>
      </c>
      <c r="F18" s="30">
        <v>33.299999999999997</v>
      </c>
      <c r="G18" s="30">
        <v>12.74</v>
      </c>
      <c r="H18" s="34"/>
      <c r="I18" s="30">
        <v>37.979999999999997</v>
      </c>
      <c r="J18" s="30">
        <v>35.5</v>
      </c>
      <c r="K18" s="30">
        <v>33.299999999999997</v>
      </c>
      <c r="L18" s="35"/>
      <c r="M18" s="30">
        <v>14.99</v>
      </c>
      <c r="N18" s="30">
        <v>15.77</v>
      </c>
      <c r="O18" s="30">
        <v>13.54</v>
      </c>
      <c r="P18" s="35"/>
      <c r="Q18" s="5"/>
    </row>
    <row r="19" spans="1:17" ht="15.75" x14ac:dyDescent="0.25">
      <c r="A19" s="4" t="s">
        <v>11</v>
      </c>
      <c r="B19" s="4" t="s">
        <v>7</v>
      </c>
      <c r="C19" s="4"/>
      <c r="D19" s="6">
        <v>59.4</v>
      </c>
      <c r="E19" s="30">
        <v>60</v>
      </c>
      <c r="F19" s="30">
        <v>25.8</v>
      </c>
      <c r="G19" s="30">
        <v>14.21</v>
      </c>
      <c r="H19" s="34"/>
      <c r="I19" s="30">
        <v>23.38</v>
      </c>
      <c r="J19" s="30">
        <v>26.1</v>
      </c>
      <c r="K19" s="30">
        <v>19.399999999999999</v>
      </c>
      <c r="L19" s="35"/>
      <c r="M19" s="30">
        <v>15.06</v>
      </c>
      <c r="N19" s="30">
        <v>13.1</v>
      </c>
      <c r="O19" s="30">
        <v>13.13</v>
      </c>
      <c r="P19" s="35"/>
      <c r="Q19" s="5"/>
    </row>
    <row r="20" spans="1:17" ht="15.75" x14ac:dyDescent="0.25">
      <c r="A20" s="4" t="s">
        <v>256</v>
      </c>
      <c r="B20" s="4" t="s">
        <v>7</v>
      </c>
      <c r="C20" s="4"/>
      <c r="D20" s="6">
        <v>55</v>
      </c>
      <c r="E20" s="30">
        <v>79.900000000000006</v>
      </c>
      <c r="F20" s="30">
        <v>29.8</v>
      </c>
      <c r="G20" s="30">
        <v>14.35</v>
      </c>
      <c r="H20" s="34"/>
      <c r="I20" s="30">
        <v>28.87</v>
      </c>
      <c r="J20" s="30">
        <v>32.1</v>
      </c>
      <c r="K20" s="30">
        <v>30.5</v>
      </c>
      <c r="L20" s="35"/>
      <c r="M20" s="30">
        <v>20.7</v>
      </c>
      <c r="N20" s="30">
        <v>19.84</v>
      </c>
      <c r="O20" s="30">
        <v>19.14</v>
      </c>
      <c r="P20" s="35"/>
      <c r="Q20" s="5"/>
    </row>
    <row r="21" spans="1:17" ht="15.75" x14ac:dyDescent="0.25">
      <c r="A21" s="4" t="s">
        <v>258</v>
      </c>
      <c r="B21" s="4" t="s">
        <v>7</v>
      </c>
      <c r="C21" s="4"/>
      <c r="D21" s="6">
        <v>54.7</v>
      </c>
      <c r="E21" s="30">
        <v>60.1</v>
      </c>
      <c r="F21" s="30">
        <v>30.7</v>
      </c>
      <c r="G21" s="30">
        <v>18.440000000000001</v>
      </c>
      <c r="H21" s="34"/>
      <c r="I21" s="30">
        <v>26.09</v>
      </c>
      <c r="J21" s="30">
        <v>27.2</v>
      </c>
      <c r="K21" s="30">
        <v>22.3</v>
      </c>
      <c r="L21" s="35"/>
      <c r="M21" s="30">
        <v>23.39</v>
      </c>
      <c r="N21" s="30">
        <v>23.49</v>
      </c>
      <c r="O21" s="30">
        <v>18.21</v>
      </c>
      <c r="P21" s="35"/>
      <c r="Q21" s="5"/>
    </row>
    <row r="22" spans="1:17" ht="15.75" x14ac:dyDescent="0.25">
      <c r="A22" s="4" t="s">
        <v>247</v>
      </c>
      <c r="B22" s="4" t="s">
        <v>7</v>
      </c>
      <c r="C22" s="4"/>
      <c r="D22" s="6">
        <v>42.8</v>
      </c>
      <c r="E22" s="30">
        <v>60.7</v>
      </c>
      <c r="F22" s="30">
        <v>32.6</v>
      </c>
      <c r="G22" s="30">
        <v>11.62</v>
      </c>
      <c r="H22" s="34"/>
      <c r="I22" s="30">
        <v>33.659999999999997</v>
      </c>
      <c r="J22" s="30">
        <v>34.1</v>
      </c>
      <c r="K22" s="30">
        <v>29.5</v>
      </c>
      <c r="L22" s="35"/>
      <c r="M22" s="30">
        <v>13.33</v>
      </c>
      <c r="N22" s="30">
        <v>13.6</v>
      </c>
      <c r="O22" s="30">
        <v>14.51</v>
      </c>
      <c r="P22" s="35"/>
      <c r="Q22" s="5"/>
    </row>
    <row r="23" spans="1:17" ht="15.75" x14ac:dyDescent="0.2">
      <c r="D23" s="12"/>
      <c r="E23" s="12"/>
      <c r="F23" s="12"/>
      <c r="G23" s="12"/>
    </row>
    <row r="24" spans="1:17" ht="15.75" x14ac:dyDescent="0.2">
      <c r="D24" s="15"/>
      <c r="E24" s="15"/>
      <c r="F24" s="15"/>
      <c r="G24" s="15"/>
    </row>
    <row r="25" spans="1:17" ht="15.75" x14ac:dyDescent="0.2">
      <c r="D25" s="20"/>
      <c r="E25" s="20"/>
      <c r="F25" s="20"/>
      <c r="G25" s="20"/>
    </row>
    <row r="26" spans="1:17" x14ac:dyDescent="0.2">
      <c r="D26" s="24"/>
      <c r="E26" s="24"/>
      <c r="F26" s="24"/>
      <c r="G26" s="24"/>
    </row>
    <row r="27" spans="1:17" x14ac:dyDescent="0.2">
      <c r="D27" s="23"/>
      <c r="E27" s="23"/>
      <c r="F27" s="23"/>
      <c r="G27" s="23"/>
    </row>
    <row r="28" spans="1:17" x14ac:dyDescent="0.2">
      <c r="D28" s="24"/>
      <c r="E28" s="24"/>
      <c r="F28" s="24"/>
      <c r="G28" s="24"/>
    </row>
    <row r="29" spans="1:17" x14ac:dyDescent="0.2">
      <c r="D29" s="23"/>
      <c r="E29" s="23"/>
      <c r="F29" s="23"/>
      <c r="G29" s="23"/>
    </row>
    <row r="30" spans="1:17" x14ac:dyDescent="0.2">
      <c r="D30" s="9"/>
      <c r="E30" s="9"/>
      <c r="F30" s="9"/>
      <c r="G30" s="9"/>
    </row>
    <row r="31" spans="1:17" ht="15.75" x14ac:dyDescent="0.2">
      <c r="D31" s="16"/>
      <c r="E31" s="16"/>
      <c r="F31" s="16"/>
      <c r="G31" s="16"/>
    </row>
    <row r="32" spans="1:17" ht="15.75" x14ac:dyDescent="0.2">
      <c r="D32" s="16"/>
      <c r="E32" s="16"/>
      <c r="F32" s="16"/>
      <c r="G32" s="16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14"/>
      <c r="E37" s="14"/>
      <c r="F37" s="14"/>
      <c r="G37" s="14"/>
    </row>
    <row r="38" spans="4:7" x14ac:dyDescent="0.2">
      <c r="D38" s="14"/>
      <c r="E38" s="14"/>
      <c r="F38" s="14"/>
      <c r="G38" s="14"/>
    </row>
    <row r="39" spans="4:7" x14ac:dyDescent="0.2">
      <c r="D39" s="14"/>
      <c r="E39" s="14"/>
      <c r="F39" s="14"/>
      <c r="G39" s="4"/>
    </row>
    <row r="40" spans="4:7" x14ac:dyDescent="0.2">
      <c r="D40" s="4"/>
      <c r="E40" s="4"/>
      <c r="F40" s="4"/>
      <c r="G40" s="4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:A22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13</v>
      </c>
    </row>
    <row r="2" spans="1:1" x14ac:dyDescent="0.2">
      <c r="A2" s="1" t="s">
        <v>1163</v>
      </c>
    </row>
    <row r="3" spans="1:1" x14ac:dyDescent="0.2">
      <c r="A3" s="1" t="s">
        <v>1164</v>
      </c>
    </row>
    <row r="4" spans="1:1" x14ac:dyDescent="0.2">
      <c r="A4" s="1" t="s">
        <v>1165</v>
      </c>
    </row>
    <row r="5" spans="1:1" x14ac:dyDescent="0.2">
      <c r="A5" s="1" t="s">
        <v>1166</v>
      </c>
    </row>
    <row r="6" spans="1:1" x14ac:dyDescent="0.2">
      <c r="A6" s="1" t="s">
        <v>1167</v>
      </c>
    </row>
    <row r="7" spans="1:1" x14ac:dyDescent="0.2">
      <c r="A7" s="1" t="s">
        <v>1168</v>
      </c>
    </row>
    <row r="8" spans="1:1" x14ac:dyDescent="0.2">
      <c r="A8" s="1" t="s">
        <v>1169</v>
      </c>
    </row>
    <row r="9" spans="1:1" x14ac:dyDescent="0.2">
      <c r="A9" s="1" t="s">
        <v>1170</v>
      </c>
    </row>
    <row r="10" spans="1:1" x14ac:dyDescent="0.2">
      <c r="A10" s="1" t="s">
        <v>1171</v>
      </c>
    </row>
    <row r="11" spans="1:1" x14ac:dyDescent="0.2">
      <c r="A11" s="1" t="s">
        <v>1172</v>
      </c>
    </row>
    <row r="12" spans="1:1" x14ac:dyDescent="0.2">
      <c r="A12" s="1" t="s">
        <v>1173</v>
      </c>
    </row>
    <row r="13" spans="1:1" x14ac:dyDescent="0.2">
      <c r="A13" s="1" t="s">
        <v>1174</v>
      </c>
    </row>
    <row r="14" spans="1:1" x14ac:dyDescent="0.2">
      <c r="A14" s="1" t="s">
        <v>1175</v>
      </c>
    </row>
    <row r="16" spans="1:1" x14ac:dyDescent="0.2">
      <c r="A16" s="1" t="s">
        <v>1176</v>
      </c>
    </row>
    <row r="17" spans="1:1" x14ac:dyDescent="0.2">
      <c r="A17" s="1" t="s">
        <v>1177</v>
      </c>
    </row>
    <row r="18" spans="1:1" x14ac:dyDescent="0.2">
      <c r="A18" s="1" t="s">
        <v>1178</v>
      </c>
    </row>
    <row r="19" spans="1:1" x14ac:dyDescent="0.2">
      <c r="A19" s="1" t="s">
        <v>1179</v>
      </c>
    </row>
    <row r="20" spans="1:1" x14ac:dyDescent="0.2">
      <c r="A20" s="1" t="s">
        <v>1180</v>
      </c>
    </row>
    <row r="21" spans="1:1" x14ac:dyDescent="0.2">
      <c r="A21" s="1" t="s">
        <v>1181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1182</v>
      </c>
    </row>
    <row r="4" spans="1:1" x14ac:dyDescent="0.2">
      <c r="A4" t="s">
        <v>1183</v>
      </c>
    </row>
    <row r="5" spans="1:1" x14ac:dyDescent="0.2">
      <c r="A5" t="s">
        <v>1184</v>
      </c>
    </row>
    <row r="6" spans="1:1" x14ac:dyDescent="0.2">
      <c r="A6" t="s">
        <v>1185</v>
      </c>
    </row>
    <row r="7" spans="1:1" x14ac:dyDescent="0.2">
      <c r="A7" t="s">
        <v>1186</v>
      </c>
    </row>
    <row r="8" spans="1:1" x14ac:dyDescent="0.2">
      <c r="A8" t="s">
        <v>1187</v>
      </c>
    </row>
    <row r="9" spans="1:1" x14ac:dyDescent="0.2">
      <c r="A9" t="s">
        <v>1188</v>
      </c>
    </row>
    <row r="10" spans="1:1" x14ac:dyDescent="0.2">
      <c r="A10" t="s">
        <v>1189</v>
      </c>
    </row>
    <row r="11" spans="1:1" x14ac:dyDescent="0.2">
      <c r="A11" t="s">
        <v>1190</v>
      </c>
    </row>
    <row r="12" spans="1:1" x14ac:dyDescent="0.2">
      <c r="A12" t="s">
        <v>1191</v>
      </c>
    </row>
    <row r="13" spans="1:1" x14ac:dyDescent="0.2">
      <c r="A13" t="s">
        <v>1192</v>
      </c>
    </row>
    <row r="14" spans="1:1" x14ac:dyDescent="0.2">
      <c r="A14" t="s">
        <v>1193</v>
      </c>
    </row>
    <row r="15" spans="1:1" x14ac:dyDescent="0.2">
      <c r="A15" t="s">
        <v>1194</v>
      </c>
    </row>
    <row r="17" spans="1:1" x14ac:dyDescent="0.2">
      <c r="A17" t="s">
        <v>1195</v>
      </c>
    </row>
    <row r="18" spans="1:1" x14ac:dyDescent="0.2">
      <c r="A18" t="s">
        <v>1196</v>
      </c>
    </row>
    <row r="19" spans="1:1" x14ac:dyDescent="0.2">
      <c r="A19" t="s">
        <v>1197</v>
      </c>
    </row>
    <row r="20" spans="1:1" x14ac:dyDescent="0.2">
      <c r="A20" t="s">
        <v>1198</v>
      </c>
    </row>
    <row r="21" spans="1:1" x14ac:dyDescent="0.2">
      <c r="A21" t="s">
        <v>1199</v>
      </c>
    </row>
    <row r="22" spans="1:1" x14ac:dyDescent="0.2">
      <c r="A22" t="s">
        <v>1200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20" sqref="A20:A22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1201</v>
      </c>
    </row>
    <row r="4" spans="1:1" x14ac:dyDescent="0.2">
      <c r="A4" t="s">
        <v>1202</v>
      </c>
    </row>
    <row r="5" spans="1:1" x14ac:dyDescent="0.2">
      <c r="A5" t="s">
        <v>1203</v>
      </c>
    </row>
    <row r="6" spans="1:1" x14ac:dyDescent="0.2">
      <c r="A6" t="s">
        <v>1204</v>
      </c>
    </row>
    <row r="7" spans="1:1" x14ac:dyDescent="0.2">
      <c r="A7" t="s">
        <v>1205</v>
      </c>
    </row>
    <row r="8" spans="1:1" x14ac:dyDescent="0.2">
      <c r="A8" t="s">
        <v>1206</v>
      </c>
    </row>
    <row r="9" spans="1:1" x14ac:dyDescent="0.2">
      <c r="A9" t="s">
        <v>1207</v>
      </c>
    </row>
    <row r="10" spans="1:1" x14ac:dyDescent="0.2">
      <c r="A10" t="s">
        <v>1208</v>
      </c>
    </row>
    <row r="11" spans="1:1" x14ac:dyDescent="0.2">
      <c r="A11" t="s">
        <v>1209</v>
      </c>
    </row>
    <row r="12" spans="1:1" x14ac:dyDescent="0.2">
      <c r="A12" t="s">
        <v>1210</v>
      </c>
    </row>
    <row r="13" spans="1:1" x14ac:dyDescent="0.2">
      <c r="A13" t="s">
        <v>1211</v>
      </c>
    </row>
    <row r="14" spans="1:1" x14ac:dyDescent="0.2">
      <c r="A14" t="s">
        <v>1212</v>
      </c>
    </row>
    <row r="15" spans="1:1" x14ac:dyDescent="0.2">
      <c r="A15" t="s">
        <v>1213</v>
      </c>
    </row>
    <row r="17" spans="1:1" x14ac:dyDescent="0.2">
      <c r="A17" t="s">
        <v>1214</v>
      </c>
    </row>
    <row r="18" spans="1:1" x14ac:dyDescent="0.2">
      <c r="A18" t="s">
        <v>1215</v>
      </c>
    </row>
    <row r="19" spans="1:1" x14ac:dyDescent="0.2">
      <c r="A19" t="s">
        <v>1216</v>
      </c>
    </row>
    <row r="20" spans="1:1" x14ac:dyDescent="0.2">
      <c r="A20" t="s">
        <v>1217</v>
      </c>
    </row>
    <row r="21" spans="1:1" x14ac:dyDescent="0.2">
      <c r="A21" t="s">
        <v>1218</v>
      </c>
    </row>
    <row r="22" spans="1:1" x14ac:dyDescent="0.2">
      <c r="A22" t="s">
        <v>1219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E31" sqref="E31"/>
    </sheetView>
  </sheetViews>
  <sheetFormatPr defaultRowHeight="12.75" x14ac:dyDescent="0.2"/>
  <sheetData>
    <row r="2" spans="1:1" x14ac:dyDescent="0.2">
      <c r="A2" t="s">
        <v>13</v>
      </c>
    </row>
    <row r="3" spans="1:1" x14ac:dyDescent="0.2">
      <c r="A3" t="s">
        <v>1220</v>
      </c>
    </row>
    <row r="4" spans="1:1" x14ac:dyDescent="0.2">
      <c r="A4" t="s">
        <v>1221</v>
      </c>
    </row>
    <row r="5" spans="1:1" x14ac:dyDescent="0.2">
      <c r="A5" t="s">
        <v>1222</v>
      </c>
    </row>
    <row r="6" spans="1:1" x14ac:dyDescent="0.2">
      <c r="A6" t="s">
        <v>1223</v>
      </c>
    </row>
    <row r="7" spans="1:1" x14ac:dyDescent="0.2">
      <c r="A7" t="s">
        <v>1224</v>
      </c>
    </row>
    <row r="8" spans="1:1" x14ac:dyDescent="0.2">
      <c r="A8" t="s">
        <v>1225</v>
      </c>
    </row>
    <row r="9" spans="1:1" x14ac:dyDescent="0.2">
      <c r="A9" t="s">
        <v>1226</v>
      </c>
    </row>
    <row r="10" spans="1:1" x14ac:dyDescent="0.2">
      <c r="A10" t="s">
        <v>1227</v>
      </c>
    </row>
    <row r="11" spans="1:1" x14ac:dyDescent="0.2">
      <c r="A11" t="s">
        <v>1228</v>
      </c>
    </row>
    <row r="12" spans="1:1" x14ac:dyDescent="0.2">
      <c r="A12" t="s">
        <v>1229</v>
      </c>
    </row>
    <row r="13" spans="1:1" x14ac:dyDescent="0.2">
      <c r="A13" t="s">
        <v>1230</v>
      </c>
    </row>
    <row r="14" spans="1:1" x14ac:dyDescent="0.2">
      <c r="A14" t="s">
        <v>1231</v>
      </c>
    </row>
    <row r="15" spans="1:1" x14ac:dyDescent="0.2">
      <c r="A15" t="s">
        <v>1232</v>
      </c>
    </row>
    <row r="17" spans="1:1" x14ac:dyDescent="0.2">
      <c r="A17" t="s">
        <v>1233</v>
      </c>
    </row>
    <row r="18" spans="1:1" x14ac:dyDescent="0.2">
      <c r="A18" t="s">
        <v>1234</v>
      </c>
    </row>
    <row r="19" spans="1:1" x14ac:dyDescent="0.2">
      <c r="A19" t="s">
        <v>1235</v>
      </c>
    </row>
    <row r="20" spans="1:1" x14ac:dyDescent="0.2">
      <c r="A20" t="s">
        <v>1236</v>
      </c>
    </row>
    <row r="21" spans="1:1" x14ac:dyDescent="0.2">
      <c r="A21" t="s">
        <v>1237</v>
      </c>
    </row>
    <row r="22" spans="1:1" x14ac:dyDescent="0.2">
      <c r="A22" t="s">
        <v>1238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19" workbookViewId="0">
      <selection activeCell="K36" sqref="K36"/>
    </sheetView>
  </sheetViews>
  <sheetFormatPr defaultRowHeight="15" x14ac:dyDescent="0.2"/>
  <cols>
    <col min="1" max="13" width="9.140625" style="1"/>
    <col min="14" max="14" width="8.5703125" style="1" customWidth="1"/>
    <col min="15" max="16384" width="9.140625" style="1"/>
  </cols>
  <sheetData>
    <row r="1" spans="1:1" x14ac:dyDescent="0.2">
      <c r="A1" s="1" t="s">
        <v>0</v>
      </c>
    </row>
    <row r="2" spans="1:1" x14ac:dyDescent="0.2">
      <c r="A2" s="2" t="s">
        <v>13</v>
      </c>
    </row>
    <row r="3" spans="1:1" x14ac:dyDescent="0.2">
      <c r="A3" s="2" t="s">
        <v>497</v>
      </c>
    </row>
    <row r="4" spans="1:1" x14ac:dyDescent="0.2">
      <c r="A4" s="2" t="s">
        <v>498</v>
      </c>
    </row>
    <row r="5" spans="1:1" x14ac:dyDescent="0.2">
      <c r="A5" s="2" t="s">
        <v>499</v>
      </c>
    </row>
    <row r="6" spans="1:1" x14ac:dyDescent="0.2">
      <c r="A6" s="2" t="s">
        <v>500</v>
      </c>
    </row>
    <row r="7" spans="1:1" x14ac:dyDescent="0.2">
      <c r="A7" s="2" t="s">
        <v>501</v>
      </c>
    </row>
    <row r="8" spans="1:1" x14ac:dyDescent="0.2">
      <c r="A8" s="2" t="s">
        <v>502</v>
      </c>
    </row>
    <row r="9" spans="1:1" x14ac:dyDescent="0.2">
      <c r="A9" s="2" t="s">
        <v>503</v>
      </c>
    </row>
    <row r="10" spans="1:1" x14ac:dyDescent="0.2">
      <c r="A10" s="2" t="s">
        <v>504</v>
      </c>
    </row>
    <row r="11" spans="1:1" x14ac:dyDescent="0.2">
      <c r="A11" s="2" t="s">
        <v>505</v>
      </c>
    </row>
    <row r="12" spans="1:1" x14ac:dyDescent="0.2">
      <c r="A12" s="1" t="s">
        <v>506</v>
      </c>
    </row>
    <row r="13" spans="1:1" x14ac:dyDescent="0.2">
      <c r="A13" s="2" t="s">
        <v>507</v>
      </c>
    </row>
    <row r="14" spans="1:1" x14ac:dyDescent="0.2">
      <c r="A14" s="2" t="s">
        <v>508</v>
      </c>
    </row>
    <row r="15" spans="1:1" x14ac:dyDescent="0.2">
      <c r="A15" s="1" t="s">
        <v>509</v>
      </c>
    </row>
    <row r="17" spans="1:2" x14ac:dyDescent="0.2">
      <c r="A17" s="1" t="s">
        <v>510</v>
      </c>
    </row>
    <row r="18" spans="1:2" x14ac:dyDescent="0.2">
      <c r="A18" s="1" t="s">
        <v>511</v>
      </c>
    </row>
    <row r="19" spans="1:2" x14ac:dyDescent="0.2">
      <c r="A19" s="1" t="s">
        <v>512</v>
      </c>
    </row>
    <row r="20" spans="1:2" x14ac:dyDescent="0.2">
      <c r="A20" s="1" t="s">
        <v>513</v>
      </c>
    </row>
    <row r="21" spans="1:2" x14ac:dyDescent="0.2">
      <c r="A21" s="1" t="s">
        <v>514</v>
      </c>
    </row>
    <row r="22" spans="1:2" x14ac:dyDescent="0.2">
      <c r="A22" s="1" t="s">
        <v>260</v>
      </c>
    </row>
    <row r="25" spans="1:2" x14ac:dyDescent="0.2">
      <c r="A25" s="1" t="s">
        <v>76</v>
      </c>
    </row>
    <row r="27" spans="1:2" x14ac:dyDescent="0.2">
      <c r="A27" s="1" t="s">
        <v>14</v>
      </c>
    </row>
    <row r="28" spans="1:2" x14ac:dyDescent="0.2">
      <c r="B28" s="1" t="s">
        <v>15</v>
      </c>
    </row>
    <row r="29" spans="1:2" x14ac:dyDescent="0.2">
      <c r="B29" s="1" t="s">
        <v>16</v>
      </c>
    </row>
    <row r="30" spans="1:2" x14ac:dyDescent="0.2">
      <c r="B30" s="1" t="s">
        <v>17</v>
      </c>
    </row>
    <row r="31" spans="1:2" x14ac:dyDescent="0.2">
      <c r="B31" s="1" t="s">
        <v>18</v>
      </c>
    </row>
    <row r="32" spans="1:2" x14ac:dyDescent="0.2">
      <c r="B32" s="1" t="s">
        <v>30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21</v>
      </c>
    </row>
    <row r="37" spans="1:2" x14ac:dyDescent="0.2">
      <c r="B37" s="1" t="s">
        <v>22</v>
      </c>
    </row>
    <row r="38" spans="1:2" x14ac:dyDescent="0.2">
      <c r="B38" s="1" t="s">
        <v>23</v>
      </c>
    </row>
    <row r="39" spans="1:2" x14ac:dyDescent="0.2">
      <c r="B39" s="1" t="s">
        <v>24</v>
      </c>
    </row>
    <row r="40" spans="1:2" x14ac:dyDescent="0.2">
      <c r="B40" s="1" t="s">
        <v>31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26</v>
      </c>
    </row>
    <row r="45" spans="1:2" x14ac:dyDescent="0.2">
      <c r="B45" s="1" t="s">
        <v>27</v>
      </c>
    </row>
    <row r="46" spans="1:2" x14ac:dyDescent="0.2">
      <c r="B46" s="1" t="s">
        <v>28</v>
      </c>
    </row>
    <row r="47" spans="1:2" x14ac:dyDescent="0.2">
      <c r="B47" s="1" t="s">
        <v>29</v>
      </c>
    </row>
    <row r="48" spans="1:2" x14ac:dyDescent="0.2">
      <c r="B48" s="1" t="s">
        <v>32</v>
      </c>
    </row>
    <row r="49" spans="1:2" x14ac:dyDescent="0.2">
      <c r="B49" s="1" t="s">
        <v>19</v>
      </c>
    </row>
    <row r="51" spans="1:2" x14ac:dyDescent="0.2">
      <c r="A51" s="1" t="s">
        <v>231</v>
      </c>
    </row>
    <row r="52" spans="1:2" x14ac:dyDescent="0.2">
      <c r="A52" s="1" t="s">
        <v>232</v>
      </c>
    </row>
    <row r="53" spans="1:2" x14ac:dyDescent="0.2">
      <c r="A53" s="1" t="s">
        <v>233</v>
      </c>
    </row>
    <row r="54" spans="1:2" x14ac:dyDescent="0.2">
      <c r="A54" s="1" t="s">
        <v>49</v>
      </c>
    </row>
    <row r="55" spans="1:2" x14ac:dyDescent="0.2">
      <c r="A55" s="1" t="s">
        <v>234</v>
      </c>
    </row>
    <row r="56" spans="1:2" x14ac:dyDescent="0.2">
      <c r="A56" s="1" t="s">
        <v>235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22" workbookViewId="0">
      <selection activeCell="M3" sqref="K1:M3"/>
    </sheetView>
  </sheetViews>
  <sheetFormatPr defaultRowHeight="15" x14ac:dyDescent="0.2"/>
  <cols>
    <col min="1" max="16384" width="9.140625" style="1"/>
  </cols>
  <sheetData>
    <row r="1" spans="1:3" ht="15.75" x14ac:dyDescent="0.25">
      <c r="A1" s="2" t="s">
        <v>1</v>
      </c>
      <c r="C1" s="3"/>
    </row>
    <row r="2" spans="1:3" ht="15.75" x14ac:dyDescent="0.25">
      <c r="A2" s="2" t="s">
        <v>13</v>
      </c>
      <c r="C2" s="3"/>
    </row>
    <row r="3" spans="1:3" ht="15.75" x14ac:dyDescent="0.25">
      <c r="A3" s="2" t="s">
        <v>515</v>
      </c>
      <c r="C3" s="3"/>
    </row>
    <row r="4" spans="1:3" ht="15.75" x14ac:dyDescent="0.25">
      <c r="A4" s="2" t="s">
        <v>516</v>
      </c>
      <c r="C4" s="3"/>
    </row>
    <row r="5" spans="1:3" ht="15.75" x14ac:dyDescent="0.25">
      <c r="A5" s="2" t="s">
        <v>517</v>
      </c>
      <c r="C5" s="3"/>
    </row>
    <row r="6" spans="1:3" ht="15.75" x14ac:dyDescent="0.25">
      <c r="A6" s="2" t="s">
        <v>518</v>
      </c>
      <c r="C6" s="3"/>
    </row>
    <row r="7" spans="1:3" ht="15.75" x14ac:dyDescent="0.25">
      <c r="A7" s="2" t="s">
        <v>519</v>
      </c>
      <c r="C7" s="3"/>
    </row>
    <row r="8" spans="1:3" x14ac:dyDescent="0.2">
      <c r="A8" s="2" t="s">
        <v>520</v>
      </c>
    </row>
    <row r="9" spans="1:3" x14ac:dyDescent="0.2">
      <c r="A9" s="2" t="s">
        <v>521</v>
      </c>
    </row>
    <row r="10" spans="1:3" x14ac:dyDescent="0.2">
      <c r="A10" s="2" t="s">
        <v>522</v>
      </c>
    </row>
    <row r="11" spans="1:3" x14ac:dyDescent="0.2">
      <c r="A11" s="2" t="s">
        <v>523</v>
      </c>
    </row>
    <row r="12" spans="1:3" x14ac:dyDescent="0.2">
      <c r="A12" s="2" t="s">
        <v>524</v>
      </c>
    </row>
    <row r="13" spans="1:3" x14ac:dyDescent="0.2">
      <c r="A13" s="2" t="s">
        <v>525</v>
      </c>
    </row>
    <row r="14" spans="1:3" x14ac:dyDescent="0.2">
      <c r="A14" s="2" t="s">
        <v>526</v>
      </c>
    </row>
    <row r="15" spans="1:3" x14ac:dyDescent="0.2">
      <c r="A15" s="1" t="s">
        <v>527</v>
      </c>
    </row>
    <row r="16" spans="1:3" x14ac:dyDescent="0.2">
      <c r="A16" s="2"/>
    </row>
    <row r="17" spans="1:2" x14ac:dyDescent="0.2">
      <c r="A17" s="2" t="s">
        <v>528</v>
      </c>
    </row>
    <row r="18" spans="1:2" x14ac:dyDescent="0.2">
      <c r="A18" s="1" t="s">
        <v>529</v>
      </c>
    </row>
    <row r="19" spans="1:2" x14ac:dyDescent="0.2">
      <c r="A19" s="1" t="s">
        <v>530</v>
      </c>
    </row>
    <row r="20" spans="1:2" x14ac:dyDescent="0.2">
      <c r="A20" s="1" t="s">
        <v>531</v>
      </c>
    </row>
    <row r="21" spans="1:2" x14ac:dyDescent="0.2">
      <c r="A21" s="1" t="s">
        <v>532</v>
      </c>
    </row>
    <row r="22" spans="1:2" x14ac:dyDescent="0.2">
      <c r="A22" s="1" t="s">
        <v>533</v>
      </c>
    </row>
    <row r="24" spans="1:2" x14ac:dyDescent="0.2">
      <c r="A24" s="1" t="s">
        <v>75</v>
      </c>
    </row>
    <row r="26" spans="1:2" x14ac:dyDescent="0.2">
      <c r="A26" s="1" t="s">
        <v>14</v>
      </c>
    </row>
    <row r="28" spans="1:2" x14ac:dyDescent="0.2">
      <c r="B28" s="1" t="s">
        <v>59</v>
      </c>
    </row>
    <row r="29" spans="1:2" x14ac:dyDescent="0.2">
      <c r="B29" s="1" t="s">
        <v>60</v>
      </c>
    </row>
    <row r="30" spans="1:2" x14ac:dyDescent="0.2">
      <c r="B30" s="1" t="s">
        <v>61</v>
      </c>
    </row>
    <row r="31" spans="1:2" x14ac:dyDescent="0.2">
      <c r="B31" s="1" t="s">
        <v>62</v>
      </c>
    </row>
    <row r="32" spans="1:2" x14ac:dyDescent="0.2">
      <c r="B32" s="1" t="s">
        <v>63</v>
      </c>
    </row>
    <row r="33" spans="1:2" x14ac:dyDescent="0.2">
      <c r="B33" s="1" t="s">
        <v>19</v>
      </c>
    </row>
    <row r="34" spans="1:2" x14ac:dyDescent="0.2">
      <c r="A34" s="1" t="s">
        <v>20</v>
      </c>
    </row>
    <row r="36" spans="1:2" x14ac:dyDescent="0.2">
      <c r="B36" s="1" t="s">
        <v>64</v>
      </c>
    </row>
    <row r="37" spans="1:2" x14ac:dyDescent="0.2">
      <c r="B37" s="1" t="s">
        <v>65</v>
      </c>
    </row>
    <row r="38" spans="1:2" x14ac:dyDescent="0.2">
      <c r="B38" s="1" t="s">
        <v>66</v>
      </c>
    </row>
    <row r="39" spans="1:2" x14ac:dyDescent="0.2">
      <c r="B39" s="1" t="s">
        <v>67</v>
      </c>
    </row>
    <row r="40" spans="1:2" x14ac:dyDescent="0.2">
      <c r="B40" s="1" t="s">
        <v>68</v>
      </c>
    </row>
    <row r="41" spans="1:2" x14ac:dyDescent="0.2">
      <c r="B41" s="1" t="s">
        <v>19</v>
      </c>
    </row>
    <row r="42" spans="1:2" x14ac:dyDescent="0.2">
      <c r="A42" s="1" t="s">
        <v>25</v>
      </c>
    </row>
    <row r="44" spans="1:2" x14ac:dyDescent="0.2">
      <c r="B44" s="1" t="s">
        <v>69</v>
      </c>
    </row>
    <row r="45" spans="1:2" x14ac:dyDescent="0.2">
      <c r="B45" s="1" t="s">
        <v>70</v>
      </c>
    </row>
    <row r="46" spans="1:2" x14ac:dyDescent="0.2">
      <c r="B46" s="1" t="s">
        <v>71</v>
      </c>
    </row>
    <row r="47" spans="1:2" x14ac:dyDescent="0.2">
      <c r="B47" s="1" t="s">
        <v>72</v>
      </c>
    </row>
    <row r="48" spans="1:2" x14ac:dyDescent="0.2">
      <c r="B48" s="1" t="s">
        <v>73</v>
      </c>
    </row>
    <row r="49" spans="1:2" x14ac:dyDescent="0.2">
      <c r="B49" s="1" t="s">
        <v>19</v>
      </c>
    </row>
    <row r="51" spans="1:2" x14ac:dyDescent="0.2">
      <c r="A51" s="1" t="s">
        <v>226</v>
      </c>
    </row>
    <row r="52" spans="1:2" x14ac:dyDescent="0.2">
      <c r="A52" s="1" t="s">
        <v>227</v>
      </c>
    </row>
    <row r="53" spans="1:2" x14ac:dyDescent="0.2">
      <c r="A53" s="1" t="s">
        <v>228</v>
      </c>
    </row>
    <row r="54" spans="1:2" x14ac:dyDescent="0.2">
      <c r="A54" s="1" t="s">
        <v>74</v>
      </c>
    </row>
    <row r="55" spans="1:2" x14ac:dyDescent="0.2">
      <c r="A55" s="1" t="s">
        <v>229</v>
      </c>
    </row>
    <row r="56" spans="1:2" x14ac:dyDescent="0.2">
      <c r="A56" s="1" t="s">
        <v>230</v>
      </c>
    </row>
    <row r="58" spans="1:2" ht="15.75" x14ac:dyDescent="0.25">
      <c r="A58" s="3"/>
    </row>
    <row r="59" spans="1:2" ht="15.75" x14ac:dyDescent="0.25">
      <c r="A59" s="3"/>
    </row>
    <row r="60" spans="1:2" ht="15.75" x14ac:dyDescent="0.25">
      <c r="A60" s="3"/>
    </row>
    <row r="92" spans="1:1" ht="15.75" x14ac:dyDescent="0.25">
      <c r="A92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A58" sqref="A58:A59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2</v>
      </c>
    </row>
    <row r="2" spans="1:1" x14ac:dyDescent="0.2">
      <c r="A2" s="1" t="s">
        <v>13</v>
      </c>
    </row>
    <row r="3" spans="1:1" x14ac:dyDescent="0.2">
      <c r="A3" s="1" t="s">
        <v>534</v>
      </c>
    </row>
    <row r="4" spans="1:1" x14ac:dyDescent="0.2">
      <c r="A4" s="1" t="s">
        <v>535</v>
      </c>
    </row>
    <row r="5" spans="1:1" x14ac:dyDescent="0.2">
      <c r="A5" s="1" t="s">
        <v>536</v>
      </c>
    </row>
    <row r="6" spans="1:1" x14ac:dyDescent="0.2">
      <c r="A6" s="1" t="s">
        <v>537</v>
      </c>
    </row>
    <row r="7" spans="1:1" x14ac:dyDescent="0.2">
      <c r="A7" s="1" t="s">
        <v>538</v>
      </c>
    </row>
    <row r="8" spans="1:1" x14ac:dyDescent="0.2">
      <c r="A8" s="1" t="s">
        <v>539</v>
      </c>
    </row>
    <row r="9" spans="1:1" x14ac:dyDescent="0.2">
      <c r="A9" s="1" t="s">
        <v>540</v>
      </c>
    </row>
    <row r="10" spans="1:1" x14ac:dyDescent="0.2">
      <c r="A10" s="1" t="s">
        <v>541</v>
      </c>
    </row>
    <row r="11" spans="1:1" x14ac:dyDescent="0.2">
      <c r="A11" s="1" t="s">
        <v>542</v>
      </c>
    </row>
    <row r="12" spans="1:1" x14ac:dyDescent="0.2">
      <c r="A12" s="1" t="s">
        <v>543</v>
      </c>
    </row>
    <row r="13" spans="1:1" x14ac:dyDescent="0.2">
      <c r="A13" s="1" t="s">
        <v>544</v>
      </c>
    </row>
    <row r="14" spans="1:1" x14ac:dyDescent="0.2">
      <c r="A14" s="1" t="s">
        <v>545</v>
      </c>
    </row>
    <row r="15" spans="1:1" x14ac:dyDescent="0.2">
      <c r="A15" s="1" t="s">
        <v>546</v>
      </c>
    </row>
    <row r="17" spans="1:2" x14ac:dyDescent="0.2">
      <c r="A17" s="1" t="s">
        <v>547</v>
      </c>
    </row>
    <row r="18" spans="1:2" x14ac:dyDescent="0.2">
      <c r="A18" s="1" t="s">
        <v>548</v>
      </c>
    </row>
    <row r="19" spans="1:2" x14ac:dyDescent="0.2">
      <c r="A19" s="1" t="s">
        <v>549</v>
      </c>
    </row>
    <row r="20" spans="1:2" x14ac:dyDescent="0.2">
      <c r="A20" s="1" t="s">
        <v>550</v>
      </c>
    </row>
    <row r="21" spans="1:2" x14ac:dyDescent="0.2">
      <c r="A21" s="1" t="s">
        <v>551</v>
      </c>
    </row>
    <row r="22" spans="1:2" x14ac:dyDescent="0.2">
      <c r="A22" s="1" t="s">
        <v>552</v>
      </c>
    </row>
    <row r="25" spans="1:2" x14ac:dyDescent="0.2">
      <c r="A25" s="1" t="s">
        <v>78</v>
      </c>
    </row>
    <row r="27" spans="1:2" x14ac:dyDescent="0.2">
      <c r="A27" s="1" t="s">
        <v>14</v>
      </c>
    </row>
    <row r="28" spans="1:2" x14ac:dyDescent="0.2">
      <c r="B28" s="1" t="s">
        <v>33</v>
      </c>
    </row>
    <row r="29" spans="1:2" x14ac:dyDescent="0.2">
      <c r="B29" s="1" t="s">
        <v>34</v>
      </c>
    </row>
    <row r="30" spans="1:2" x14ac:dyDescent="0.2">
      <c r="B30" s="1" t="s">
        <v>35</v>
      </c>
    </row>
    <row r="31" spans="1:2" x14ac:dyDescent="0.2">
      <c r="B31" s="1" t="s">
        <v>36</v>
      </c>
    </row>
    <row r="32" spans="1:2" x14ac:dyDescent="0.2">
      <c r="B32" s="1" t="s">
        <v>37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38</v>
      </c>
    </row>
    <row r="37" spans="1:2" x14ac:dyDescent="0.2">
      <c r="B37" s="1" t="s">
        <v>39</v>
      </c>
    </row>
    <row r="38" spans="1:2" x14ac:dyDescent="0.2">
      <c r="B38" s="1" t="s">
        <v>40</v>
      </c>
    </row>
    <row r="39" spans="1:2" x14ac:dyDescent="0.2">
      <c r="B39" s="1" t="s">
        <v>41</v>
      </c>
    </row>
    <row r="40" spans="1:2" x14ac:dyDescent="0.2">
      <c r="B40" s="1" t="s">
        <v>42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43</v>
      </c>
    </row>
    <row r="45" spans="1:2" x14ac:dyDescent="0.2">
      <c r="B45" s="1" t="s">
        <v>44</v>
      </c>
    </row>
    <row r="46" spans="1:2" x14ac:dyDescent="0.2">
      <c r="B46" s="1" t="s">
        <v>45</v>
      </c>
    </row>
    <row r="47" spans="1:2" x14ac:dyDescent="0.2">
      <c r="B47" s="1" t="s">
        <v>46</v>
      </c>
    </row>
    <row r="48" spans="1:2" x14ac:dyDescent="0.2">
      <c r="B48" s="1" t="s">
        <v>47</v>
      </c>
    </row>
    <row r="49" spans="1:2" x14ac:dyDescent="0.2">
      <c r="B49" s="1" t="s">
        <v>19</v>
      </c>
    </row>
    <row r="51" spans="1:2" x14ac:dyDescent="0.2">
      <c r="A51" s="1" t="s">
        <v>221</v>
      </c>
    </row>
    <row r="52" spans="1:2" x14ac:dyDescent="0.2">
      <c r="A52" s="1" t="s">
        <v>222</v>
      </c>
    </row>
    <row r="53" spans="1:2" x14ac:dyDescent="0.2">
      <c r="A53" s="1" t="s">
        <v>223</v>
      </c>
    </row>
    <row r="54" spans="1:2" x14ac:dyDescent="0.2">
      <c r="A54" s="1" t="s">
        <v>48</v>
      </c>
    </row>
    <row r="55" spans="1:2" x14ac:dyDescent="0.2">
      <c r="A55" s="1" t="s">
        <v>224</v>
      </c>
    </row>
    <row r="56" spans="1:2" x14ac:dyDescent="0.2">
      <c r="A56" s="1" t="s">
        <v>225</v>
      </c>
    </row>
    <row r="58" spans="1:2" ht="15.75" x14ac:dyDescent="0.25">
      <c r="A58" s="3"/>
    </row>
    <row r="59" spans="1:2" ht="15.75" x14ac:dyDescent="0.25">
      <c r="A59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opLeftCell="A16" workbookViewId="0">
      <selection activeCell="A57" sqref="A57:A58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8</v>
      </c>
    </row>
    <row r="2" spans="1:1" x14ac:dyDescent="0.2">
      <c r="A2" s="1" t="s">
        <v>13</v>
      </c>
    </row>
    <row r="3" spans="1:1" x14ac:dyDescent="0.2">
      <c r="A3" s="1" t="s">
        <v>698</v>
      </c>
    </row>
    <row r="4" spans="1:1" x14ac:dyDescent="0.2">
      <c r="A4" s="1" t="s">
        <v>699</v>
      </c>
    </row>
    <row r="5" spans="1:1" x14ac:dyDescent="0.2">
      <c r="A5" s="1" t="s">
        <v>700</v>
      </c>
    </row>
    <row r="6" spans="1:1" x14ac:dyDescent="0.2">
      <c r="A6" s="1" t="s">
        <v>701</v>
      </c>
    </row>
    <row r="7" spans="1:1" x14ac:dyDescent="0.2">
      <c r="A7" s="1" t="s">
        <v>702</v>
      </c>
    </row>
    <row r="8" spans="1:1" x14ac:dyDescent="0.2">
      <c r="A8" s="1" t="s">
        <v>703</v>
      </c>
    </row>
    <row r="9" spans="1:1" x14ac:dyDescent="0.2">
      <c r="A9" s="1" t="s">
        <v>704</v>
      </c>
    </row>
    <row r="10" spans="1:1" x14ac:dyDescent="0.2">
      <c r="A10" s="1" t="s">
        <v>705</v>
      </c>
    </row>
    <row r="11" spans="1:1" x14ac:dyDescent="0.2">
      <c r="A11" s="1" t="s">
        <v>706</v>
      </c>
    </row>
    <row r="12" spans="1:1" x14ac:dyDescent="0.2">
      <c r="A12" s="1" t="s">
        <v>707</v>
      </c>
    </row>
    <row r="13" spans="1:1" x14ac:dyDescent="0.2">
      <c r="A13" s="1" t="s">
        <v>708</v>
      </c>
    </row>
    <row r="14" spans="1:1" x14ac:dyDescent="0.2">
      <c r="A14" s="1" t="s">
        <v>709</v>
      </c>
    </row>
    <row r="15" spans="1:1" x14ac:dyDescent="0.2">
      <c r="A15" s="1" t="s">
        <v>710</v>
      </c>
    </row>
    <row r="17" spans="1:2" x14ac:dyDescent="0.2">
      <c r="A17" s="1" t="s">
        <v>711</v>
      </c>
    </row>
    <row r="18" spans="1:2" x14ac:dyDescent="0.2">
      <c r="A18" s="1" t="s">
        <v>712</v>
      </c>
    </row>
    <row r="19" spans="1:2" x14ac:dyDescent="0.2">
      <c r="A19" s="1" t="s">
        <v>713</v>
      </c>
    </row>
    <row r="20" spans="1:2" x14ac:dyDescent="0.2">
      <c r="A20" s="1" t="s">
        <v>714</v>
      </c>
    </row>
    <row r="21" spans="1:2" x14ac:dyDescent="0.2">
      <c r="A21" s="1" t="s">
        <v>715</v>
      </c>
    </row>
    <row r="22" spans="1:2" x14ac:dyDescent="0.2">
      <c r="A22" s="1" t="s">
        <v>716</v>
      </c>
    </row>
    <row r="24" spans="1:2" x14ac:dyDescent="0.2">
      <c r="A24" s="1" t="s">
        <v>77</v>
      </c>
    </row>
    <row r="26" spans="1:2" x14ac:dyDescent="0.2">
      <c r="A26" s="1" t="s">
        <v>14</v>
      </c>
    </row>
    <row r="27" spans="1:2" x14ac:dyDescent="0.2">
      <c r="B27" s="1" t="s">
        <v>81</v>
      </c>
    </row>
    <row r="28" spans="1:2" x14ac:dyDescent="0.2">
      <c r="B28" s="1" t="s">
        <v>82</v>
      </c>
    </row>
    <row r="29" spans="1:2" x14ac:dyDescent="0.2">
      <c r="B29" s="1" t="s">
        <v>83</v>
      </c>
    </row>
    <row r="30" spans="1:2" x14ac:dyDescent="0.2">
      <c r="B30" s="1" t="s">
        <v>84</v>
      </c>
    </row>
    <row r="31" spans="1:2" x14ac:dyDescent="0.2">
      <c r="B31" s="1" t="s">
        <v>85</v>
      </c>
    </row>
    <row r="32" spans="1:2" x14ac:dyDescent="0.2">
      <c r="B32" s="1" t="s">
        <v>19</v>
      </c>
    </row>
    <row r="34" spans="1:2" x14ac:dyDescent="0.2">
      <c r="A34" s="1" t="s">
        <v>20</v>
      </c>
    </row>
    <row r="35" spans="1:2" x14ac:dyDescent="0.2">
      <c r="B35" s="1" t="s">
        <v>86</v>
      </c>
    </row>
    <row r="36" spans="1:2" x14ac:dyDescent="0.2">
      <c r="B36" s="1" t="s">
        <v>87</v>
      </c>
    </row>
    <row r="37" spans="1:2" x14ac:dyDescent="0.2">
      <c r="B37" s="1" t="s">
        <v>88</v>
      </c>
    </row>
    <row r="38" spans="1:2" x14ac:dyDescent="0.2">
      <c r="B38" s="1" t="s">
        <v>89</v>
      </c>
    </row>
    <row r="39" spans="1:2" x14ac:dyDescent="0.2">
      <c r="B39" s="1" t="s">
        <v>90</v>
      </c>
    </row>
    <row r="40" spans="1:2" x14ac:dyDescent="0.2">
      <c r="B40" s="1" t="s">
        <v>19</v>
      </c>
    </row>
    <row r="42" spans="1:2" x14ac:dyDescent="0.2">
      <c r="A42" s="1" t="s">
        <v>25</v>
      </c>
    </row>
    <row r="43" spans="1:2" x14ac:dyDescent="0.2">
      <c r="B43" s="1" t="s">
        <v>91</v>
      </c>
    </row>
    <row r="44" spans="1:2" x14ac:dyDescent="0.2">
      <c r="B44" s="1" t="s">
        <v>92</v>
      </c>
    </row>
    <row r="45" spans="1:2" x14ac:dyDescent="0.2">
      <c r="B45" s="1" t="s">
        <v>93</v>
      </c>
    </row>
    <row r="46" spans="1:2" x14ac:dyDescent="0.2">
      <c r="B46" s="1" t="s">
        <v>94</v>
      </c>
    </row>
    <row r="47" spans="1:2" x14ac:dyDescent="0.2">
      <c r="B47" s="1" t="s">
        <v>95</v>
      </c>
    </row>
    <row r="48" spans="1:2" x14ac:dyDescent="0.2">
      <c r="B48" s="1" t="s">
        <v>19</v>
      </c>
    </row>
    <row r="50" spans="1:1" x14ac:dyDescent="0.2">
      <c r="A50" s="1" t="s">
        <v>216</v>
      </c>
    </row>
    <row r="51" spans="1:1" x14ac:dyDescent="0.2">
      <c r="A51" s="1" t="s">
        <v>217</v>
      </c>
    </row>
    <row r="52" spans="1:1" x14ac:dyDescent="0.2">
      <c r="A52" s="1" t="s">
        <v>218</v>
      </c>
    </row>
    <row r="53" spans="1:1" x14ac:dyDescent="0.2">
      <c r="A53" s="1" t="s">
        <v>96</v>
      </c>
    </row>
    <row r="54" spans="1:1" x14ac:dyDescent="0.2">
      <c r="A54" s="1" t="s">
        <v>219</v>
      </c>
    </row>
    <row r="55" spans="1:1" x14ac:dyDescent="0.2">
      <c r="A55" s="1" t="s">
        <v>220</v>
      </c>
    </row>
    <row r="57" spans="1:1" ht="15.75" x14ac:dyDescent="0.25">
      <c r="A57" s="3"/>
    </row>
    <row r="58" spans="1:1" ht="15.75" x14ac:dyDescent="0.25">
      <c r="A58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9" workbookViewId="0">
      <selection activeCell="M5" sqref="K1:M5"/>
    </sheetView>
  </sheetViews>
  <sheetFormatPr defaultRowHeight="15" x14ac:dyDescent="0.2"/>
  <cols>
    <col min="1" max="16384" width="9.140625" style="1"/>
  </cols>
  <sheetData>
    <row r="1" spans="1:1" x14ac:dyDescent="0.2">
      <c r="A1" s="1" t="s">
        <v>9</v>
      </c>
    </row>
    <row r="2" spans="1:1" x14ac:dyDescent="0.2">
      <c r="A2" s="1" t="s">
        <v>13</v>
      </c>
    </row>
    <row r="3" spans="1:1" x14ac:dyDescent="0.2">
      <c r="A3" s="1" t="s">
        <v>735</v>
      </c>
    </row>
    <row r="4" spans="1:1" x14ac:dyDescent="0.2">
      <c r="A4" s="1" t="s">
        <v>736</v>
      </c>
    </row>
    <row r="5" spans="1:1" x14ac:dyDescent="0.2">
      <c r="A5" s="1" t="s">
        <v>737</v>
      </c>
    </row>
    <row r="6" spans="1:1" x14ac:dyDescent="0.2">
      <c r="A6" s="1" t="s">
        <v>738</v>
      </c>
    </row>
    <row r="7" spans="1:1" x14ac:dyDescent="0.2">
      <c r="A7" s="1" t="s">
        <v>739</v>
      </c>
    </row>
    <row r="8" spans="1:1" x14ac:dyDescent="0.2">
      <c r="A8" s="1" t="s">
        <v>740</v>
      </c>
    </row>
    <row r="9" spans="1:1" x14ac:dyDescent="0.2">
      <c r="A9" s="1" t="s">
        <v>741</v>
      </c>
    </row>
    <row r="10" spans="1:1" x14ac:dyDescent="0.2">
      <c r="A10" s="1" t="s">
        <v>742</v>
      </c>
    </row>
    <row r="11" spans="1:1" x14ac:dyDescent="0.2">
      <c r="A11" s="1" t="s">
        <v>743</v>
      </c>
    </row>
    <row r="12" spans="1:1" x14ac:dyDescent="0.2">
      <c r="A12" s="1" t="s">
        <v>744</v>
      </c>
    </row>
    <row r="13" spans="1:1" x14ac:dyDescent="0.2">
      <c r="A13" s="1" t="s">
        <v>745</v>
      </c>
    </row>
    <row r="14" spans="1:1" x14ac:dyDescent="0.2">
      <c r="A14" s="1" t="s">
        <v>746</v>
      </c>
    </row>
    <row r="15" spans="1:1" x14ac:dyDescent="0.2">
      <c r="A15" s="1" t="s">
        <v>747</v>
      </c>
    </row>
    <row r="17" spans="1:2" x14ac:dyDescent="0.2">
      <c r="A17" s="1" t="s">
        <v>748</v>
      </c>
    </row>
    <row r="18" spans="1:2" x14ac:dyDescent="0.2">
      <c r="A18" s="1" t="s">
        <v>749</v>
      </c>
    </row>
    <row r="19" spans="1:2" x14ac:dyDescent="0.2">
      <c r="A19" s="1" t="s">
        <v>750</v>
      </c>
    </row>
    <row r="20" spans="1:2" x14ac:dyDescent="0.2">
      <c r="A20" s="1" t="s">
        <v>751</v>
      </c>
    </row>
    <row r="21" spans="1:2" x14ac:dyDescent="0.2">
      <c r="A21" s="1" t="s">
        <v>752</v>
      </c>
    </row>
    <row r="22" spans="1:2" x14ac:dyDescent="0.2">
      <c r="A22" s="1" t="s">
        <v>753</v>
      </c>
    </row>
    <row r="25" spans="1:2" x14ac:dyDescent="0.2">
      <c r="A25" s="1" t="s">
        <v>76</v>
      </c>
    </row>
    <row r="27" spans="1:2" x14ac:dyDescent="0.2">
      <c r="A27" s="1" t="s">
        <v>14</v>
      </c>
    </row>
    <row r="28" spans="1:2" x14ac:dyDescent="0.2">
      <c r="B28" s="1" t="s">
        <v>113</v>
      </c>
    </row>
    <row r="29" spans="1:2" x14ac:dyDescent="0.2">
      <c r="B29" s="1" t="s">
        <v>114</v>
      </c>
    </row>
    <row r="30" spans="1:2" x14ac:dyDescent="0.2">
      <c r="B30" s="1" t="s">
        <v>97</v>
      </c>
    </row>
    <row r="31" spans="1:2" x14ac:dyDescent="0.2">
      <c r="B31" s="1" t="s">
        <v>98</v>
      </c>
    </row>
    <row r="32" spans="1:2" x14ac:dyDescent="0.2">
      <c r="B32" s="1" t="s">
        <v>99</v>
      </c>
    </row>
    <row r="33" spans="1:2" x14ac:dyDescent="0.2">
      <c r="B33" s="1" t="s">
        <v>19</v>
      </c>
    </row>
    <row r="35" spans="1:2" x14ac:dyDescent="0.2">
      <c r="A35" s="1" t="s">
        <v>20</v>
      </c>
    </row>
    <row r="36" spans="1:2" x14ac:dyDescent="0.2">
      <c r="B36" s="1" t="s">
        <v>115</v>
      </c>
    </row>
    <row r="37" spans="1:2" x14ac:dyDescent="0.2">
      <c r="B37" s="1" t="s">
        <v>116</v>
      </c>
    </row>
    <row r="38" spans="1:2" x14ac:dyDescent="0.2">
      <c r="B38" s="1" t="s">
        <v>100</v>
      </c>
    </row>
    <row r="39" spans="1:2" x14ac:dyDescent="0.2">
      <c r="B39" s="1" t="s">
        <v>101</v>
      </c>
    </row>
    <row r="40" spans="1:2" x14ac:dyDescent="0.2">
      <c r="B40" s="1" t="s">
        <v>102</v>
      </c>
    </row>
    <row r="41" spans="1:2" x14ac:dyDescent="0.2">
      <c r="B41" s="1" t="s">
        <v>19</v>
      </c>
    </row>
    <row r="43" spans="1:2" x14ac:dyDescent="0.2">
      <c r="A43" s="1" t="s">
        <v>25</v>
      </c>
    </row>
    <row r="44" spans="1:2" x14ac:dyDescent="0.2">
      <c r="B44" s="1" t="s">
        <v>117</v>
      </c>
    </row>
    <row r="45" spans="1:2" x14ac:dyDescent="0.2">
      <c r="B45" s="1" t="s">
        <v>118</v>
      </c>
    </row>
    <row r="46" spans="1:2" x14ac:dyDescent="0.2">
      <c r="B46" s="1" t="s">
        <v>103</v>
      </c>
    </row>
    <row r="47" spans="1:2" x14ac:dyDescent="0.2">
      <c r="B47" s="1" t="s">
        <v>104</v>
      </c>
    </row>
    <row r="48" spans="1:2" x14ac:dyDescent="0.2">
      <c r="B48" s="1" t="s">
        <v>105</v>
      </c>
    </row>
    <row r="49" spans="1:2" x14ac:dyDescent="0.2">
      <c r="B49" s="1" t="s">
        <v>19</v>
      </c>
    </row>
    <row r="51" spans="1:2" x14ac:dyDescent="0.2">
      <c r="A51" s="1" t="s">
        <v>211</v>
      </c>
    </row>
    <row r="52" spans="1:2" x14ac:dyDescent="0.2">
      <c r="A52" s="1" t="s">
        <v>212</v>
      </c>
    </row>
    <row r="53" spans="1:2" x14ac:dyDescent="0.2">
      <c r="A53" s="1" t="s">
        <v>213</v>
      </c>
    </row>
    <row r="54" spans="1:2" x14ac:dyDescent="0.2">
      <c r="A54" s="1" t="s">
        <v>106</v>
      </c>
    </row>
    <row r="55" spans="1:2" x14ac:dyDescent="0.2">
      <c r="A55" s="1" t="s">
        <v>214</v>
      </c>
    </row>
    <row r="56" spans="1:2" x14ac:dyDescent="0.2">
      <c r="A56" s="1" t="s">
        <v>215</v>
      </c>
    </row>
    <row r="58" spans="1:2" ht="15.75" x14ac:dyDescent="0.25">
      <c r="A58" s="3"/>
    </row>
    <row r="59" spans="1:2" ht="15.75" x14ac:dyDescent="0.25">
      <c r="A5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Patients</vt:lpstr>
      <vt:lpstr>Controls</vt:lpstr>
      <vt:lpstr>3D data</vt:lpstr>
      <vt:lpstr>2D data</vt:lpstr>
      <vt:lpstr>01R</vt:lpstr>
      <vt:lpstr>02R</vt:lpstr>
      <vt:lpstr>06R</vt:lpstr>
      <vt:lpstr>07R</vt:lpstr>
      <vt:lpstr>09R</vt:lpstr>
      <vt:lpstr>11R</vt:lpstr>
      <vt:lpstr>17L</vt:lpstr>
      <vt:lpstr>33L</vt:lpstr>
      <vt:lpstr>34L</vt:lpstr>
      <vt:lpstr>51L</vt:lpstr>
      <vt:lpstr>79L</vt:lpstr>
      <vt:lpstr>81L</vt:lpstr>
      <vt:lpstr>16R</vt:lpstr>
      <vt:lpstr>18R</vt:lpstr>
      <vt:lpstr>22R</vt:lpstr>
      <vt:lpstr>27R</vt:lpstr>
      <vt:lpstr>28L</vt:lpstr>
      <vt:lpstr>38L</vt:lpstr>
      <vt:lpstr>75L</vt:lpstr>
      <vt:lpstr>53L</vt:lpstr>
      <vt:lpstr>sphere</vt:lpstr>
      <vt:lpstr>C01R</vt:lpstr>
      <vt:lpstr>C13L</vt:lpstr>
      <vt:lpstr>C07R</vt:lpstr>
      <vt:lpstr>C08L</vt:lpstr>
      <vt:lpstr>C15R</vt:lpstr>
      <vt:lpstr>C14R</vt:lpstr>
      <vt:lpstr>C22R</vt:lpstr>
      <vt:lpstr>C10L</vt:lpstr>
      <vt:lpstr>C05R</vt:lpstr>
      <vt:lpstr>C11L</vt:lpstr>
      <vt:lpstr>C06L</vt:lpstr>
      <vt:lpstr>C16R</vt:lpstr>
      <vt:lpstr>C17L</vt:lpstr>
      <vt:lpstr>C18L</vt:lpstr>
      <vt:lpstr>C09L</vt:lpstr>
      <vt:lpstr>C20R</vt:lpstr>
      <vt:lpstr>C23L</vt:lpstr>
      <vt:lpstr>C24R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Leeds</dc:creator>
  <cp:lastModifiedBy>University of Leeds</cp:lastModifiedBy>
  <cp:lastPrinted>2015-11-05T12:14:10Z</cp:lastPrinted>
  <dcterms:created xsi:type="dcterms:W3CDTF">2015-06-22T08:31:02Z</dcterms:created>
  <dcterms:modified xsi:type="dcterms:W3CDTF">2016-12-19T16:11:05Z</dcterms:modified>
</cp:coreProperties>
</file>