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PhD Data (Offline)\Paper\Vasculature On-Chip\DOI Data\"/>
    </mc:Choice>
  </mc:AlternateContent>
  <xr:revisionPtr revIDLastSave="0" documentId="13_ncr:1_{0483325F-0F8A-4237-B19C-71D611492B7F}" xr6:coauthVersionLast="47" xr6:coauthVersionMax="47" xr10:uidLastSave="{00000000-0000-0000-0000-000000000000}"/>
  <bookViews>
    <workbookView xWindow="-28920" yWindow="5745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" l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AP161" i="1"/>
  <c r="D19" i="1"/>
  <c r="D18" i="1"/>
  <c r="D17" i="1"/>
  <c r="D16" i="1"/>
  <c r="D15" i="1"/>
  <c r="D14" i="1"/>
  <c r="D13" i="1"/>
  <c r="CK85" i="1"/>
  <c r="CK86" i="1"/>
  <c r="CK87" i="1"/>
  <c r="CK88" i="1"/>
  <c r="CK89" i="1"/>
  <c r="CK90" i="1"/>
  <c r="CK91" i="1"/>
  <c r="CK92" i="1"/>
  <c r="CK95" i="1"/>
  <c r="CK96" i="1"/>
  <c r="CK97" i="1"/>
  <c r="CK98" i="1"/>
  <c r="CK99" i="1"/>
  <c r="CK100" i="1"/>
  <c r="CK101" i="1"/>
  <c r="CK102" i="1"/>
  <c r="CK103" i="1"/>
  <c r="CK104" i="1"/>
  <c r="CK105" i="1"/>
  <c r="CK106" i="1"/>
  <c r="CK107" i="1"/>
  <c r="CK108" i="1"/>
  <c r="CK111" i="1"/>
  <c r="CK112" i="1"/>
  <c r="CK113" i="1"/>
  <c r="CK114" i="1"/>
  <c r="CK115" i="1"/>
  <c r="CK116" i="1"/>
  <c r="CK117" i="1"/>
  <c r="CK118" i="1"/>
  <c r="CK119" i="1"/>
  <c r="CK120" i="1"/>
  <c r="CK121" i="1"/>
  <c r="CK122" i="1"/>
  <c r="CK123" i="1"/>
  <c r="CK124" i="1"/>
  <c r="CK125" i="1"/>
  <c r="CK126" i="1"/>
  <c r="CK127" i="1"/>
  <c r="CK128" i="1"/>
  <c r="CL128" i="1"/>
  <c r="CK129" i="1"/>
  <c r="CK130" i="1"/>
  <c r="CK84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L22" i="1"/>
  <c r="CK23" i="1"/>
  <c r="CK24" i="1"/>
  <c r="CL24" i="1"/>
  <c r="CK25" i="1"/>
  <c r="CK26" i="1"/>
  <c r="CK27" i="1"/>
  <c r="CK28" i="1"/>
  <c r="CK29" i="1"/>
  <c r="CL29" i="1"/>
  <c r="CK30" i="1"/>
  <c r="CK31" i="1"/>
  <c r="CL31" i="1"/>
  <c r="CM31" i="1" s="1"/>
  <c r="CK32" i="1"/>
  <c r="CK33" i="1"/>
  <c r="CK34" i="1"/>
  <c r="CK35" i="1"/>
  <c r="CK36" i="1"/>
  <c r="CK37" i="1"/>
  <c r="CK38" i="1"/>
  <c r="CL38" i="1"/>
  <c r="CK39" i="1"/>
  <c r="CK40" i="1"/>
  <c r="CL40" i="1"/>
  <c r="CK41" i="1"/>
  <c r="CK42" i="1"/>
  <c r="CK43" i="1"/>
  <c r="CK44" i="1"/>
  <c r="CK45" i="1"/>
  <c r="CL45" i="1"/>
  <c r="CK46" i="1"/>
  <c r="CK47" i="1"/>
  <c r="CL47" i="1"/>
  <c r="CK48" i="1"/>
  <c r="CK49" i="1"/>
  <c r="CK50" i="1"/>
  <c r="CK51" i="1"/>
  <c r="CK52" i="1"/>
  <c r="CK53" i="1"/>
  <c r="CK54" i="1"/>
  <c r="CL54" i="1"/>
  <c r="CK55" i="1"/>
  <c r="CK56" i="1"/>
  <c r="CL56" i="1"/>
  <c r="CK57" i="1"/>
  <c r="CK58" i="1"/>
  <c r="CK61" i="1"/>
  <c r="CK62" i="1"/>
  <c r="CK63" i="1"/>
  <c r="CK64" i="1"/>
  <c r="CK65" i="1"/>
  <c r="CL65" i="1"/>
  <c r="CM65" i="1" s="1"/>
  <c r="CK66" i="1"/>
  <c r="CK67" i="1"/>
  <c r="CL67" i="1"/>
  <c r="CK68" i="1"/>
  <c r="CK69" i="1"/>
  <c r="CK70" i="1"/>
  <c r="CK71" i="1"/>
  <c r="CK72" i="1"/>
  <c r="CK73" i="1"/>
  <c r="CK74" i="1"/>
  <c r="CL74" i="1"/>
  <c r="CK75" i="1"/>
  <c r="CK76" i="1"/>
  <c r="CL76" i="1"/>
  <c r="CK77" i="1"/>
  <c r="CK78" i="1"/>
  <c r="CK79" i="1"/>
  <c r="CD85" i="1"/>
  <c r="CL89" i="1" s="1"/>
  <c r="CC10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76" i="1"/>
  <c r="BU77" i="1"/>
  <c r="BU78" i="1"/>
  <c r="BU79" i="1"/>
  <c r="BU80" i="1"/>
  <c r="BU81" i="1"/>
  <c r="BU82" i="1"/>
  <c r="BU83" i="1"/>
  <c r="BU84" i="1"/>
  <c r="BU87" i="1"/>
  <c r="BU88" i="1"/>
  <c r="BU89" i="1"/>
  <c r="BU90" i="1"/>
  <c r="BU91" i="1"/>
  <c r="BU92" i="1"/>
  <c r="BU93" i="1"/>
  <c r="BU94" i="1"/>
  <c r="BU95" i="1"/>
  <c r="BU96" i="1"/>
  <c r="BU97" i="1"/>
  <c r="BU98" i="1"/>
  <c r="BU99" i="1"/>
  <c r="BU100" i="1"/>
  <c r="BU101" i="1"/>
  <c r="BU102" i="1"/>
  <c r="BU103" i="1"/>
  <c r="BU104" i="1"/>
  <c r="BU105" i="1"/>
  <c r="BU106" i="1"/>
  <c r="BU107" i="1"/>
  <c r="BU108" i="1"/>
  <c r="BU109" i="1"/>
  <c r="BU110" i="1"/>
  <c r="BU111" i="1"/>
  <c r="BU112" i="1"/>
  <c r="BU113" i="1"/>
  <c r="BU114" i="1"/>
  <c r="BU115" i="1"/>
  <c r="BU116" i="1"/>
  <c r="BU117" i="1"/>
  <c r="BU120" i="1"/>
  <c r="BU121" i="1"/>
  <c r="BU122" i="1"/>
  <c r="BU123" i="1"/>
  <c r="BU124" i="1"/>
  <c r="BU125" i="1"/>
  <c r="BU126" i="1"/>
  <c r="BU127" i="1"/>
  <c r="BU128" i="1"/>
  <c r="BU129" i="1"/>
  <c r="BU130" i="1"/>
  <c r="BU131" i="1"/>
  <c r="BU132" i="1"/>
  <c r="BU133" i="1"/>
  <c r="BU134" i="1"/>
  <c r="BU135" i="1"/>
  <c r="BU136" i="1"/>
  <c r="BU137" i="1"/>
  <c r="BU138" i="1"/>
  <c r="BU139" i="1"/>
  <c r="BU140" i="1"/>
  <c r="BU141" i="1"/>
  <c r="BU142" i="1"/>
  <c r="BU143" i="1"/>
  <c r="BU144" i="1"/>
  <c r="BU145" i="1"/>
  <c r="BU146" i="1"/>
  <c r="BU147" i="1"/>
  <c r="BU148" i="1"/>
  <c r="BU149" i="1"/>
  <c r="BU150" i="1"/>
  <c r="BU151" i="1"/>
  <c r="BU14" i="1"/>
  <c r="BU13" i="1"/>
  <c r="BU12" i="1"/>
  <c r="BU11" i="1"/>
  <c r="BU10" i="1"/>
  <c r="BF189" i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188" i="1"/>
  <c r="BF187" i="1"/>
  <c r="BF184" i="1"/>
  <c r="BF183" i="1"/>
  <c r="BF182" i="1"/>
  <c r="BF181" i="1"/>
  <c r="BF180" i="1"/>
  <c r="BF179" i="1"/>
  <c r="BF178" i="1"/>
  <c r="BF177" i="1"/>
  <c r="BF176" i="1"/>
  <c r="BF175" i="1"/>
  <c r="BF174" i="1"/>
  <c r="BF173" i="1"/>
  <c r="BF172" i="1"/>
  <c r="BF171" i="1"/>
  <c r="BF170" i="1"/>
  <c r="BF169" i="1"/>
  <c r="BF168" i="1"/>
  <c r="BF167" i="1"/>
  <c r="BF166" i="1"/>
  <c r="BF165" i="1"/>
  <c r="BF164" i="1"/>
  <c r="BF163" i="1"/>
  <c r="BF162" i="1"/>
  <c r="BF161" i="1"/>
  <c r="BF160" i="1"/>
  <c r="BF159" i="1"/>
  <c r="BF158" i="1"/>
  <c r="BF157" i="1"/>
  <c r="BF156" i="1"/>
  <c r="BF155" i="1"/>
  <c r="BF154" i="1"/>
  <c r="BF153" i="1"/>
  <c r="AX154" i="1"/>
  <c r="BG160" i="1" s="1"/>
  <c r="BN10" i="1"/>
  <c r="BV108" i="1" s="1"/>
  <c r="BW108" i="1" s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34" i="1"/>
  <c r="BF33" i="1"/>
  <c r="BF32" i="1"/>
  <c r="BF31" i="1"/>
  <c r="BF30" i="1"/>
  <c r="BF29" i="1"/>
  <c r="BF28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AX10" i="1"/>
  <c r="BG12" i="1" s="1"/>
  <c r="AP223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121" i="1"/>
  <c r="AP120" i="1"/>
  <c r="AP119" i="1"/>
  <c r="AP118" i="1"/>
  <c r="AP117" i="1"/>
  <c r="AP116" i="1"/>
  <c r="AP115" i="1"/>
  <c r="AP114" i="1"/>
  <c r="AP113" i="1"/>
  <c r="AP112" i="1"/>
  <c r="AP111" i="1"/>
  <c r="AP110" i="1"/>
  <c r="AP109" i="1"/>
  <c r="AP108" i="1"/>
  <c r="AP107" i="1"/>
  <c r="AP106" i="1"/>
  <c r="AP105" i="1"/>
  <c r="AP104" i="1"/>
  <c r="AP103" i="1"/>
  <c r="AP102" i="1"/>
  <c r="AP101" i="1"/>
  <c r="AP100" i="1"/>
  <c r="AP99" i="1"/>
  <c r="AP98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A156" i="1"/>
  <c r="AA148" i="1"/>
  <c r="AA149" i="1"/>
  <c r="AA150" i="1"/>
  <c r="AA151" i="1"/>
  <c r="AA152" i="1"/>
  <c r="AA153" i="1"/>
  <c r="AA154" i="1"/>
  <c r="AA155" i="1"/>
  <c r="AA157" i="1"/>
  <c r="AA158" i="1"/>
  <c r="AA159" i="1"/>
  <c r="AA160" i="1"/>
  <c r="AA161" i="1"/>
  <c r="AA162" i="1"/>
  <c r="AA145" i="1"/>
  <c r="AA144" i="1"/>
  <c r="AA143" i="1"/>
  <c r="AA142" i="1"/>
  <c r="AA141" i="1"/>
  <c r="AA140" i="1"/>
  <c r="AA139" i="1"/>
  <c r="AA138" i="1"/>
  <c r="AA137" i="1"/>
  <c r="AA82" i="1"/>
  <c r="AA83" i="1"/>
  <c r="AA84" i="1"/>
  <c r="AA85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81" i="1"/>
  <c r="AA80" i="1"/>
  <c r="AA79" i="1"/>
  <c r="AA78" i="1"/>
  <c r="AA77" i="1"/>
  <c r="AA76" i="1"/>
  <c r="AA75" i="1"/>
  <c r="AA74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43" i="1"/>
  <c r="AA44" i="1"/>
  <c r="AA45" i="1"/>
  <c r="AA46" i="1"/>
  <c r="AA47" i="1"/>
  <c r="AA48" i="1"/>
  <c r="AA42" i="1"/>
  <c r="AA41" i="1"/>
  <c r="AA40" i="1"/>
  <c r="AA39" i="1"/>
  <c r="AA38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S138" i="1"/>
  <c r="AB156" i="1" s="1"/>
  <c r="AC156" i="1" s="1"/>
  <c r="AH99" i="1"/>
  <c r="AH10" i="1"/>
  <c r="AQ54" i="1" s="1"/>
  <c r="AR54" i="1" s="1"/>
  <c r="S54" i="1"/>
  <c r="AB82" i="1" s="1"/>
  <c r="S10" i="1"/>
  <c r="AB44" i="1" s="1"/>
  <c r="CL126" i="1" l="1"/>
  <c r="CM76" i="1"/>
  <c r="CM56" i="1"/>
  <c r="CM40" i="1"/>
  <c r="CM24" i="1"/>
  <c r="CM128" i="1"/>
  <c r="AC139" i="1"/>
  <c r="AC44" i="1"/>
  <c r="AC155" i="1"/>
  <c r="AB40" i="1"/>
  <c r="AC40" i="1" s="1"/>
  <c r="AB34" i="1"/>
  <c r="AB30" i="1"/>
  <c r="AC30" i="1" s="1"/>
  <c r="AB26" i="1"/>
  <c r="AB22" i="1"/>
  <c r="AB18" i="1"/>
  <c r="AB14" i="1"/>
  <c r="AC14" i="1" s="1"/>
  <c r="AB10" i="1"/>
  <c r="AB47" i="1"/>
  <c r="AC47" i="1" s="1"/>
  <c r="AD47" i="1" s="1"/>
  <c r="AB43" i="1"/>
  <c r="AC43" i="1" s="1"/>
  <c r="AB71" i="1"/>
  <c r="AB67" i="1"/>
  <c r="AB63" i="1"/>
  <c r="AC63" i="1" s="1"/>
  <c r="AD63" i="1" s="1"/>
  <c r="AB59" i="1"/>
  <c r="AB55" i="1"/>
  <c r="AB78" i="1"/>
  <c r="AB80" i="1"/>
  <c r="AC80" i="1" s="1"/>
  <c r="AB132" i="1"/>
  <c r="AB122" i="1"/>
  <c r="AC122" i="1" s="1"/>
  <c r="AB114" i="1"/>
  <c r="AC114" i="1" s="1"/>
  <c r="AB104" i="1"/>
  <c r="AB102" i="1"/>
  <c r="AB96" i="1"/>
  <c r="AC96" i="1" s="1"/>
  <c r="AB94" i="1"/>
  <c r="AB89" i="1"/>
  <c r="AC89" i="1" s="1"/>
  <c r="AD89" i="1" s="1"/>
  <c r="AC82" i="1"/>
  <c r="AB143" i="1"/>
  <c r="AC143" i="1" s="1"/>
  <c r="AB139" i="1"/>
  <c r="AB154" i="1"/>
  <c r="AC154" i="1" s="1"/>
  <c r="AD154" i="1" s="1"/>
  <c r="AB152" i="1"/>
  <c r="AB149" i="1"/>
  <c r="AC149" i="1" s="1"/>
  <c r="AB159" i="1"/>
  <c r="AC159" i="1" s="1"/>
  <c r="AR31" i="1"/>
  <c r="AQ91" i="1"/>
  <c r="AR91" i="1" s="1"/>
  <c r="AQ87" i="1"/>
  <c r="AR87" i="1" s="1"/>
  <c r="AQ83" i="1"/>
  <c r="AR83" i="1" s="1"/>
  <c r="AQ79" i="1"/>
  <c r="AR79" i="1" s="1"/>
  <c r="AQ73" i="1"/>
  <c r="AQ69" i="1"/>
  <c r="AQ64" i="1"/>
  <c r="AQ56" i="1"/>
  <c r="AR56" i="1" s="1"/>
  <c r="AS56" i="1" s="1"/>
  <c r="AC18" i="1"/>
  <c r="AC34" i="1"/>
  <c r="AB9" i="1"/>
  <c r="AC9" i="1" s="1"/>
  <c r="AB39" i="1"/>
  <c r="AC39" i="1" s="1"/>
  <c r="AD39" i="1" s="1"/>
  <c r="AB33" i="1"/>
  <c r="AC33" i="1" s="1"/>
  <c r="AB29" i="1"/>
  <c r="AC29" i="1" s="1"/>
  <c r="AB25" i="1"/>
  <c r="AC25" i="1" s="1"/>
  <c r="AB21" i="1"/>
  <c r="AC21" i="1" s="1"/>
  <c r="AB17" i="1"/>
  <c r="AC17" i="1" s="1"/>
  <c r="AB13" i="1"/>
  <c r="AC13" i="1" s="1"/>
  <c r="AB46" i="1"/>
  <c r="AC46" i="1" s="1"/>
  <c r="AC67" i="1"/>
  <c r="AB70" i="1"/>
  <c r="AC70" i="1" s="1"/>
  <c r="AB66" i="1"/>
  <c r="AC66" i="1" s="1"/>
  <c r="AB62" i="1"/>
  <c r="AC62" i="1" s="1"/>
  <c r="AB58" i="1"/>
  <c r="AC58" i="1" s="1"/>
  <c r="AB54" i="1"/>
  <c r="AC54" i="1" s="1"/>
  <c r="AB75" i="1"/>
  <c r="AC75" i="1" s="1"/>
  <c r="AC132" i="1"/>
  <c r="AB130" i="1"/>
  <c r="AC130" i="1" s="1"/>
  <c r="AD130" i="1" s="1"/>
  <c r="AB128" i="1"/>
  <c r="AC128" i="1" s="1"/>
  <c r="AB125" i="1"/>
  <c r="AC125" i="1" s="1"/>
  <c r="AB123" i="1"/>
  <c r="AB120" i="1"/>
  <c r="AB117" i="1"/>
  <c r="AC117" i="1" s="1"/>
  <c r="AB115" i="1"/>
  <c r="AB112" i="1"/>
  <c r="AB109" i="1"/>
  <c r="AC109" i="1" s="1"/>
  <c r="AD109" i="1" s="1"/>
  <c r="AB107" i="1"/>
  <c r="AC107" i="1" s="1"/>
  <c r="AC104" i="1"/>
  <c r="AC102" i="1"/>
  <c r="AB99" i="1"/>
  <c r="AC94" i="1"/>
  <c r="AB92" i="1"/>
  <c r="AC92" i="1" s="1"/>
  <c r="AB90" i="1"/>
  <c r="AB85" i="1"/>
  <c r="AC85" i="1" s="1"/>
  <c r="AD85" i="1" s="1"/>
  <c r="AB83" i="1"/>
  <c r="AC83" i="1" s="1"/>
  <c r="AB137" i="1"/>
  <c r="AC137" i="1" s="1"/>
  <c r="AB142" i="1"/>
  <c r="AC142" i="1" s="1"/>
  <c r="AB138" i="1"/>
  <c r="AB155" i="1"/>
  <c r="AC152" i="1"/>
  <c r="AB162" i="1"/>
  <c r="AC162" i="1" s="1"/>
  <c r="AB158" i="1"/>
  <c r="AC158" i="1" s="1"/>
  <c r="AD158" i="1" s="1"/>
  <c r="AR32" i="1"/>
  <c r="AR82" i="1"/>
  <c r="AR68" i="1"/>
  <c r="AR52" i="1"/>
  <c r="AQ9" i="1"/>
  <c r="AR9" i="1" s="1"/>
  <c r="AQ90" i="1"/>
  <c r="AQ86" i="1"/>
  <c r="AQ82" i="1"/>
  <c r="AQ78" i="1"/>
  <c r="AQ72" i="1"/>
  <c r="AR72" i="1" s="1"/>
  <c r="AQ68" i="1"/>
  <c r="AQ62" i="1"/>
  <c r="AR62" i="1" s="1"/>
  <c r="AS62" i="1" s="1"/>
  <c r="AQ12" i="1"/>
  <c r="AQ16" i="1"/>
  <c r="AR16" i="1" s="1"/>
  <c r="AQ20" i="1"/>
  <c r="AQ24" i="1"/>
  <c r="AR24" i="1" s="1"/>
  <c r="AS24" i="1" s="1"/>
  <c r="AQ28" i="1"/>
  <c r="AQ32" i="1"/>
  <c r="AQ38" i="1"/>
  <c r="AR38" i="1" s="1"/>
  <c r="AQ42" i="1"/>
  <c r="AR42" i="1" s="1"/>
  <c r="AQ46" i="1"/>
  <c r="AR46" i="1" s="1"/>
  <c r="AQ13" i="1"/>
  <c r="AR13" i="1" s="1"/>
  <c r="AQ17" i="1"/>
  <c r="AR17" i="1" s="1"/>
  <c r="AQ21" i="1"/>
  <c r="AR21" i="1" s="1"/>
  <c r="AQ25" i="1"/>
  <c r="AR25" i="1" s="1"/>
  <c r="AQ29" i="1"/>
  <c r="AR29" i="1" s="1"/>
  <c r="AQ33" i="1"/>
  <c r="AR33" i="1" s="1"/>
  <c r="AQ39" i="1"/>
  <c r="AR39" i="1" s="1"/>
  <c r="AQ43" i="1"/>
  <c r="AR43" i="1" s="1"/>
  <c r="AQ47" i="1"/>
  <c r="AR47" i="1" s="1"/>
  <c r="AQ51" i="1"/>
  <c r="AR51" i="1" s="1"/>
  <c r="AQ55" i="1"/>
  <c r="AR55" i="1" s="1"/>
  <c r="AQ59" i="1"/>
  <c r="AR59" i="1" s="1"/>
  <c r="AQ63" i="1"/>
  <c r="AR63" i="1" s="1"/>
  <c r="AQ10" i="1"/>
  <c r="AR10" i="1" s="1"/>
  <c r="AQ14" i="1"/>
  <c r="AR14" i="1" s="1"/>
  <c r="AS14" i="1" s="1"/>
  <c r="AQ18" i="1"/>
  <c r="AR18" i="1" s="1"/>
  <c r="AQ22" i="1"/>
  <c r="AR22" i="1" s="1"/>
  <c r="AQ26" i="1"/>
  <c r="AR26" i="1" s="1"/>
  <c r="AQ30" i="1"/>
  <c r="AR30" i="1" s="1"/>
  <c r="AS30" i="1" s="1"/>
  <c r="AQ34" i="1"/>
  <c r="AR34" i="1" s="1"/>
  <c r="AQ40" i="1"/>
  <c r="AR40" i="1" s="1"/>
  <c r="AQ44" i="1"/>
  <c r="AQ48" i="1"/>
  <c r="AR48" i="1" s="1"/>
  <c r="AS48" i="1" s="1"/>
  <c r="AQ52" i="1"/>
  <c r="AQ11" i="1"/>
  <c r="AQ15" i="1"/>
  <c r="AR15" i="1" s="1"/>
  <c r="AQ19" i="1"/>
  <c r="AQ23" i="1"/>
  <c r="AR23" i="1" s="1"/>
  <c r="AQ27" i="1"/>
  <c r="AQ31" i="1"/>
  <c r="AQ37" i="1"/>
  <c r="AQ41" i="1"/>
  <c r="AQ45" i="1"/>
  <c r="AQ49" i="1"/>
  <c r="AR49" i="1" s="1"/>
  <c r="AQ53" i="1"/>
  <c r="AQ57" i="1"/>
  <c r="AQ61" i="1"/>
  <c r="AQ65" i="1"/>
  <c r="AR65" i="1" s="1"/>
  <c r="AB42" i="1"/>
  <c r="AB38" i="1"/>
  <c r="AB32" i="1"/>
  <c r="AC32" i="1" s="1"/>
  <c r="AB28" i="1"/>
  <c r="AC28" i="1" s="1"/>
  <c r="AB24" i="1"/>
  <c r="AC24" i="1" s="1"/>
  <c r="AB20" i="1"/>
  <c r="AC20" i="1" s="1"/>
  <c r="AB16" i="1"/>
  <c r="AC16" i="1" s="1"/>
  <c r="AB12" i="1"/>
  <c r="AC12" i="1" s="1"/>
  <c r="AB45" i="1"/>
  <c r="AC45" i="1" s="1"/>
  <c r="AD45" i="1" s="1"/>
  <c r="AC55" i="1"/>
  <c r="AC71" i="1"/>
  <c r="AB69" i="1"/>
  <c r="AC69" i="1" s="1"/>
  <c r="AB65" i="1"/>
  <c r="AC65" i="1" s="1"/>
  <c r="AB61" i="1"/>
  <c r="AC61" i="1" s="1"/>
  <c r="AB57" i="1"/>
  <c r="AC57" i="1" s="1"/>
  <c r="AB77" i="1"/>
  <c r="AC77" i="1" s="1"/>
  <c r="AB79" i="1"/>
  <c r="AC79" i="1" s="1"/>
  <c r="AB131" i="1"/>
  <c r="AC131" i="1" s="1"/>
  <c r="AB126" i="1"/>
  <c r="AC126" i="1" s="1"/>
  <c r="AC123" i="1"/>
  <c r="AC120" i="1"/>
  <c r="AB118" i="1"/>
  <c r="AC118" i="1" s="1"/>
  <c r="AC115" i="1"/>
  <c r="AC112" i="1"/>
  <c r="AB110" i="1"/>
  <c r="AC110" i="1" s="1"/>
  <c r="AB105" i="1"/>
  <c r="AC105" i="1" s="1"/>
  <c r="AB103" i="1"/>
  <c r="AC99" i="1"/>
  <c r="AB97" i="1"/>
  <c r="AC97" i="1" s="1"/>
  <c r="AB95" i="1"/>
  <c r="AC95" i="1" s="1"/>
  <c r="AC90" i="1"/>
  <c r="AB88" i="1"/>
  <c r="AC88" i="1" s="1"/>
  <c r="AC138" i="1"/>
  <c r="AB145" i="1"/>
  <c r="AB141" i="1"/>
  <c r="AC141" i="1" s="1"/>
  <c r="AB153" i="1"/>
  <c r="AB150" i="1"/>
  <c r="AC150" i="1" s="1"/>
  <c r="AB148" i="1"/>
  <c r="AB161" i="1"/>
  <c r="AC161" i="1" s="1"/>
  <c r="AB157" i="1"/>
  <c r="AC157" i="1" s="1"/>
  <c r="AR90" i="1"/>
  <c r="AR81" i="1"/>
  <c r="AR73" i="1"/>
  <c r="AR64" i="1"/>
  <c r="AQ93" i="1"/>
  <c r="AR93" i="1" s="1"/>
  <c r="AS93" i="1" s="1"/>
  <c r="AQ89" i="1"/>
  <c r="AQ85" i="1"/>
  <c r="AR85" i="1" s="1"/>
  <c r="AQ81" i="1"/>
  <c r="AQ75" i="1"/>
  <c r="AR75" i="1" s="1"/>
  <c r="AQ71" i="1"/>
  <c r="AR71" i="1" s="1"/>
  <c r="AQ67" i="1"/>
  <c r="AR67" i="1" s="1"/>
  <c r="AQ60" i="1"/>
  <c r="AQ50" i="1"/>
  <c r="AR50" i="1" s="1"/>
  <c r="AR185" i="1"/>
  <c r="AC22" i="1"/>
  <c r="AQ161" i="1"/>
  <c r="AQ99" i="1"/>
  <c r="AQ103" i="1"/>
  <c r="AQ107" i="1"/>
  <c r="AQ111" i="1"/>
  <c r="AQ115" i="1"/>
  <c r="AQ119" i="1"/>
  <c r="AR119" i="1" s="1"/>
  <c r="AQ123" i="1"/>
  <c r="AQ127" i="1"/>
  <c r="AQ131" i="1"/>
  <c r="AR131" i="1" s="1"/>
  <c r="AS131" i="1" s="1"/>
  <c r="AQ137" i="1"/>
  <c r="AR137" i="1" s="1"/>
  <c r="AQ141" i="1"/>
  <c r="AR141" i="1" s="1"/>
  <c r="AQ145" i="1"/>
  <c r="AR145" i="1" s="1"/>
  <c r="AQ149" i="1"/>
  <c r="AR149" i="1" s="1"/>
  <c r="AQ153" i="1"/>
  <c r="AR153" i="1" s="1"/>
  <c r="AQ157" i="1"/>
  <c r="AR157" i="1" s="1"/>
  <c r="AQ162" i="1"/>
  <c r="AQ166" i="1"/>
  <c r="AQ170" i="1"/>
  <c r="AQ174" i="1"/>
  <c r="AQ178" i="1"/>
  <c r="AQ182" i="1"/>
  <c r="AQ186" i="1"/>
  <c r="AQ190" i="1"/>
  <c r="AQ196" i="1"/>
  <c r="AQ200" i="1"/>
  <c r="AQ204" i="1"/>
  <c r="AQ208" i="1"/>
  <c r="AQ212" i="1"/>
  <c r="AQ216" i="1"/>
  <c r="AQ220" i="1"/>
  <c r="AQ98" i="1"/>
  <c r="AQ100" i="1"/>
  <c r="AR100" i="1" s="1"/>
  <c r="AQ104" i="1"/>
  <c r="AR104" i="1" s="1"/>
  <c r="AS104" i="1" s="1"/>
  <c r="AQ108" i="1"/>
  <c r="AR108" i="1" s="1"/>
  <c r="AQ112" i="1"/>
  <c r="AR112" i="1" s="1"/>
  <c r="AQ116" i="1"/>
  <c r="AR116" i="1" s="1"/>
  <c r="AQ120" i="1"/>
  <c r="AR120" i="1" s="1"/>
  <c r="AS120" i="1" s="1"/>
  <c r="AQ124" i="1"/>
  <c r="AR124" i="1" s="1"/>
  <c r="AQ128" i="1"/>
  <c r="AR128" i="1" s="1"/>
  <c r="AQ132" i="1"/>
  <c r="AR132" i="1" s="1"/>
  <c r="AQ138" i="1"/>
  <c r="AR138" i="1" s="1"/>
  <c r="AS138" i="1" s="1"/>
  <c r="AQ142" i="1"/>
  <c r="AQ146" i="1"/>
  <c r="AR146" i="1" s="1"/>
  <c r="AQ150" i="1"/>
  <c r="AR150" i="1" s="1"/>
  <c r="AQ154" i="1"/>
  <c r="AR154" i="1" s="1"/>
  <c r="AQ158" i="1"/>
  <c r="AR158" i="1" s="1"/>
  <c r="AQ163" i="1"/>
  <c r="AQ167" i="1"/>
  <c r="AQ171" i="1"/>
  <c r="AR171" i="1" s="1"/>
  <c r="AS171" i="1" s="1"/>
  <c r="AQ175" i="1"/>
  <c r="AQ179" i="1"/>
  <c r="AQ183" i="1"/>
  <c r="AQ187" i="1"/>
  <c r="AQ191" i="1"/>
  <c r="AQ197" i="1"/>
  <c r="AR197" i="1" s="1"/>
  <c r="AQ201" i="1"/>
  <c r="AR201" i="1" s="1"/>
  <c r="AQ205" i="1"/>
  <c r="AR205" i="1" s="1"/>
  <c r="AQ209" i="1"/>
  <c r="AR209" i="1" s="1"/>
  <c r="AQ213" i="1"/>
  <c r="AR213" i="1" s="1"/>
  <c r="AQ217" i="1"/>
  <c r="AR217" i="1" s="1"/>
  <c r="AQ221" i="1"/>
  <c r="AR221" i="1" s="1"/>
  <c r="AQ101" i="1"/>
  <c r="AR101" i="1" s="1"/>
  <c r="AQ105" i="1"/>
  <c r="AR105" i="1" s="1"/>
  <c r="AQ109" i="1"/>
  <c r="AR109" i="1" s="1"/>
  <c r="AQ113" i="1"/>
  <c r="AR113" i="1" s="1"/>
  <c r="AS113" i="1" s="1"/>
  <c r="AQ117" i="1"/>
  <c r="AQ121" i="1"/>
  <c r="AQ125" i="1"/>
  <c r="AR125" i="1" s="1"/>
  <c r="AQ129" i="1"/>
  <c r="AR129" i="1" s="1"/>
  <c r="AQ133" i="1"/>
  <c r="AR133" i="1" s="1"/>
  <c r="AQ139" i="1"/>
  <c r="AQ143" i="1"/>
  <c r="AQ147" i="1"/>
  <c r="AQ151" i="1"/>
  <c r="AQ155" i="1"/>
  <c r="AR155" i="1" s="1"/>
  <c r="AQ159" i="1"/>
  <c r="AQ164" i="1"/>
  <c r="AR164" i="1" s="1"/>
  <c r="AS164" i="1" s="1"/>
  <c r="AQ168" i="1"/>
  <c r="AQ172" i="1"/>
  <c r="AQ176" i="1"/>
  <c r="AQ180" i="1"/>
  <c r="AQ184" i="1"/>
  <c r="AQ188" i="1"/>
  <c r="AR188" i="1" s="1"/>
  <c r="AQ194" i="1"/>
  <c r="AQ198" i="1"/>
  <c r="AR198" i="1" s="1"/>
  <c r="AQ202" i="1"/>
  <c r="AR202" i="1" s="1"/>
  <c r="AQ206" i="1"/>
  <c r="AR206" i="1" s="1"/>
  <c r="AQ210" i="1"/>
  <c r="AR210" i="1" s="1"/>
  <c r="AQ214" i="1"/>
  <c r="AR214" i="1" s="1"/>
  <c r="AQ218" i="1"/>
  <c r="AR218" i="1" s="1"/>
  <c r="AQ222" i="1"/>
  <c r="AQ102" i="1"/>
  <c r="AQ106" i="1"/>
  <c r="AQ110" i="1"/>
  <c r="AQ114" i="1"/>
  <c r="AQ118" i="1"/>
  <c r="AQ122" i="1"/>
  <c r="AQ126" i="1"/>
  <c r="AQ130" i="1"/>
  <c r="AQ134" i="1"/>
  <c r="AQ140" i="1"/>
  <c r="AQ144" i="1"/>
  <c r="AQ148" i="1"/>
  <c r="AR148" i="1" s="1"/>
  <c r="AQ152" i="1"/>
  <c r="AQ156" i="1"/>
  <c r="AR156" i="1" s="1"/>
  <c r="AS156" i="1" s="1"/>
  <c r="AQ160" i="1"/>
  <c r="AQ165" i="1"/>
  <c r="AR165" i="1" s="1"/>
  <c r="AQ169" i="1"/>
  <c r="AR169" i="1" s="1"/>
  <c r="AQ173" i="1"/>
  <c r="AR173" i="1" s="1"/>
  <c r="AQ177" i="1"/>
  <c r="AR177" i="1" s="1"/>
  <c r="AQ181" i="1"/>
  <c r="AR181" i="1" s="1"/>
  <c r="AQ185" i="1"/>
  <c r="AQ189" i="1"/>
  <c r="AR189" i="1" s="1"/>
  <c r="AQ195" i="1"/>
  <c r="AQ199" i="1"/>
  <c r="AQ203" i="1"/>
  <c r="AQ207" i="1"/>
  <c r="AR207" i="1" s="1"/>
  <c r="AS207" i="1" s="1"/>
  <c r="AQ211" i="1"/>
  <c r="AQ215" i="1"/>
  <c r="AQ219" i="1"/>
  <c r="AQ223" i="1"/>
  <c r="AR223" i="1" s="1"/>
  <c r="AS223" i="1" s="1"/>
  <c r="AC10" i="1"/>
  <c r="AC23" i="1"/>
  <c r="AC26" i="1"/>
  <c r="AC38" i="1"/>
  <c r="AB41" i="1"/>
  <c r="AB35" i="1"/>
  <c r="AC35" i="1" s="1"/>
  <c r="AB31" i="1"/>
  <c r="AC31" i="1" s="1"/>
  <c r="AB27" i="1"/>
  <c r="AC27" i="1" s="1"/>
  <c r="AD27" i="1" s="1"/>
  <c r="AB23" i="1"/>
  <c r="AB19" i="1"/>
  <c r="AC19" i="1" s="1"/>
  <c r="AB15" i="1"/>
  <c r="AC15" i="1" s="1"/>
  <c r="AB11" i="1"/>
  <c r="AC11" i="1" s="1"/>
  <c r="AD11" i="1" s="1"/>
  <c r="AB48" i="1"/>
  <c r="AC48" i="1" s="1"/>
  <c r="AC59" i="1"/>
  <c r="AB53" i="1"/>
  <c r="AC53" i="1" s="1"/>
  <c r="AB68" i="1"/>
  <c r="AB64" i="1"/>
  <c r="AC64" i="1" s="1"/>
  <c r="AB60" i="1"/>
  <c r="AC60" i="1" s="1"/>
  <c r="AB56" i="1"/>
  <c r="AC56" i="1" s="1"/>
  <c r="AB74" i="1"/>
  <c r="AB76" i="1"/>
  <c r="AC76" i="1" s="1"/>
  <c r="AC78" i="1"/>
  <c r="AB81" i="1"/>
  <c r="AC81" i="1" s="1"/>
  <c r="AB129" i="1"/>
  <c r="AC129" i="1" s="1"/>
  <c r="AB127" i="1"/>
  <c r="AC127" i="1" s="1"/>
  <c r="AB124" i="1"/>
  <c r="AC124" i="1" s="1"/>
  <c r="AB121" i="1"/>
  <c r="AC121" i="1" s="1"/>
  <c r="AB119" i="1"/>
  <c r="AC119" i="1" s="1"/>
  <c r="AD119" i="1" s="1"/>
  <c r="AB116" i="1"/>
  <c r="AC116" i="1" s="1"/>
  <c r="AB113" i="1"/>
  <c r="AC113" i="1" s="1"/>
  <c r="AB111" i="1"/>
  <c r="AC111" i="1" s="1"/>
  <c r="AB108" i="1"/>
  <c r="AC108" i="1" s="1"/>
  <c r="AD108" i="1" s="1"/>
  <c r="AB106" i="1"/>
  <c r="AC106" i="1" s="1"/>
  <c r="AC103" i="1"/>
  <c r="AB101" i="1"/>
  <c r="AC101" i="1" s="1"/>
  <c r="AB98" i="1"/>
  <c r="AC98" i="1" s="1"/>
  <c r="AD98" i="1" s="1"/>
  <c r="AB93" i="1"/>
  <c r="AC93" i="1" s="1"/>
  <c r="AB91" i="1"/>
  <c r="AC91" i="1" s="1"/>
  <c r="AB84" i="1"/>
  <c r="AC84" i="1" s="1"/>
  <c r="AB144" i="1"/>
  <c r="AC144" i="1" s="1"/>
  <c r="AD144" i="1" s="1"/>
  <c r="AB140" i="1"/>
  <c r="AC140" i="1" s="1"/>
  <c r="AC153" i="1"/>
  <c r="AB151" i="1"/>
  <c r="AC151" i="1" s="1"/>
  <c r="AC148" i="1"/>
  <c r="AB160" i="1"/>
  <c r="AC160" i="1" s="1"/>
  <c r="AR12" i="1"/>
  <c r="AR20" i="1"/>
  <c r="AR28" i="1"/>
  <c r="AR89" i="1"/>
  <c r="AR60" i="1"/>
  <c r="AR57" i="1"/>
  <c r="AR44" i="1"/>
  <c r="AR41" i="1"/>
  <c r="AQ92" i="1"/>
  <c r="AR92" i="1" s="1"/>
  <c r="AQ88" i="1"/>
  <c r="AR88" i="1" s="1"/>
  <c r="AQ84" i="1"/>
  <c r="AR84" i="1" s="1"/>
  <c r="AQ80" i="1"/>
  <c r="AR80" i="1" s="1"/>
  <c r="AQ74" i="1"/>
  <c r="AR74" i="1" s="1"/>
  <c r="AQ70" i="1"/>
  <c r="AQ66" i="1"/>
  <c r="AR66" i="1" s="1"/>
  <c r="AQ58" i="1"/>
  <c r="AR58" i="1" s="1"/>
  <c r="AR222" i="1"/>
  <c r="AR103" i="1"/>
  <c r="AR115" i="1"/>
  <c r="AR211" i="1"/>
  <c r="AR208" i="1"/>
  <c r="AR195" i="1"/>
  <c r="AR186" i="1"/>
  <c r="AR183" i="1"/>
  <c r="AR179" i="1"/>
  <c r="AR175" i="1"/>
  <c r="AR172" i="1"/>
  <c r="AR160" i="1"/>
  <c r="AR139" i="1"/>
  <c r="BH145" i="1"/>
  <c r="BH132" i="1"/>
  <c r="BH116" i="1"/>
  <c r="BG9" i="1"/>
  <c r="BH9" i="1" s="1"/>
  <c r="BG145" i="1"/>
  <c r="BG141" i="1"/>
  <c r="BG137" i="1"/>
  <c r="BH137" i="1" s="1"/>
  <c r="BG133" i="1"/>
  <c r="BG129" i="1"/>
  <c r="BG125" i="1"/>
  <c r="BG121" i="1"/>
  <c r="BG117" i="1"/>
  <c r="BG113" i="1"/>
  <c r="BG107" i="1"/>
  <c r="BH107" i="1" s="1"/>
  <c r="BI107" i="1" s="1"/>
  <c r="BG103" i="1"/>
  <c r="BG99" i="1"/>
  <c r="BH99" i="1" s="1"/>
  <c r="BG95" i="1"/>
  <c r="BH95" i="1" s="1"/>
  <c r="BG91" i="1"/>
  <c r="BH91" i="1" s="1"/>
  <c r="BG85" i="1"/>
  <c r="BG81" i="1"/>
  <c r="BG77" i="1"/>
  <c r="BG73" i="1"/>
  <c r="BG69" i="1"/>
  <c r="BG63" i="1"/>
  <c r="BH63" i="1" s="1"/>
  <c r="BG59" i="1"/>
  <c r="BG55" i="1"/>
  <c r="BG51" i="1"/>
  <c r="BG45" i="1"/>
  <c r="BH45" i="1" s="1"/>
  <c r="BG41" i="1"/>
  <c r="BH41" i="1" s="1"/>
  <c r="BG37" i="1"/>
  <c r="BH37" i="1" s="1"/>
  <c r="BG33" i="1"/>
  <c r="BH33" i="1" s="1"/>
  <c r="BG29" i="1"/>
  <c r="BH29" i="1" s="1"/>
  <c r="BG23" i="1"/>
  <c r="BH23" i="1" s="1"/>
  <c r="BG19" i="1"/>
  <c r="BH19" i="1" s="1"/>
  <c r="BI19" i="1" s="1"/>
  <c r="BG15" i="1"/>
  <c r="BG11" i="1"/>
  <c r="BH156" i="1"/>
  <c r="BG206" i="1"/>
  <c r="BG198" i="1"/>
  <c r="BG190" i="1"/>
  <c r="BG180" i="1"/>
  <c r="BG172" i="1"/>
  <c r="BG164" i="1"/>
  <c r="BG156" i="1"/>
  <c r="BW129" i="1"/>
  <c r="BV146" i="1"/>
  <c r="BV130" i="1"/>
  <c r="BV112" i="1"/>
  <c r="BW112" i="1" s="1"/>
  <c r="AR220" i="1"/>
  <c r="AR204" i="1"/>
  <c r="AR168" i="1"/>
  <c r="AR159" i="1"/>
  <c r="AR152" i="1"/>
  <c r="BH11" i="1"/>
  <c r="BH96" i="1"/>
  <c r="BH59" i="1"/>
  <c r="BH39" i="1"/>
  <c r="BG148" i="1"/>
  <c r="BH148" i="1" s="1"/>
  <c r="BG144" i="1"/>
  <c r="BH144" i="1" s="1"/>
  <c r="BG140" i="1"/>
  <c r="BG136" i="1"/>
  <c r="BH136" i="1" s="1"/>
  <c r="BI136" i="1" s="1"/>
  <c r="BG132" i="1"/>
  <c r="BG128" i="1"/>
  <c r="BH128" i="1" s="1"/>
  <c r="BG124" i="1"/>
  <c r="BG120" i="1"/>
  <c r="BG116" i="1"/>
  <c r="BG112" i="1"/>
  <c r="BG106" i="1"/>
  <c r="BH106" i="1" s="1"/>
  <c r="BG102" i="1"/>
  <c r="BH102" i="1" s="1"/>
  <c r="BG98" i="1"/>
  <c r="BH98" i="1" s="1"/>
  <c r="BG94" i="1"/>
  <c r="BH94" i="1" s="1"/>
  <c r="BG90" i="1"/>
  <c r="BH90" i="1" s="1"/>
  <c r="BG84" i="1"/>
  <c r="BH84" i="1" s="1"/>
  <c r="BI84" i="1" s="1"/>
  <c r="BG80" i="1"/>
  <c r="BG76" i="1"/>
  <c r="BH76" i="1" s="1"/>
  <c r="BG72" i="1"/>
  <c r="BG68" i="1"/>
  <c r="BH68" i="1" s="1"/>
  <c r="BI68" i="1" s="1"/>
  <c r="BG62" i="1"/>
  <c r="BH62" i="1" s="1"/>
  <c r="BG58" i="1"/>
  <c r="BH58" i="1" s="1"/>
  <c r="BG54" i="1"/>
  <c r="BH54" i="1" s="1"/>
  <c r="BG50" i="1"/>
  <c r="BH50" i="1" s="1"/>
  <c r="BG44" i="1"/>
  <c r="BG40" i="1"/>
  <c r="BH40" i="1" s="1"/>
  <c r="BG36" i="1"/>
  <c r="BG32" i="1"/>
  <c r="BH32" i="1" s="1"/>
  <c r="BI32" i="1" s="1"/>
  <c r="BG28" i="1"/>
  <c r="BG22" i="1"/>
  <c r="BH22" i="1" s="1"/>
  <c r="BG18" i="1"/>
  <c r="BH18" i="1" s="1"/>
  <c r="BG14" i="1"/>
  <c r="BH14" i="1" s="1"/>
  <c r="BI14" i="1" s="1"/>
  <c r="BG10" i="1"/>
  <c r="BH10" i="1" s="1"/>
  <c r="BH180" i="1"/>
  <c r="BG203" i="1"/>
  <c r="BH203" i="1" s="1"/>
  <c r="BG195" i="1"/>
  <c r="BG187" i="1"/>
  <c r="BH187" i="1" s="1"/>
  <c r="BG177" i="1"/>
  <c r="BH177" i="1" s="1"/>
  <c r="BG169" i="1"/>
  <c r="BH169" i="1" s="1"/>
  <c r="BG161" i="1"/>
  <c r="BV142" i="1"/>
  <c r="BW142" i="1" s="1"/>
  <c r="BV126" i="1"/>
  <c r="AR107" i="1"/>
  <c r="AR110" i="1"/>
  <c r="AR219" i="1"/>
  <c r="AR216" i="1"/>
  <c r="AR203" i="1"/>
  <c r="AR200" i="1"/>
  <c r="AR191" i="1"/>
  <c r="AR170" i="1"/>
  <c r="AR167" i="1"/>
  <c r="AR163" i="1"/>
  <c r="AR151" i="1"/>
  <c r="AR144" i="1"/>
  <c r="AR127" i="1"/>
  <c r="BH12" i="1"/>
  <c r="BH15" i="1"/>
  <c r="BH143" i="1"/>
  <c r="BH140" i="1"/>
  <c r="BH127" i="1"/>
  <c r="BH124" i="1"/>
  <c r="BH112" i="1"/>
  <c r="BH81" i="1"/>
  <c r="BH72" i="1"/>
  <c r="BH55" i="1"/>
  <c r="BH47" i="1"/>
  <c r="BH36" i="1"/>
  <c r="BG147" i="1"/>
  <c r="BH147" i="1" s="1"/>
  <c r="BG143" i="1"/>
  <c r="BG139" i="1"/>
  <c r="BG135" i="1"/>
  <c r="BH135" i="1" s="1"/>
  <c r="BG131" i="1"/>
  <c r="BH131" i="1" s="1"/>
  <c r="BG127" i="1"/>
  <c r="BG123" i="1"/>
  <c r="BH123" i="1" s="1"/>
  <c r="BG119" i="1"/>
  <c r="BH119" i="1" s="1"/>
  <c r="BG115" i="1"/>
  <c r="BH115" i="1" s="1"/>
  <c r="BG109" i="1"/>
  <c r="BG105" i="1"/>
  <c r="BG101" i="1"/>
  <c r="BG97" i="1"/>
  <c r="BH97" i="1" s="1"/>
  <c r="BG93" i="1"/>
  <c r="BG87" i="1"/>
  <c r="BH87" i="1" s="1"/>
  <c r="BG83" i="1"/>
  <c r="BH83" i="1" s="1"/>
  <c r="BG79" i="1"/>
  <c r="BH79" i="1" s="1"/>
  <c r="BG75" i="1"/>
  <c r="BH75" i="1" s="1"/>
  <c r="BG71" i="1"/>
  <c r="BH71" i="1" s="1"/>
  <c r="BG67" i="1"/>
  <c r="BH67" i="1" s="1"/>
  <c r="BG61" i="1"/>
  <c r="BH61" i="1" s="1"/>
  <c r="BG57" i="1"/>
  <c r="BG53" i="1"/>
  <c r="BG47" i="1"/>
  <c r="BG43" i="1"/>
  <c r="BH43" i="1" s="1"/>
  <c r="BG39" i="1"/>
  <c r="BG35" i="1"/>
  <c r="BG31" i="1"/>
  <c r="BG25" i="1"/>
  <c r="BH25" i="1" s="1"/>
  <c r="BG21" i="1"/>
  <c r="BH21" i="1" s="1"/>
  <c r="BG17" i="1"/>
  <c r="BH17" i="1" s="1"/>
  <c r="BG13" i="1"/>
  <c r="BH13" i="1" s="1"/>
  <c r="BV10" i="1"/>
  <c r="BV14" i="1"/>
  <c r="BW14" i="1" s="1"/>
  <c r="BX14" i="1" s="1"/>
  <c r="BV18" i="1"/>
  <c r="BW18" i="1" s="1"/>
  <c r="BV22" i="1"/>
  <c r="BW22" i="1" s="1"/>
  <c r="BV26" i="1"/>
  <c r="BW26" i="1" s="1"/>
  <c r="BV30" i="1"/>
  <c r="BW30" i="1" s="1"/>
  <c r="BV34" i="1"/>
  <c r="BW34" i="1" s="1"/>
  <c r="BV38" i="1"/>
  <c r="BW38" i="1" s="1"/>
  <c r="BV42" i="1"/>
  <c r="BW42" i="1" s="1"/>
  <c r="BV46" i="1"/>
  <c r="BW46" i="1" s="1"/>
  <c r="BV51" i="1"/>
  <c r="BW51" i="1" s="1"/>
  <c r="BV55" i="1"/>
  <c r="BW55" i="1" s="1"/>
  <c r="BV59" i="1"/>
  <c r="BW59" i="1" s="1"/>
  <c r="BV63" i="1"/>
  <c r="BW63" i="1" s="1"/>
  <c r="BV67" i="1"/>
  <c r="BW67" i="1" s="1"/>
  <c r="BV71" i="1"/>
  <c r="BW71" i="1" s="1"/>
  <c r="BV75" i="1"/>
  <c r="BW75" i="1" s="1"/>
  <c r="BV79" i="1"/>
  <c r="BW79" i="1" s="1"/>
  <c r="BV83" i="1"/>
  <c r="BW83" i="1" s="1"/>
  <c r="BV89" i="1"/>
  <c r="BW89" i="1" s="1"/>
  <c r="BX89" i="1" s="1"/>
  <c r="BV93" i="1"/>
  <c r="BW93" i="1" s="1"/>
  <c r="BV97" i="1"/>
  <c r="BW97" i="1" s="1"/>
  <c r="BV101" i="1"/>
  <c r="BW101" i="1" s="1"/>
  <c r="BX101" i="1" s="1"/>
  <c r="BV105" i="1"/>
  <c r="BW105" i="1" s="1"/>
  <c r="BX105" i="1" s="1"/>
  <c r="BV109" i="1"/>
  <c r="BV113" i="1"/>
  <c r="BV117" i="1"/>
  <c r="BW117" i="1" s="1"/>
  <c r="BX117" i="1" s="1"/>
  <c r="BV123" i="1"/>
  <c r="BW123" i="1" s="1"/>
  <c r="BV127" i="1"/>
  <c r="BW127" i="1" s="1"/>
  <c r="BV131" i="1"/>
  <c r="BW131" i="1" s="1"/>
  <c r="BV135" i="1"/>
  <c r="BW135" i="1" s="1"/>
  <c r="BV139" i="1"/>
  <c r="BW139" i="1" s="1"/>
  <c r="BV143" i="1"/>
  <c r="BW143" i="1" s="1"/>
  <c r="BV147" i="1"/>
  <c r="BW147" i="1" s="1"/>
  <c r="BV151" i="1"/>
  <c r="BV11" i="1"/>
  <c r="BV15" i="1"/>
  <c r="BV19" i="1"/>
  <c r="BW19" i="1" s="1"/>
  <c r="BV23" i="1"/>
  <c r="BW23" i="1" s="1"/>
  <c r="BV27" i="1"/>
  <c r="BW27" i="1" s="1"/>
  <c r="BV31" i="1"/>
  <c r="BW31" i="1" s="1"/>
  <c r="BV35" i="1"/>
  <c r="BW35" i="1" s="1"/>
  <c r="BV39" i="1"/>
  <c r="BW39" i="1" s="1"/>
  <c r="BV43" i="1"/>
  <c r="BW43" i="1" s="1"/>
  <c r="BV52" i="1"/>
  <c r="BV56" i="1"/>
  <c r="BW56" i="1" s="1"/>
  <c r="BV60" i="1"/>
  <c r="BW60" i="1" s="1"/>
  <c r="BV64" i="1"/>
  <c r="BW64" i="1" s="1"/>
  <c r="BV68" i="1"/>
  <c r="BV72" i="1"/>
  <c r="BW72" i="1" s="1"/>
  <c r="BV76" i="1"/>
  <c r="BW76" i="1" s="1"/>
  <c r="BV80" i="1"/>
  <c r="BW80" i="1" s="1"/>
  <c r="BV84" i="1"/>
  <c r="BW84" i="1" s="1"/>
  <c r="BV90" i="1"/>
  <c r="BW90" i="1" s="1"/>
  <c r="BV94" i="1"/>
  <c r="BW94" i="1" s="1"/>
  <c r="BV98" i="1"/>
  <c r="BW98" i="1" s="1"/>
  <c r="BV102" i="1"/>
  <c r="BV106" i="1"/>
  <c r="BV110" i="1"/>
  <c r="BV114" i="1"/>
  <c r="BW114" i="1" s="1"/>
  <c r="BV120" i="1"/>
  <c r="BW120" i="1" s="1"/>
  <c r="BV124" i="1"/>
  <c r="BW124" i="1" s="1"/>
  <c r="BV128" i="1"/>
  <c r="BW128" i="1" s="1"/>
  <c r="BV132" i="1"/>
  <c r="BW132" i="1" s="1"/>
  <c r="BV136" i="1"/>
  <c r="BV140" i="1"/>
  <c r="BV144" i="1"/>
  <c r="BW144" i="1" s="1"/>
  <c r="BV148" i="1"/>
  <c r="BW148" i="1" s="1"/>
  <c r="BV12" i="1"/>
  <c r="BV16" i="1"/>
  <c r="BW16" i="1" s="1"/>
  <c r="BX16" i="1" s="1"/>
  <c r="BV20" i="1"/>
  <c r="BW20" i="1" s="1"/>
  <c r="BV24" i="1"/>
  <c r="BV28" i="1"/>
  <c r="BV32" i="1"/>
  <c r="BW32" i="1" s="1"/>
  <c r="BX32" i="1" s="1"/>
  <c r="BV36" i="1"/>
  <c r="BW36" i="1" s="1"/>
  <c r="BV40" i="1"/>
  <c r="BV44" i="1"/>
  <c r="BV49" i="1"/>
  <c r="BW49" i="1" s="1"/>
  <c r="BV53" i="1"/>
  <c r="BW53" i="1" s="1"/>
  <c r="BV57" i="1"/>
  <c r="BW57" i="1" s="1"/>
  <c r="BV61" i="1"/>
  <c r="BV65" i="1"/>
  <c r="BW65" i="1" s="1"/>
  <c r="BV69" i="1"/>
  <c r="BW69" i="1" s="1"/>
  <c r="BV73" i="1"/>
  <c r="BW73" i="1" s="1"/>
  <c r="BV77" i="1"/>
  <c r="BV81" i="1"/>
  <c r="BW81" i="1" s="1"/>
  <c r="BV87" i="1"/>
  <c r="BW87" i="1" s="1"/>
  <c r="BV91" i="1"/>
  <c r="BW91" i="1" s="1"/>
  <c r="BV95" i="1"/>
  <c r="BW95" i="1" s="1"/>
  <c r="BV99" i="1"/>
  <c r="BW99" i="1" s="1"/>
  <c r="BV103" i="1"/>
  <c r="BW103" i="1" s="1"/>
  <c r="BV107" i="1"/>
  <c r="BW107" i="1" s="1"/>
  <c r="BV111" i="1"/>
  <c r="BW111" i="1" s="1"/>
  <c r="BV115" i="1"/>
  <c r="BW115" i="1" s="1"/>
  <c r="BV121" i="1"/>
  <c r="BW121" i="1" s="1"/>
  <c r="BV125" i="1"/>
  <c r="BW125" i="1" s="1"/>
  <c r="BX125" i="1" s="1"/>
  <c r="BV129" i="1"/>
  <c r="BV133" i="1"/>
  <c r="BV137" i="1"/>
  <c r="BV141" i="1"/>
  <c r="BW141" i="1" s="1"/>
  <c r="BV145" i="1"/>
  <c r="BV149" i="1"/>
  <c r="BV13" i="1"/>
  <c r="BW13" i="1" s="1"/>
  <c r="BV17" i="1"/>
  <c r="BV21" i="1"/>
  <c r="BW21" i="1" s="1"/>
  <c r="BV25" i="1"/>
  <c r="BW25" i="1" s="1"/>
  <c r="BV29" i="1"/>
  <c r="BV33" i="1"/>
  <c r="BV37" i="1"/>
  <c r="BV41" i="1"/>
  <c r="BW41" i="1" s="1"/>
  <c r="BX41" i="1" s="1"/>
  <c r="BV45" i="1"/>
  <c r="BV50" i="1"/>
  <c r="BW50" i="1" s="1"/>
  <c r="BV54" i="1"/>
  <c r="BW54" i="1" s="1"/>
  <c r="BV58" i="1"/>
  <c r="BW58" i="1" s="1"/>
  <c r="BV62" i="1"/>
  <c r="BW62" i="1" s="1"/>
  <c r="BX62" i="1" s="1"/>
  <c r="BV66" i="1"/>
  <c r="BW66" i="1" s="1"/>
  <c r="BV70" i="1"/>
  <c r="BW70" i="1" s="1"/>
  <c r="BV74" i="1"/>
  <c r="BW74" i="1" s="1"/>
  <c r="BV78" i="1"/>
  <c r="BV82" i="1"/>
  <c r="BW82" i="1" s="1"/>
  <c r="BV88" i="1"/>
  <c r="BV92" i="1"/>
  <c r="BW92" i="1" s="1"/>
  <c r="BV96" i="1"/>
  <c r="BW96" i="1" s="1"/>
  <c r="BH160" i="1"/>
  <c r="BH172" i="1"/>
  <c r="BH206" i="1"/>
  <c r="BG202" i="1"/>
  <c r="BH202" i="1" s="1"/>
  <c r="BG194" i="1"/>
  <c r="BG184" i="1"/>
  <c r="BG176" i="1"/>
  <c r="BH176" i="1" s="1"/>
  <c r="BG168" i="1"/>
  <c r="BH168" i="1" s="1"/>
  <c r="BW11" i="1"/>
  <c r="BW113" i="1"/>
  <c r="BW110" i="1"/>
  <c r="BW106" i="1"/>
  <c r="BW88" i="1"/>
  <c r="BW68" i="1"/>
  <c r="BW37" i="1"/>
  <c r="BV138" i="1"/>
  <c r="BW138" i="1" s="1"/>
  <c r="BV122" i="1"/>
  <c r="BV104" i="1"/>
  <c r="BW104" i="1" s="1"/>
  <c r="AR99" i="1"/>
  <c r="AR102" i="1"/>
  <c r="AR111" i="1"/>
  <c r="AR117" i="1"/>
  <c r="AR215" i="1"/>
  <c r="AR212" i="1"/>
  <c r="AR199" i="1"/>
  <c r="AR196" i="1"/>
  <c r="AR187" i="1"/>
  <c r="AR184" i="1"/>
  <c r="AR180" i="1"/>
  <c r="AR176" i="1"/>
  <c r="AR147" i="1"/>
  <c r="AR143" i="1"/>
  <c r="AR140" i="1"/>
  <c r="AR123" i="1"/>
  <c r="BH16" i="1"/>
  <c r="BH28" i="1"/>
  <c r="BH31" i="1"/>
  <c r="BH139" i="1"/>
  <c r="BH133" i="1"/>
  <c r="BH120" i="1"/>
  <c r="BH117" i="1"/>
  <c r="BH103" i="1"/>
  <c r="BH80" i="1"/>
  <c r="BH51" i="1"/>
  <c r="BH44" i="1"/>
  <c r="BH35" i="1"/>
  <c r="BG146" i="1"/>
  <c r="BH146" i="1" s="1"/>
  <c r="BG142" i="1"/>
  <c r="BH142" i="1" s="1"/>
  <c r="BG138" i="1"/>
  <c r="BH138" i="1" s="1"/>
  <c r="BG134" i="1"/>
  <c r="BH134" i="1" s="1"/>
  <c r="BG130" i="1"/>
  <c r="BH130" i="1" s="1"/>
  <c r="BG126" i="1"/>
  <c r="BH126" i="1" s="1"/>
  <c r="BG122" i="1"/>
  <c r="BH122" i="1" s="1"/>
  <c r="BG118" i="1"/>
  <c r="BH118" i="1" s="1"/>
  <c r="BG114" i="1"/>
  <c r="BH114" i="1" s="1"/>
  <c r="BG108" i="1"/>
  <c r="BH108" i="1" s="1"/>
  <c r="BG104" i="1"/>
  <c r="BH104" i="1" s="1"/>
  <c r="BG100" i="1"/>
  <c r="BH100" i="1" s="1"/>
  <c r="BG96" i="1"/>
  <c r="BG92" i="1"/>
  <c r="BH92" i="1" s="1"/>
  <c r="BG86" i="1"/>
  <c r="BH86" i="1" s="1"/>
  <c r="BG82" i="1"/>
  <c r="BH82" i="1" s="1"/>
  <c r="BG78" i="1"/>
  <c r="BH78" i="1" s="1"/>
  <c r="BG74" i="1"/>
  <c r="BH74" i="1" s="1"/>
  <c r="BG70" i="1"/>
  <c r="BH70" i="1" s="1"/>
  <c r="BG64" i="1"/>
  <c r="BH64" i="1" s="1"/>
  <c r="BG60" i="1"/>
  <c r="BH60" i="1" s="1"/>
  <c r="BG56" i="1"/>
  <c r="BH56" i="1" s="1"/>
  <c r="BG52" i="1"/>
  <c r="BH52" i="1" s="1"/>
  <c r="BG46" i="1"/>
  <c r="BH46" i="1" s="1"/>
  <c r="BG42" i="1"/>
  <c r="BH42" i="1" s="1"/>
  <c r="BG38" i="1"/>
  <c r="BH38" i="1" s="1"/>
  <c r="BG34" i="1"/>
  <c r="BH34" i="1" s="1"/>
  <c r="BG30" i="1"/>
  <c r="BH30" i="1" s="1"/>
  <c r="BG24" i="1"/>
  <c r="BH24" i="1" s="1"/>
  <c r="BG20" i="1"/>
  <c r="BH20" i="1" s="1"/>
  <c r="BG16" i="1"/>
  <c r="BG154" i="1"/>
  <c r="BH154" i="1" s="1"/>
  <c r="BG158" i="1"/>
  <c r="BH158" i="1" s="1"/>
  <c r="BG162" i="1"/>
  <c r="BH162" i="1" s="1"/>
  <c r="BG166" i="1"/>
  <c r="BH166" i="1" s="1"/>
  <c r="BG170" i="1"/>
  <c r="BH170" i="1" s="1"/>
  <c r="BG174" i="1"/>
  <c r="BH174" i="1" s="1"/>
  <c r="BG178" i="1"/>
  <c r="BH178" i="1" s="1"/>
  <c r="BG182" i="1"/>
  <c r="BH182" i="1" s="1"/>
  <c r="BG188" i="1"/>
  <c r="BH188" i="1" s="1"/>
  <c r="BG192" i="1"/>
  <c r="BG196" i="1"/>
  <c r="BH196" i="1" s="1"/>
  <c r="BG200" i="1"/>
  <c r="BH200" i="1" s="1"/>
  <c r="BG204" i="1"/>
  <c r="BH204" i="1" s="1"/>
  <c r="BG155" i="1"/>
  <c r="BH155" i="1" s="1"/>
  <c r="BG159" i="1"/>
  <c r="BH159" i="1" s="1"/>
  <c r="BG163" i="1"/>
  <c r="BH163" i="1" s="1"/>
  <c r="BG167" i="1"/>
  <c r="BH167" i="1" s="1"/>
  <c r="BG171" i="1"/>
  <c r="BH171" i="1" s="1"/>
  <c r="BG175" i="1"/>
  <c r="BH175" i="1" s="1"/>
  <c r="BG179" i="1"/>
  <c r="BH179" i="1" s="1"/>
  <c r="BG183" i="1"/>
  <c r="BH183" i="1" s="1"/>
  <c r="BG189" i="1"/>
  <c r="BH189" i="1" s="1"/>
  <c r="BG193" i="1"/>
  <c r="BH193" i="1" s="1"/>
  <c r="BI193" i="1" s="1"/>
  <c r="BG197" i="1"/>
  <c r="BH197" i="1" s="1"/>
  <c r="BG201" i="1"/>
  <c r="BH201" i="1" s="1"/>
  <c r="BG205" i="1"/>
  <c r="BH205" i="1" s="1"/>
  <c r="BH161" i="1"/>
  <c r="BI161" i="1" s="1"/>
  <c r="BH164" i="1"/>
  <c r="BH184" i="1"/>
  <c r="BH192" i="1"/>
  <c r="BG153" i="1"/>
  <c r="BH153" i="1" s="1"/>
  <c r="BI153" i="1" s="1"/>
  <c r="BG199" i="1"/>
  <c r="BG191" i="1"/>
  <c r="BH191" i="1" s="1"/>
  <c r="BG181" i="1"/>
  <c r="BG173" i="1"/>
  <c r="BG165" i="1"/>
  <c r="BG157" i="1"/>
  <c r="BW12" i="1"/>
  <c r="BW151" i="1"/>
  <c r="BW140" i="1"/>
  <c r="BW136" i="1"/>
  <c r="BW133" i="1"/>
  <c r="BW130" i="1"/>
  <c r="BW109" i="1"/>
  <c r="BW52" i="1"/>
  <c r="BW28" i="1"/>
  <c r="BX28" i="1" s="1"/>
  <c r="BV150" i="1"/>
  <c r="BW150" i="1" s="1"/>
  <c r="BV134" i="1"/>
  <c r="BW134" i="1" s="1"/>
  <c r="BV116" i="1"/>
  <c r="BW116" i="1" s="1"/>
  <c r="BV100" i="1"/>
  <c r="BW100" i="1" s="1"/>
  <c r="BX100" i="1" s="1"/>
  <c r="CM78" i="1"/>
  <c r="CL15" i="1"/>
  <c r="CM15" i="1" s="1"/>
  <c r="CL13" i="1"/>
  <c r="CM13" i="1" s="1"/>
  <c r="CL119" i="1"/>
  <c r="CM119" i="1" s="1"/>
  <c r="CL117" i="1"/>
  <c r="CL112" i="1"/>
  <c r="CM112" i="1" s="1"/>
  <c r="CL103" i="1"/>
  <c r="CM103" i="1" s="1"/>
  <c r="CL101" i="1"/>
  <c r="CM101" i="1" s="1"/>
  <c r="CN101" i="1" s="1"/>
  <c r="CL96" i="1"/>
  <c r="CM96" i="1" s="1"/>
  <c r="D22" i="1"/>
  <c r="BW45" i="1"/>
  <c r="BX45" i="1" s="1"/>
  <c r="BW33" i="1"/>
  <c r="BW24" i="1"/>
  <c r="BW15" i="1"/>
  <c r="BX15" i="1" s="1"/>
  <c r="CL79" i="1"/>
  <c r="CL77" i="1"/>
  <c r="CM77" i="1" s="1"/>
  <c r="CN77" i="1" s="1"/>
  <c r="CM74" i="1"/>
  <c r="CL72" i="1"/>
  <c r="CM72" i="1" s="1"/>
  <c r="CN72" i="1" s="1"/>
  <c r="CL70" i="1"/>
  <c r="CM67" i="1"/>
  <c r="CN67" i="1" s="1"/>
  <c r="CL63" i="1"/>
  <c r="CL61" i="1"/>
  <c r="CM61" i="1" s="1"/>
  <c r="CN61" i="1" s="1"/>
  <c r="CL57" i="1"/>
  <c r="CM54" i="1"/>
  <c r="CN54" i="1" s="1"/>
  <c r="CL52" i="1"/>
  <c r="CM52" i="1" s="1"/>
  <c r="CL50" i="1"/>
  <c r="CM47" i="1"/>
  <c r="CN47" i="1" s="1"/>
  <c r="CM45" i="1"/>
  <c r="CN45" i="1" s="1"/>
  <c r="CL43" i="1"/>
  <c r="CL41" i="1"/>
  <c r="CM38" i="1"/>
  <c r="CN38" i="1" s="1"/>
  <c r="CL36" i="1"/>
  <c r="CM36" i="1" s="1"/>
  <c r="CN36" i="1" s="1"/>
  <c r="CL34" i="1"/>
  <c r="CM29" i="1"/>
  <c r="CN29" i="1" s="1"/>
  <c r="CL27" i="1"/>
  <c r="CL25" i="1"/>
  <c r="CM25" i="1" s="1"/>
  <c r="CN25" i="1" s="1"/>
  <c r="CM22" i="1"/>
  <c r="CL20" i="1"/>
  <c r="CM20" i="1" s="1"/>
  <c r="CN20" i="1" s="1"/>
  <c r="CL18" i="1"/>
  <c r="CL11" i="1"/>
  <c r="CL129" i="1"/>
  <c r="CM129" i="1" s="1"/>
  <c r="CN129" i="1" s="1"/>
  <c r="CM126" i="1"/>
  <c r="CN126" i="1" s="1"/>
  <c r="CL124" i="1"/>
  <c r="CM124" i="1" s="1"/>
  <c r="CL122" i="1"/>
  <c r="CM122" i="1" s="1"/>
  <c r="CN122" i="1" s="1"/>
  <c r="CM117" i="1"/>
  <c r="CN117" i="1" s="1"/>
  <c r="CL115" i="1"/>
  <c r="CM115" i="1" s="1"/>
  <c r="CN115" i="1" s="1"/>
  <c r="CL113" i="1"/>
  <c r="CM113" i="1" s="1"/>
  <c r="CL108" i="1"/>
  <c r="CM108" i="1" s="1"/>
  <c r="CN108" i="1" s="1"/>
  <c r="CL106" i="1"/>
  <c r="CM106" i="1" s="1"/>
  <c r="CN106" i="1" s="1"/>
  <c r="CL99" i="1"/>
  <c r="CM99" i="1" s="1"/>
  <c r="CL97" i="1"/>
  <c r="CM97" i="1" s="1"/>
  <c r="CN97" i="1" s="1"/>
  <c r="BH199" i="1"/>
  <c r="BI199" i="1" s="1"/>
  <c r="BH190" i="1"/>
  <c r="BI190" i="1" s="1"/>
  <c r="BW149" i="1"/>
  <c r="BX149" i="1" s="1"/>
  <c r="BW146" i="1"/>
  <c r="BX146" i="1" s="1"/>
  <c r="BW137" i="1"/>
  <c r="BX137" i="1" s="1"/>
  <c r="BW126" i="1"/>
  <c r="BW102" i="1"/>
  <c r="BX102" i="1" s="1"/>
  <c r="BW78" i="1"/>
  <c r="BW44" i="1"/>
  <c r="CL86" i="1"/>
  <c r="CM86" i="1" s="1"/>
  <c r="CN86" i="1" s="1"/>
  <c r="CL88" i="1"/>
  <c r="CL90" i="1"/>
  <c r="CM90" i="1" s="1"/>
  <c r="CN90" i="1" s="1"/>
  <c r="CL92" i="1"/>
  <c r="CM92" i="1" s="1"/>
  <c r="CN92" i="1" s="1"/>
  <c r="CL85" i="1"/>
  <c r="CM85" i="1" s="1"/>
  <c r="CN85" i="1" s="1"/>
  <c r="CL87" i="1"/>
  <c r="CM87" i="1" s="1"/>
  <c r="CN87" i="1" s="1"/>
  <c r="CM79" i="1"/>
  <c r="CN79" i="1" s="1"/>
  <c r="CL75" i="1"/>
  <c r="CL73" i="1"/>
  <c r="CM73" i="1" s="1"/>
  <c r="CN73" i="1" s="1"/>
  <c r="CM70" i="1"/>
  <c r="CN70" i="1" s="1"/>
  <c r="CL68" i="1"/>
  <c r="CM68" i="1" s="1"/>
  <c r="CN68" i="1" s="1"/>
  <c r="CL66" i="1"/>
  <c r="CM63" i="1"/>
  <c r="CN63" i="1" s="1"/>
  <c r="CM57" i="1"/>
  <c r="CN57" i="1" s="1"/>
  <c r="CL55" i="1"/>
  <c r="CM55" i="1" s="1"/>
  <c r="CN55" i="1" s="1"/>
  <c r="CL53" i="1"/>
  <c r="CM50" i="1"/>
  <c r="CN50" i="1" s="1"/>
  <c r="CL48" i="1"/>
  <c r="CM48" i="1" s="1"/>
  <c r="CN48" i="1" s="1"/>
  <c r="CL46" i="1"/>
  <c r="CM46" i="1" s="1"/>
  <c r="CN46" i="1" s="1"/>
  <c r="CM43" i="1"/>
  <c r="CN43" i="1" s="1"/>
  <c r="CM41" i="1"/>
  <c r="CN41" i="1" s="1"/>
  <c r="CL39" i="1"/>
  <c r="CL37" i="1"/>
  <c r="CM37" i="1" s="1"/>
  <c r="CN37" i="1" s="1"/>
  <c r="CM34" i="1"/>
  <c r="CN34" i="1" s="1"/>
  <c r="CL32" i="1"/>
  <c r="CM32" i="1" s="1"/>
  <c r="CN32" i="1" s="1"/>
  <c r="CL30" i="1"/>
  <c r="CM27" i="1"/>
  <c r="CN27" i="1" s="1"/>
  <c r="CL23" i="1"/>
  <c r="CM23" i="1" s="1"/>
  <c r="CN23" i="1" s="1"/>
  <c r="CL21" i="1"/>
  <c r="CM21" i="1" s="1"/>
  <c r="CN21" i="1" s="1"/>
  <c r="CM18" i="1"/>
  <c r="CN18" i="1" s="1"/>
  <c r="CL16" i="1"/>
  <c r="CM16" i="1" s="1"/>
  <c r="CN16" i="1" s="1"/>
  <c r="CL14" i="1"/>
  <c r="CM14" i="1" s="1"/>
  <c r="CN14" i="1" s="1"/>
  <c r="CM11" i="1"/>
  <c r="CN11" i="1" s="1"/>
  <c r="CL84" i="1"/>
  <c r="CM84" i="1" s="1"/>
  <c r="CN84" i="1" s="1"/>
  <c r="CL127" i="1"/>
  <c r="CM127" i="1" s="1"/>
  <c r="CN127" i="1" s="1"/>
  <c r="CL125" i="1"/>
  <c r="CM125" i="1" s="1"/>
  <c r="CN125" i="1" s="1"/>
  <c r="CL120" i="1"/>
  <c r="CM120" i="1" s="1"/>
  <c r="CN120" i="1" s="1"/>
  <c r="CL118" i="1"/>
  <c r="CM118" i="1" s="1"/>
  <c r="CN118" i="1" s="1"/>
  <c r="CL111" i="1"/>
  <c r="CL104" i="1"/>
  <c r="CM104" i="1" s="1"/>
  <c r="CN104" i="1" s="1"/>
  <c r="CL102" i="1"/>
  <c r="CL95" i="1"/>
  <c r="CM95" i="1" s="1"/>
  <c r="CN95" i="1" s="1"/>
  <c r="CL91" i="1"/>
  <c r="CM91" i="1" s="1"/>
  <c r="CN91" i="1" s="1"/>
  <c r="BH198" i="1"/>
  <c r="BI198" i="1" s="1"/>
  <c r="BH195" i="1"/>
  <c r="BI195" i="1" s="1"/>
  <c r="BW145" i="1"/>
  <c r="BX145" i="1" s="1"/>
  <c r="BW122" i="1"/>
  <c r="BX122" i="1" s="1"/>
  <c r="BW77" i="1"/>
  <c r="BX77" i="1" s="1"/>
  <c r="BW61" i="1"/>
  <c r="BX61" i="1" s="1"/>
  <c r="BW40" i="1"/>
  <c r="BX40" i="1" s="1"/>
  <c r="BW29" i="1"/>
  <c r="BX29" i="1" s="1"/>
  <c r="BW17" i="1"/>
  <c r="BX17" i="1" s="1"/>
  <c r="CL78" i="1"/>
  <c r="CM75" i="1"/>
  <c r="CN75" i="1" s="1"/>
  <c r="CL71" i="1"/>
  <c r="CM71" i="1" s="1"/>
  <c r="CN71" i="1" s="1"/>
  <c r="CL69" i="1"/>
  <c r="CM69" i="1" s="1"/>
  <c r="CN69" i="1" s="1"/>
  <c r="CM66" i="1"/>
  <c r="CN66" i="1" s="1"/>
  <c r="CL64" i="1"/>
  <c r="CM64" i="1" s="1"/>
  <c r="CN64" i="1" s="1"/>
  <c r="CL62" i="1"/>
  <c r="CM62" i="1" s="1"/>
  <c r="CN62" i="1" s="1"/>
  <c r="CL58" i="1"/>
  <c r="CM58" i="1" s="1"/>
  <c r="CN58" i="1" s="1"/>
  <c r="CM53" i="1"/>
  <c r="CN53" i="1" s="1"/>
  <c r="CL51" i="1"/>
  <c r="CM51" i="1" s="1"/>
  <c r="CN51" i="1" s="1"/>
  <c r="CL49" i="1"/>
  <c r="CM49" i="1" s="1"/>
  <c r="CN49" i="1" s="1"/>
  <c r="CL44" i="1"/>
  <c r="CM44" i="1" s="1"/>
  <c r="CN44" i="1" s="1"/>
  <c r="CL42" i="1"/>
  <c r="CM42" i="1" s="1"/>
  <c r="CM39" i="1"/>
  <c r="CN39" i="1" s="1"/>
  <c r="CL35" i="1"/>
  <c r="CM35" i="1" s="1"/>
  <c r="CN35" i="1" s="1"/>
  <c r="CL33" i="1"/>
  <c r="CM33" i="1" s="1"/>
  <c r="CN33" i="1" s="1"/>
  <c r="CM30" i="1"/>
  <c r="CN30" i="1" s="1"/>
  <c r="CL28" i="1"/>
  <c r="CM28" i="1" s="1"/>
  <c r="CN28" i="1" s="1"/>
  <c r="CL26" i="1"/>
  <c r="CM26" i="1" s="1"/>
  <c r="CL19" i="1"/>
  <c r="CM19" i="1" s="1"/>
  <c r="CN19" i="1" s="1"/>
  <c r="CL17" i="1"/>
  <c r="CM17" i="1" s="1"/>
  <c r="CN17" i="1" s="1"/>
  <c r="CL12" i="1"/>
  <c r="CM12" i="1" s="1"/>
  <c r="CN12" i="1" s="1"/>
  <c r="CL10" i="1"/>
  <c r="CM10" i="1" s="1"/>
  <c r="CL130" i="1"/>
  <c r="CM130" i="1" s="1"/>
  <c r="CN130" i="1" s="1"/>
  <c r="CL123" i="1"/>
  <c r="CM123" i="1" s="1"/>
  <c r="CN123" i="1" s="1"/>
  <c r="CL121" i="1"/>
  <c r="CM121" i="1" s="1"/>
  <c r="CN121" i="1" s="1"/>
  <c r="CL116" i="1"/>
  <c r="CM116" i="1" s="1"/>
  <c r="CL114" i="1"/>
  <c r="CM114" i="1" s="1"/>
  <c r="CN114" i="1" s="1"/>
  <c r="CM111" i="1"/>
  <c r="CN111" i="1" s="1"/>
  <c r="CL107" i="1"/>
  <c r="CM107" i="1" s="1"/>
  <c r="CN107" i="1" s="1"/>
  <c r="CL105" i="1"/>
  <c r="CM105" i="1" s="1"/>
  <c r="CN105" i="1" s="1"/>
  <c r="CM102" i="1"/>
  <c r="CN102" i="1" s="1"/>
  <c r="CL100" i="1"/>
  <c r="CM100" i="1" s="1"/>
  <c r="CN100" i="1" s="1"/>
  <c r="CL98" i="1"/>
  <c r="CM98" i="1" s="1"/>
  <c r="CN98" i="1" s="1"/>
  <c r="CM88" i="1"/>
  <c r="CN88" i="1" s="1"/>
  <c r="CM89" i="1"/>
  <c r="CN89" i="1" s="1"/>
  <c r="AR161" i="1"/>
  <c r="AS161" i="1" s="1"/>
  <c r="BW10" i="1"/>
  <c r="BX10" i="1" s="1"/>
  <c r="BH157" i="1"/>
  <c r="BI157" i="1" s="1"/>
  <c r="BH165" i="1"/>
  <c r="BI165" i="1" s="1"/>
  <c r="BH173" i="1"/>
  <c r="BI173" i="1" s="1"/>
  <c r="BH181" i="1"/>
  <c r="BI181" i="1" s="1"/>
  <c r="BH194" i="1"/>
  <c r="BI194" i="1" s="1"/>
  <c r="BH141" i="1"/>
  <c r="BI141" i="1" s="1"/>
  <c r="BH129" i="1"/>
  <c r="BI129" i="1" s="1"/>
  <c r="BH105" i="1"/>
  <c r="BI105" i="1" s="1"/>
  <c r="BH77" i="1"/>
  <c r="BI77" i="1" s="1"/>
  <c r="BH69" i="1"/>
  <c r="BI69" i="1" s="1"/>
  <c r="BH57" i="1"/>
  <c r="BI57" i="1" s="1"/>
  <c r="BH125" i="1"/>
  <c r="BI125" i="1" s="1"/>
  <c r="BH113" i="1"/>
  <c r="BI113" i="1" s="1"/>
  <c r="BH101" i="1"/>
  <c r="BI101" i="1" s="1"/>
  <c r="BH93" i="1"/>
  <c r="BI93" i="1" s="1"/>
  <c r="BH85" i="1"/>
  <c r="BI85" i="1" s="1"/>
  <c r="BH53" i="1"/>
  <c r="BI53" i="1" s="1"/>
  <c r="BH121" i="1"/>
  <c r="BI121" i="1" s="1"/>
  <c r="BH109" i="1"/>
  <c r="BI109" i="1" s="1"/>
  <c r="BH73" i="1"/>
  <c r="BI73" i="1" s="1"/>
  <c r="AR182" i="1"/>
  <c r="AS182" i="1" s="1"/>
  <c r="AR126" i="1"/>
  <c r="AS126" i="1" s="1"/>
  <c r="AR106" i="1"/>
  <c r="AS106" i="1" s="1"/>
  <c r="AR118" i="1"/>
  <c r="AS118" i="1" s="1"/>
  <c r="AR194" i="1"/>
  <c r="AS194" i="1" s="1"/>
  <c r="AR178" i="1"/>
  <c r="AS178" i="1" s="1"/>
  <c r="AR162" i="1"/>
  <c r="AS162" i="1" s="1"/>
  <c r="AR114" i="1"/>
  <c r="AS114" i="1" s="1"/>
  <c r="AR166" i="1"/>
  <c r="AS166" i="1" s="1"/>
  <c r="AR134" i="1"/>
  <c r="AS134" i="1" s="1"/>
  <c r="AR121" i="1"/>
  <c r="AS121" i="1" s="1"/>
  <c r="AR190" i="1"/>
  <c r="AS190" i="1" s="1"/>
  <c r="AR174" i="1"/>
  <c r="AS174" i="1" s="1"/>
  <c r="AR142" i="1"/>
  <c r="AS142" i="1" s="1"/>
  <c r="AR130" i="1"/>
  <c r="AS130" i="1" s="1"/>
  <c r="AR122" i="1"/>
  <c r="AS122" i="1" s="1"/>
  <c r="AR98" i="1"/>
  <c r="AS98" i="1" s="1"/>
  <c r="AR70" i="1"/>
  <c r="AS70" i="1" s="1"/>
  <c r="AR11" i="1"/>
  <c r="AS11" i="1" s="1"/>
  <c r="AR19" i="1"/>
  <c r="AS19" i="1" s="1"/>
  <c r="AR27" i="1"/>
  <c r="AS27" i="1" s="1"/>
  <c r="AR86" i="1"/>
  <c r="AS86" i="1" s="1"/>
  <c r="AR78" i="1"/>
  <c r="AS78" i="1" s="1"/>
  <c r="AR69" i="1"/>
  <c r="AS69" i="1" s="1"/>
  <c r="AR61" i="1"/>
  <c r="AS61" i="1" s="1"/>
  <c r="AR53" i="1"/>
  <c r="AS53" i="1" s="1"/>
  <c r="AR45" i="1"/>
  <c r="AS45" i="1" s="1"/>
  <c r="AR37" i="1"/>
  <c r="AS37" i="1" s="1"/>
  <c r="AC145" i="1"/>
  <c r="AD145" i="1" s="1"/>
  <c r="AC74" i="1"/>
  <c r="AD74" i="1" s="1"/>
  <c r="AC68" i="1"/>
  <c r="AD68" i="1" s="1"/>
  <c r="AC41" i="1"/>
  <c r="AD41" i="1" s="1"/>
  <c r="AC42" i="1"/>
  <c r="AD42" i="1" s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E10" i="1"/>
  <c r="BX33" i="1" l="1"/>
  <c r="BX69" i="1"/>
  <c r="CN119" i="1"/>
  <c r="CN26" i="1"/>
  <c r="AS54" i="1"/>
  <c r="CN128" i="1"/>
  <c r="CN40" i="1"/>
  <c r="CN103" i="1"/>
  <c r="CN10" i="1"/>
  <c r="CN42" i="1"/>
  <c r="BX133" i="1"/>
  <c r="BX12" i="1"/>
  <c r="BI192" i="1"/>
  <c r="BX138" i="1"/>
  <c r="BX11" i="1"/>
  <c r="BI172" i="1"/>
  <c r="BX70" i="1"/>
  <c r="BX54" i="1"/>
  <c r="BX31" i="1"/>
  <c r="BX46" i="1"/>
  <c r="BI67" i="1"/>
  <c r="BI119" i="1"/>
  <c r="BI135" i="1"/>
  <c r="BI81" i="1"/>
  <c r="AS203" i="1"/>
  <c r="CN112" i="1"/>
  <c r="CN65" i="1"/>
  <c r="BX134" i="1"/>
  <c r="BI191" i="1"/>
  <c r="BI184" i="1"/>
  <c r="BI201" i="1"/>
  <c r="BI183" i="1"/>
  <c r="BI167" i="1"/>
  <c r="BI204" i="1"/>
  <c r="BI188" i="1"/>
  <c r="BI170" i="1"/>
  <c r="BI154" i="1"/>
  <c r="BI30" i="1"/>
  <c r="BI46" i="1"/>
  <c r="BI64" i="1"/>
  <c r="BI82" i="1"/>
  <c r="BI100" i="1"/>
  <c r="BI118" i="1"/>
  <c r="BI134" i="1"/>
  <c r="BI35" i="1"/>
  <c r="BI103" i="1"/>
  <c r="BI139" i="1"/>
  <c r="CN116" i="1"/>
  <c r="BX44" i="1"/>
  <c r="BX78" i="1"/>
  <c r="BX126" i="1"/>
  <c r="CN99" i="1"/>
  <c r="CN113" i="1"/>
  <c r="CN124" i="1"/>
  <c r="CN22" i="1"/>
  <c r="BX53" i="1"/>
  <c r="CN15" i="1"/>
  <c r="CN78" i="1"/>
  <c r="BX150" i="1"/>
  <c r="BX109" i="1"/>
  <c r="BX140" i="1"/>
  <c r="BI34" i="1"/>
  <c r="BI52" i="1"/>
  <c r="BI70" i="1"/>
  <c r="BI104" i="1"/>
  <c r="AS140" i="1"/>
  <c r="AS180" i="1"/>
  <c r="AS199" i="1"/>
  <c r="AS111" i="1"/>
  <c r="BX82" i="1"/>
  <c r="BX113" i="1"/>
  <c r="BI160" i="1"/>
  <c r="BX66" i="1"/>
  <c r="BX50" i="1"/>
  <c r="BX13" i="1"/>
  <c r="BX115" i="1"/>
  <c r="BX99" i="1"/>
  <c r="BX81" i="1"/>
  <c r="BX65" i="1"/>
  <c r="BX49" i="1"/>
  <c r="BX148" i="1"/>
  <c r="BX132" i="1"/>
  <c r="BX114" i="1"/>
  <c r="BX98" i="1"/>
  <c r="BX80" i="1"/>
  <c r="BX43" i="1"/>
  <c r="BX27" i="1"/>
  <c r="BX147" i="1"/>
  <c r="BX131" i="1"/>
  <c r="BX97" i="1"/>
  <c r="BX79" i="1"/>
  <c r="BX63" i="1"/>
  <c r="BX42" i="1"/>
  <c r="BX26" i="1"/>
  <c r="BI17" i="1"/>
  <c r="BI71" i="1"/>
  <c r="BI87" i="1"/>
  <c r="BI123" i="1"/>
  <c r="BI47" i="1"/>
  <c r="BI112" i="1"/>
  <c r="BI143" i="1"/>
  <c r="AS144" i="1"/>
  <c r="AS170" i="1"/>
  <c r="BI169" i="1"/>
  <c r="BI203" i="1"/>
  <c r="BI54" i="1"/>
  <c r="BI106" i="1"/>
  <c r="BI23" i="1"/>
  <c r="AS88" i="1"/>
  <c r="AD111" i="1"/>
  <c r="AD81" i="1"/>
  <c r="AD56" i="1"/>
  <c r="AD15" i="1"/>
  <c r="AD31" i="1"/>
  <c r="AS169" i="1"/>
  <c r="AS217" i="1"/>
  <c r="AS116" i="1"/>
  <c r="AD77" i="1"/>
  <c r="AD12" i="1"/>
  <c r="AD28" i="1"/>
  <c r="AS65" i="1"/>
  <c r="AS49" i="1"/>
  <c r="AS15" i="1"/>
  <c r="AS33" i="1"/>
  <c r="AS17" i="1"/>
  <c r="AD162" i="1"/>
  <c r="AD142" i="1"/>
  <c r="AD62" i="1"/>
  <c r="AD46" i="1"/>
  <c r="AD9" i="1"/>
  <c r="AD159" i="1"/>
  <c r="AD114" i="1"/>
  <c r="BI175" i="1"/>
  <c r="BI159" i="1"/>
  <c r="BI196" i="1"/>
  <c r="BI178" i="1"/>
  <c r="BI162" i="1"/>
  <c r="BI20" i="1"/>
  <c r="BI38" i="1"/>
  <c r="BI56" i="1"/>
  <c r="BI74" i="1"/>
  <c r="BI92" i="1"/>
  <c r="BI108" i="1"/>
  <c r="BI126" i="1"/>
  <c r="BI142" i="1"/>
  <c r="BI51" i="1"/>
  <c r="BI120" i="1"/>
  <c r="BI28" i="1"/>
  <c r="BX104" i="1"/>
  <c r="BX37" i="1"/>
  <c r="BI168" i="1"/>
  <c r="BI202" i="1"/>
  <c r="BX128" i="1"/>
  <c r="BX94" i="1"/>
  <c r="BX143" i="1"/>
  <c r="BX38" i="1"/>
  <c r="BI75" i="1"/>
  <c r="BI55" i="1"/>
  <c r="AS151" i="1"/>
  <c r="AS191" i="1"/>
  <c r="AS219" i="1"/>
  <c r="BI177" i="1"/>
  <c r="BI22" i="1"/>
  <c r="BI40" i="1"/>
  <c r="BI76" i="1"/>
  <c r="BI128" i="1"/>
  <c r="BI144" i="1"/>
  <c r="BI45" i="1"/>
  <c r="BI63" i="1"/>
  <c r="AS74" i="1"/>
  <c r="AD91" i="1"/>
  <c r="AD124" i="1"/>
  <c r="AD60" i="1"/>
  <c r="AD19" i="1"/>
  <c r="AD35" i="1"/>
  <c r="AS148" i="1"/>
  <c r="AS188" i="1"/>
  <c r="AS155" i="1"/>
  <c r="AS105" i="1"/>
  <c r="AS157" i="1"/>
  <c r="AS141" i="1"/>
  <c r="AS85" i="1"/>
  <c r="AD141" i="1"/>
  <c r="AD16" i="1"/>
  <c r="AD32" i="1"/>
  <c r="AS40" i="1"/>
  <c r="AS22" i="1"/>
  <c r="AS16" i="1"/>
  <c r="AD137" i="1"/>
  <c r="AD125" i="1"/>
  <c r="AD66" i="1"/>
  <c r="AD149" i="1"/>
  <c r="AD122" i="1"/>
  <c r="AD14" i="1"/>
  <c r="AD30" i="1"/>
  <c r="BI171" i="1"/>
  <c r="BI155" i="1"/>
  <c r="BI174" i="1"/>
  <c r="BI158" i="1"/>
  <c r="BI24" i="1"/>
  <c r="BI42" i="1"/>
  <c r="BI60" i="1"/>
  <c r="BI78" i="1"/>
  <c r="BI114" i="1"/>
  <c r="BI133" i="1"/>
  <c r="BI16" i="1"/>
  <c r="AS147" i="1"/>
  <c r="AS187" i="1"/>
  <c r="AS215" i="1"/>
  <c r="AS99" i="1"/>
  <c r="BX64" i="1"/>
  <c r="BX106" i="1"/>
  <c r="BX141" i="1"/>
  <c r="BI176" i="1"/>
  <c r="BX92" i="1"/>
  <c r="BX74" i="1"/>
  <c r="BX58" i="1"/>
  <c r="BX21" i="1"/>
  <c r="BX107" i="1"/>
  <c r="BX91" i="1"/>
  <c r="BX73" i="1"/>
  <c r="BX57" i="1"/>
  <c r="BX36" i="1"/>
  <c r="BX20" i="1"/>
  <c r="BX124" i="1"/>
  <c r="BX90" i="1"/>
  <c r="BX72" i="1"/>
  <c r="BX56" i="1"/>
  <c r="BX35" i="1"/>
  <c r="BX19" i="1"/>
  <c r="BX139" i="1"/>
  <c r="BX123" i="1"/>
  <c r="BX71" i="1"/>
  <c r="BX55" i="1"/>
  <c r="BX34" i="1"/>
  <c r="BX18" i="1"/>
  <c r="BI25" i="1"/>
  <c r="BI43" i="1"/>
  <c r="BI61" i="1"/>
  <c r="BI79" i="1"/>
  <c r="BI97" i="1"/>
  <c r="BI115" i="1"/>
  <c r="BI131" i="1"/>
  <c r="BI147" i="1"/>
  <c r="BI127" i="1"/>
  <c r="BI12" i="1"/>
  <c r="AS163" i="1"/>
  <c r="AS110" i="1"/>
  <c r="BX142" i="1"/>
  <c r="BI187" i="1"/>
  <c r="BI62" i="1"/>
  <c r="BI148" i="1"/>
  <c r="AD140" i="1"/>
  <c r="AD106" i="1"/>
  <c r="AD116" i="1"/>
  <c r="AD127" i="1"/>
  <c r="AD76" i="1"/>
  <c r="AD64" i="1"/>
  <c r="AD48" i="1"/>
  <c r="AS124" i="1"/>
  <c r="AS108" i="1"/>
  <c r="AS119" i="1"/>
  <c r="AD95" i="1"/>
  <c r="AD131" i="1"/>
  <c r="AD20" i="1"/>
  <c r="AS23" i="1"/>
  <c r="AS59" i="1"/>
  <c r="AS43" i="1"/>
  <c r="AS25" i="1"/>
  <c r="AS46" i="1"/>
  <c r="AD83" i="1"/>
  <c r="AD107" i="1"/>
  <c r="AD117" i="1"/>
  <c r="AD128" i="1"/>
  <c r="AD43" i="1"/>
  <c r="CN93" i="1"/>
  <c r="D58" i="1" s="1"/>
  <c r="BX93" i="1"/>
  <c r="BI180" i="1"/>
  <c r="BI50" i="1"/>
  <c r="BI102" i="1"/>
  <c r="BI39" i="1"/>
  <c r="BI96" i="1"/>
  <c r="AS152" i="1"/>
  <c r="AS168" i="1"/>
  <c r="AS220" i="1"/>
  <c r="BI156" i="1"/>
  <c r="BI37" i="1"/>
  <c r="BI91" i="1"/>
  <c r="BI116" i="1"/>
  <c r="BI145" i="1"/>
  <c r="AS172" i="1"/>
  <c r="AS186" i="1"/>
  <c r="AS115" i="1"/>
  <c r="AS66" i="1"/>
  <c r="AS84" i="1"/>
  <c r="AS44" i="1"/>
  <c r="AS28" i="1"/>
  <c r="AD148" i="1"/>
  <c r="AD93" i="1"/>
  <c r="AD103" i="1"/>
  <c r="AD113" i="1"/>
  <c r="AD53" i="1"/>
  <c r="AD38" i="1"/>
  <c r="AS189" i="1"/>
  <c r="AS173" i="1"/>
  <c r="AS214" i="1"/>
  <c r="AS198" i="1"/>
  <c r="AS129" i="1"/>
  <c r="AS221" i="1"/>
  <c r="AS205" i="1"/>
  <c r="AS154" i="1"/>
  <c r="AS149" i="1"/>
  <c r="AS50" i="1"/>
  <c r="AS75" i="1"/>
  <c r="AS81" i="1"/>
  <c r="AD161" i="1"/>
  <c r="AD88" i="1"/>
  <c r="AD99" i="1"/>
  <c r="AD110" i="1"/>
  <c r="AD120" i="1"/>
  <c r="AD57" i="1"/>
  <c r="AD71" i="1"/>
  <c r="AS55" i="1"/>
  <c r="AS39" i="1"/>
  <c r="AS21" i="1"/>
  <c r="AS42" i="1"/>
  <c r="AS9" i="1"/>
  <c r="AS68" i="1"/>
  <c r="AS32" i="1"/>
  <c r="AD94" i="1"/>
  <c r="AD75" i="1"/>
  <c r="AD25" i="1"/>
  <c r="AS87" i="1"/>
  <c r="AS31" i="1"/>
  <c r="AD143" i="1"/>
  <c r="AD80" i="1"/>
  <c r="AD155" i="1"/>
  <c r="AD139" i="1"/>
  <c r="BX116" i="1"/>
  <c r="BX130" i="1"/>
  <c r="BX151" i="1"/>
  <c r="BI164" i="1"/>
  <c r="BI197" i="1"/>
  <c r="BI179" i="1"/>
  <c r="BI163" i="1"/>
  <c r="BI200" i="1"/>
  <c r="BI182" i="1"/>
  <c r="BI166" i="1"/>
  <c r="BI86" i="1"/>
  <c r="BI122" i="1"/>
  <c r="BI138" i="1"/>
  <c r="BI44" i="1"/>
  <c r="BI80" i="1"/>
  <c r="BI117" i="1"/>
  <c r="AS143" i="1"/>
  <c r="AS184" i="1"/>
  <c r="AS212" i="1"/>
  <c r="AS102" i="1"/>
  <c r="CN24" i="1"/>
  <c r="BX88" i="1"/>
  <c r="BX121" i="1"/>
  <c r="BX103" i="1"/>
  <c r="BX87" i="1"/>
  <c r="BX120" i="1"/>
  <c r="BX84" i="1"/>
  <c r="BX135" i="1"/>
  <c r="BX83" i="1"/>
  <c r="BX67" i="1"/>
  <c r="BX51" i="1"/>
  <c r="BX30" i="1"/>
  <c r="BI13" i="1"/>
  <c r="BI83" i="1"/>
  <c r="BI36" i="1"/>
  <c r="BI72" i="1"/>
  <c r="BI124" i="1"/>
  <c r="BI15" i="1"/>
  <c r="AS167" i="1"/>
  <c r="AS200" i="1"/>
  <c r="BI18" i="1"/>
  <c r="BI90" i="1"/>
  <c r="BI41" i="1"/>
  <c r="BI95" i="1"/>
  <c r="AS175" i="1"/>
  <c r="AS195" i="1"/>
  <c r="AS103" i="1"/>
  <c r="AS57" i="1"/>
  <c r="AS20" i="1"/>
  <c r="AD151" i="1"/>
  <c r="AD78" i="1"/>
  <c r="AD59" i="1"/>
  <c r="AD26" i="1"/>
  <c r="AS210" i="1"/>
  <c r="AS125" i="1"/>
  <c r="AS109" i="1"/>
  <c r="AS201" i="1"/>
  <c r="AS150" i="1"/>
  <c r="AS132" i="1"/>
  <c r="AS100" i="1"/>
  <c r="AS145" i="1"/>
  <c r="AS90" i="1"/>
  <c r="AD90" i="1"/>
  <c r="AD112" i="1"/>
  <c r="AD123" i="1"/>
  <c r="AD61" i="1"/>
  <c r="AD55" i="1"/>
  <c r="AS26" i="1"/>
  <c r="AS10" i="1"/>
  <c r="AS51" i="1"/>
  <c r="AS38" i="1"/>
  <c r="AD54" i="1"/>
  <c r="AD70" i="1"/>
  <c r="AD13" i="1"/>
  <c r="AD29" i="1"/>
  <c r="AD34" i="1"/>
  <c r="AS91" i="1"/>
  <c r="BI58" i="1"/>
  <c r="BI94" i="1"/>
  <c r="BI59" i="1"/>
  <c r="BI11" i="1"/>
  <c r="AS159" i="1"/>
  <c r="AS204" i="1"/>
  <c r="CN76" i="1"/>
  <c r="BX23" i="1"/>
  <c r="BX129" i="1"/>
  <c r="BI29" i="1"/>
  <c r="BI99" i="1"/>
  <c r="BI9" i="1"/>
  <c r="BI132" i="1"/>
  <c r="AS139" i="1"/>
  <c r="AS179" i="1"/>
  <c r="AS208" i="1"/>
  <c r="BX108" i="1"/>
  <c r="AS222" i="1"/>
  <c r="AS92" i="1"/>
  <c r="AS60" i="1"/>
  <c r="AS12" i="1"/>
  <c r="AD153" i="1"/>
  <c r="AD84" i="1"/>
  <c r="AD129" i="1"/>
  <c r="AD23" i="1"/>
  <c r="AS181" i="1"/>
  <c r="AS165" i="1"/>
  <c r="AS206" i="1"/>
  <c r="AS213" i="1"/>
  <c r="AS197" i="1"/>
  <c r="AS146" i="1"/>
  <c r="AS128" i="1"/>
  <c r="AS112" i="1"/>
  <c r="AD22" i="1"/>
  <c r="AS185" i="1"/>
  <c r="AS67" i="1"/>
  <c r="AS64" i="1"/>
  <c r="AD150" i="1"/>
  <c r="AD138" i="1"/>
  <c r="AD105" i="1"/>
  <c r="AD115" i="1"/>
  <c r="AD126" i="1"/>
  <c r="AD79" i="1"/>
  <c r="AD65" i="1"/>
  <c r="AD24" i="1"/>
  <c r="AS63" i="1"/>
  <c r="AS47" i="1"/>
  <c r="AS29" i="1"/>
  <c r="AS13" i="1"/>
  <c r="AS52" i="1"/>
  <c r="AS82" i="1"/>
  <c r="AD152" i="1"/>
  <c r="AD102" i="1"/>
  <c r="AD132" i="1"/>
  <c r="AD58" i="1"/>
  <c r="AD67" i="1"/>
  <c r="AD17" i="1"/>
  <c r="AD33" i="1"/>
  <c r="AS79" i="1"/>
  <c r="AD82" i="1"/>
  <c r="AD96" i="1"/>
  <c r="AD40" i="1"/>
  <c r="AD156" i="1"/>
  <c r="AD44" i="1"/>
  <c r="CN52" i="1"/>
  <c r="CN74" i="1"/>
  <c r="BX24" i="1"/>
  <c r="CN96" i="1"/>
  <c r="CN13" i="1"/>
  <c r="CN31" i="1"/>
  <c r="BX52" i="1"/>
  <c r="BX136" i="1"/>
  <c r="BI205" i="1"/>
  <c r="BI189" i="1"/>
  <c r="BI130" i="1"/>
  <c r="BI146" i="1"/>
  <c r="BI31" i="1"/>
  <c r="AS123" i="1"/>
  <c r="AS176" i="1"/>
  <c r="AS196" i="1"/>
  <c r="AS117" i="1"/>
  <c r="CN56" i="1"/>
  <c r="BX25" i="1"/>
  <c r="BX68" i="1"/>
  <c r="BX110" i="1"/>
  <c r="BI206" i="1"/>
  <c r="BX96" i="1"/>
  <c r="BX111" i="1"/>
  <c r="BX95" i="1"/>
  <c r="BX144" i="1"/>
  <c r="BX76" i="1"/>
  <c r="BX60" i="1"/>
  <c r="BX39" i="1"/>
  <c r="BX127" i="1"/>
  <c r="BX75" i="1"/>
  <c r="BX59" i="1"/>
  <c r="BX22" i="1"/>
  <c r="BI21" i="1"/>
  <c r="BI140" i="1"/>
  <c r="AS127" i="1"/>
  <c r="AS216" i="1"/>
  <c r="AS107" i="1"/>
  <c r="BI10" i="1"/>
  <c r="BI98" i="1"/>
  <c r="BX112" i="1"/>
  <c r="BI33" i="1"/>
  <c r="BI137" i="1"/>
  <c r="AS160" i="1"/>
  <c r="AS183" i="1"/>
  <c r="AS211" i="1"/>
  <c r="AS58" i="1"/>
  <c r="AS80" i="1"/>
  <c r="AS41" i="1"/>
  <c r="AS89" i="1"/>
  <c r="AD160" i="1"/>
  <c r="AD101" i="1"/>
  <c r="AD121" i="1"/>
  <c r="AD10" i="1"/>
  <c r="AS177" i="1"/>
  <c r="AS218" i="1"/>
  <c r="AS202" i="1"/>
  <c r="AS133" i="1"/>
  <c r="AS101" i="1"/>
  <c r="AS209" i="1"/>
  <c r="AS158" i="1"/>
  <c r="AS153" i="1"/>
  <c r="AS137" i="1"/>
  <c r="AS71" i="1"/>
  <c r="AS73" i="1"/>
  <c r="AD157" i="1"/>
  <c r="AD97" i="1"/>
  <c r="AD118" i="1"/>
  <c r="AD69" i="1"/>
  <c r="AS34" i="1"/>
  <c r="AS18" i="1"/>
  <c r="AS72" i="1"/>
  <c r="AD92" i="1"/>
  <c r="AD104" i="1"/>
  <c r="AD21" i="1"/>
  <c r="AD18" i="1"/>
  <c r="AS83" i="1"/>
  <c r="M10" i="1"/>
  <c r="M14" i="1"/>
  <c r="M18" i="1"/>
  <c r="N18" i="1" s="1"/>
  <c r="O18" i="1" s="1"/>
  <c r="M22" i="1"/>
  <c r="N22" i="1" s="1"/>
  <c r="O22" i="1" s="1"/>
  <c r="M26" i="1"/>
  <c r="M30" i="1"/>
  <c r="M34" i="1"/>
  <c r="N34" i="1" s="1"/>
  <c r="O34" i="1" s="1"/>
  <c r="M38" i="1"/>
  <c r="N38" i="1" s="1"/>
  <c r="O38" i="1" s="1"/>
  <c r="M42" i="1"/>
  <c r="M46" i="1"/>
  <c r="M50" i="1"/>
  <c r="N50" i="1" s="1"/>
  <c r="O50" i="1" s="1"/>
  <c r="M54" i="1"/>
  <c r="N54" i="1" s="1"/>
  <c r="O54" i="1" s="1"/>
  <c r="M58" i="1"/>
  <c r="M62" i="1"/>
  <c r="M68" i="1"/>
  <c r="N68" i="1" s="1"/>
  <c r="O68" i="1" s="1"/>
  <c r="M72" i="1"/>
  <c r="N72" i="1" s="1"/>
  <c r="O72" i="1" s="1"/>
  <c r="M76" i="1"/>
  <c r="M80" i="1"/>
  <c r="M84" i="1"/>
  <c r="N84" i="1" s="1"/>
  <c r="O84" i="1" s="1"/>
  <c r="M90" i="1"/>
  <c r="M94" i="1"/>
  <c r="M98" i="1"/>
  <c r="M102" i="1"/>
  <c r="N102" i="1" s="1"/>
  <c r="O102" i="1" s="1"/>
  <c r="M106" i="1"/>
  <c r="N106" i="1" s="1"/>
  <c r="O106" i="1" s="1"/>
  <c r="M110" i="1"/>
  <c r="M114" i="1"/>
  <c r="M118" i="1"/>
  <c r="N118" i="1" s="1"/>
  <c r="O118" i="1" s="1"/>
  <c r="M122" i="1"/>
  <c r="N122" i="1" s="1"/>
  <c r="O122" i="1" s="1"/>
  <c r="M126" i="1"/>
  <c r="M130" i="1"/>
  <c r="M136" i="1"/>
  <c r="N136" i="1" s="1"/>
  <c r="O136" i="1" s="1"/>
  <c r="M140" i="1"/>
  <c r="N140" i="1" s="1"/>
  <c r="O140" i="1" s="1"/>
  <c r="M144" i="1"/>
  <c r="M11" i="1"/>
  <c r="M15" i="1"/>
  <c r="N15" i="1" s="1"/>
  <c r="O15" i="1" s="1"/>
  <c r="M19" i="1"/>
  <c r="N19" i="1" s="1"/>
  <c r="O19" i="1" s="1"/>
  <c r="M23" i="1"/>
  <c r="M27" i="1"/>
  <c r="M31" i="1"/>
  <c r="N31" i="1" s="1"/>
  <c r="O31" i="1" s="1"/>
  <c r="M35" i="1"/>
  <c r="N35" i="1" s="1"/>
  <c r="O35" i="1" s="1"/>
  <c r="M39" i="1"/>
  <c r="M43" i="1"/>
  <c r="M47" i="1"/>
  <c r="N47" i="1" s="1"/>
  <c r="O47" i="1" s="1"/>
  <c r="M51" i="1"/>
  <c r="N51" i="1" s="1"/>
  <c r="O51" i="1" s="1"/>
  <c r="M55" i="1"/>
  <c r="M59" i="1"/>
  <c r="M63" i="1"/>
  <c r="N63" i="1" s="1"/>
  <c r="O63" i="1" s="1"/>
  <c r="M69" i="1"/>
  <c r="N69" i="1" s="1"/>
  <c r="O69" i="1" s="1"/>
  <c r="M73" i="1"/>
  <c r="M77" i="1"/>
  <c r="M12" i="1"/>
  <c r="N12" i="1" s="1"/>
  <c r="O12" i="1" s="1"/>
  <c r="M20" i="1"/>
  <c r="N20" i="1" s="1"/>
  <c r="O20" i="1" s="1"/>
  <c r="M28" i="1"/>
  <c r="M36" i="1"/>
  <c r="N36" i="1" s="1"/>
  <c r="O36" i="1" s="1"/>
  <c r="M44" i="1"/>
  <c r="M52" i="1"/>
  <c r="N52" i="1" s="1"/>
  <c r="O52" i="1" s="1"/>
  <c r="M60" i="1"/>
  <c r="N60" i="1" s="1"/>
  <c r="O60" i="1" s="1"/>
  <c r="M70" i="1"/>
  <c r="M78" i="1"/>
  <c r="N78" i="1" s="1"/>
  <c r="O78" i="1" s="1"/>
  <c r="M83" i="1"/>
  <c r="N83" i="1" s="1"/>
  <c r="O83" i="1" s="1"/>
  <c r="M91" i="1"/>
  <c r="M96" i="1"/>
  <c r="N96" i="1" s="1"/>
  <c r="O96" i="1" s="1"/>
  <c r="M101" i="1"/>
  <c r="N101" i="1" s="1"/>
  <c r="O101" i="1" s="1"/>
  <c r="M107" i="1"/>
  <c r="N107" i="1" s="1"/>
  <c r="O107" i="1" s="1"/>
  <c r="M112" i="1"/>
  <c r="M117" i="1"/>
  <c r="M123" i="1"/>
  <c r="N123" i="1" s="1"/>
  <c r="O123" i="1" s="1"/>
  <c r="M128" i="1"/>
  <c r="N128" i="1" s="1"/>
  <c r="O128" i="1" s="1"/>
  <c r="M135" i="1"/>
  <c r="M141" i="1"/>
  <c r="M146" i="1"/>
  <c r="N146" i="1" s="1"/>
  <c r="O146" i="1" s="1"/>
  <c r="M152" i="1"/>
  <c r="N152" i="1" s="1"/>
  <c r="O152" i="1" s="1"/>
  <c r="M156" i="1"/>
  <c r="M160" i="1"/>
  <c r="N160" i="1" s="1"/>
  <c r="O160" i="1" s="1"/>
  <c r="M164" i="1"/>
  <c r="N164" i="1" s="1"/>
  <c r="O164" i="1" s="1"/>
  <c r="M168" i="1"/>
  <c r="N168" i="1" s="1"/>
  <c r="O168" i="1" s="1"/>
  <c r="M13" i="1"/>
  <c r="M21" i="1"/>
  <c r="N21" i="1" s="1"/>
  <c r="O21" i="1" s="1"/>
  <c r="M29" i="1"/>
  <c r="N29" i="1" s="1"/>
  <c r="O29" i="1" s="1"/>
  <c r="M37" i="1"/>
  <c r="M45" i="1"/>
  <c r="M53" i="1"/>
  <c r="N53" i="1" s="1"/>
  <c r="O53" i="1" s="1"/>
  <c r="M61" i="1"/>
  <c r="M71" i="1"/>
  <c r="N71" i="1" s="1"/>
  <c r="O71" i="1" s="1"/>
  <c r="M79" i="1"/>
  <c r="M85" i="1"/>
  <c r="N85" i="1" s="1"/>
  <c r="O85" i="1" s="1"/>
  <c r="M92" i="1"/>
  <c r="N92" i="1" s="1"/>
  <c r="O92" i="1" s="1"/>
  <c r="M97" i="1"/>
  <c r="N97" i="1" s="1"/>
  <c r="O97" i="1" s="1"/>
  <c r="M103" i="1"/>
  <c r="M108" i="1"/>
  <c r="N108" i="1" s="1"/>
  <c r="O108" i="1" s="1"/>
  <c r="M113" i="1"/>
  <c r="N113" i="1" s="1"/>
  <c r="O113" i="1" s="1"/>
  <c r="M119" i="1"/>
  <c r="N119" i="1" s="1"/>
  <c r="O119" i="1" s="1"/>
  <c r="M124" i="1"/>
  <c r="N124" i="1" s="1"/>
  <c r="O124" i="1" s="1"/>
  <c r="M129" i="1"/>
  <c r="N129" i="1" s="1"/>
  <c r="O129" i="1" s="1"/>
  <c r="M137" i="1"/>
  <c r="M142" i="1"/>
  <c r="M147" i="1"/>
  <c r="M153" i="1"/>
  <c r="N153" i="1" s="1"/>
  <c r="O153" i="1" s="1"/>
  <c r="M157" i="1"/>
  <c r="N157" i="1" s="1"/>
  <c r="O157" i="1" s="1"/>
  <c r="M161" i="1"/>
  <c r="M165" i="1"/>
  <c r="M169" i="1"/>
  <c r="N169" i="1" s="1"/>
  <c r="O169" i="1" s="1"/>
  <c r="M16" i="1"/>
  <c r="N16" i="1" s="1"/>
  <c r="O16" i="1" s="1"/>
  <c r="M24" i="1"/>
  <c r="N24" i="1" s="1"/>
  <c r="O24" i="1" s="1"/>
  <c r="M32" i="1"/>
  <c r="N32" i="1" s="1"/>
  <c r="O32" i="1" s="1"/>
  <c r="M40" i="1"/>
  <c r="M48" i="1"/>
  <c r="N48" i="1" s="1"/>
  <c r="O48" i="1" s="1"/>
  <c r="M56" i="1"/>
  <c r="N56" i="1" s="1"/>
  <c r="O56" i="1" s="1"/>
  <c r="M66" i="1"/>
  <c r="M74" i="1"/>
  <c r="N74" i="1" s="1"/>
  <c r="O74" i="1" s="1"/>
  <c r="M81" i="1"/>
  <c r="M88" i="1"/>
  <c r="N88" i="1" s="1"/>
  <c r="O88" i="1" s="1"/>
  <c r="M93" i="1"/>
  <c r="N93" i="1" s="1"/>
  <c r="O93" i="1" s="1"/>
  <c r="M99" i="1"/>
  <c r="M104" i="1"/>
  <c r="M109" i="1"/>
  <c r="N109" i="1" s="1"/>
  <c r="O109" i="1" s="1"/>
  <c r="M115" i="1"/>
  <c r="N115" i="1" s="1"/>
  <c r="O115" i="1" s="1"/>
  <c r="M120" i="1"/>
  <c r="M125" i="1"/>
  <c r="M131" i="1"/>
  <c r="N131" i="1" s="1"/>
  <c r="O131" i="1" s="1"/>
  <c r="M138" i="1"/>
  <c r="N138" i="1" s="1"/>
  <c r="O138" i="1" s="1"/>
  <c r="M143" i="1"/>
  <c r="M148" i="1"/>
  <c r="M154" i="1"/>
  <c r="N154" i="1" s="1"/>
  <c r="O154" i="1" s="1"/>
  <c r="M158" i="1"/>
  <c r="M162" i="1"/>
  <c r="M166" i="1"/>
  <c r="M17" i="1"/>
  <c r="N17" i="1" s="1"/>
  <c r="O17" i="1" s="1"/>
  <c r="M25" i="1"/>
  <c r="M33" i="1"/>
  <c r="N33" i="1" s="1"/>
  <c r="O33" i="1" s="1"/>
  <c r="M41" i="1"/>
  <c r="N41" i="1" s="1"/>
  <c r="O41" i="1" s="1"/>
  <c r="M49" i="1"/>
  <c r="N49" i="1" s="1"/>
  <c r="O49" i="1" s="1"/>
  <c r="M57" i="1"/>
  <c r="M67" i="1"/>
  <c r="N67" i="1" s="1"/>
  <c r="O67" i="1" s="1"/>
  <c r="M75" i="1"/>
  <c r="N75" i="1" s="1"/>
  <c r="O75" i="1" s="1"/>
  <c r="M82" i="1"/>
  <c r="N82" i="1" s="1"/>
  <c r="O82" i="1" s="1"/>
  <c r="M89" i="1"/>
  <c r="M95" i="1"/>
  <c r="M100" i="1"/>
  <c r="N100" i="1" s="1"/>
  <c r="O100" i="1" s="1"/>
  <c r="M105" i="1"/>
  <c r="N105" i="1" s="1"/>
  <c r="O105" i="1" s="1"/>
  <c r="M111" i="1"/>
  <c r="M116" i="1"/>
  <c r="N116" i="1" s="1"/>
  <c r="O116" i="1" s="1"/>
  <c r="M121" i="1"/>
  <c r="N121" i="1" s="1"/>
  <c r="O121" i="1" s="1"/>
  <c r="M127" i="1"/>
  <c r="N127" i="1" s="1"/>
  <c r="O127" i="1" s="1"/>
  <c r="M134" i="1"/>
  <c r="M139" i="1"/>
  <c r="N139" i="1" s="1"/>
  <c r="O139" i="1" s="1"/>
  <c r="M145" i="1"/>
  <c r="N145" i="1" s="1"/>
  <c r="O145" i="1" s="1"/>
  <c r="M151" i="1"/>
  <c r="N151" i="1" s="1"/>
  <c r="O151" i="1" s="1"/>
  <c r="M155" i="1"/>
  <c r="M159" i="1"/>
  <c r="N159" i="1" s="1"/>
  <c r="O159" i="1" s="1"/>
  <c r="M163" i="1"/>
  <c r="N163" i="1" s="1"/>
  <c r="O163" i="1" s="1"/>
  <c r="M167" i="1"/>
  <c r="N167" i="1" s="1"/>
  <c r="O167" i="1" s="1"/>
  <c r="N155" i="1"/>
  <c r="O155" i="1" s="1"/>
  <c r="N141" i="1"/>
  <c r="O141" i="1" s="1"/>
  <c r="N137" i="1"/>
  <c r="O137" i="1" s="1"/>
  <c r="N111" i="1"/>
  <c r="O111" i="1" s="1"/>
  <c r="N103" i="1"/>
  <c r="O103" i="1" s="1"/>
  <c r="N99" i="1"/>
  <c r="O99" i="1" s="1"/>
  <c r="N95" i="1"/>
  <c r="O95" i="1" s="1"/>
  <c r="N156" i="1"/>
  <c r="O156" i="1" s="1"/>
  <c r="N142" i="1"/>
  <c r="O142" i="1" s="1"/>
  <c r="N104" i="1"/>
  <c r="O104" i="1" s="1"/>
  <c r="N70" i="1"/>
  <c r="O70" i="1" s="1"/>
  <c r="N44" i="1"/>
  <c r="O44" i="1" s="1"/>
  <c r="N166" i="1"/>
  <c r="O166" i="1" s="1"/>
  <c r="N162" i="1"/>
  <c r="O162" i="1" s="1"/>
  <c r="N158" i="1"/>
  <c r="O158" i="1" s="1"/>
  <c r="N148" i="1"/>
  <c r="O148" i="1" s="1"/>
  <c r="N144" i="1"/>
  <c r="O144" i="1" s="1"/>
  <c r="N130" i="1"/>
  <c r="O130" i="1" s="1"/>
  <c r="N126" i="1"/>
  <c r="O126" i="1" s="1"/>
  <c r="N114" i="1"/>
  <c r="O114" i="1" s="1"/>
  <c r="N110" i="1"/>
  <c r="O110" i="1" s="1"/>
  <c r="N98" i="1"/>
  <c r="O98" i="1" s="1"/>
  <c r="N94" i="1"/>
  <c r="O94" i="1" s="1"/>
  <c r="N90" i="1"/>
  <c r="O90" i="1" s="1"/>
  <c r="N80" i="1"/>
  <c r="O80" i="1" s="1"/>
  <c r="N76" i="1"/>
  <c r="O76" i="1" s="1"/>
  <c r="N62" i="1"/>
  <c r="O62" i="1" s="1"/>
  <c r="N58" i="1"/>
  <c r="O58" i="1" s="1"/>
  <c r="N46" i="1"/>
  <c r="O46" i="1" s="1"/>
  <c r="N42" i="1"/>
  <c r="O42" i="1" s="1"/>
  <c r="N30" i="1"/>
  <c r="O30" i="1" s="1"/>
  <c r="N26" i="1"/>
  <c r="O26" i="1" s="1"/>
  <c r="N14" i="1"/>
  <c r="O14" i="1" s="1"/>
  <c r="N10" i="1"/>
  <c r="O10" i="1" s="1"/>
  <c r="N134" i="1"/>
  <c r="O134" i="1" s="1"/>
  <c r="N120" i="1"/>
  <c r="O120" i="1" s="1"/>
  <c r="N112" i="1"/>
  <c r="O112" i="1" s="1"/>
  <c r="N66" i="1"/>
  <c r="O66" i="1" s="1"/>
  <c r="N40" i="1"/>
  <c r="O40" i="1" s="1"/>
  <c r="N28" i="1"/>
  <c r="O28" i="1" s="1"/>
  <c r="N165" i="1"/>
  <c r="O165" i="1" s="1"/>
  <c r="N161" i="1"/>
  <c r="O161" i="1" s="1"/>
  <c r="N147" i="1"/>
  <c r="O147" i="1" s="1"/>
  <c r="N143" i="1"/>
  <c r="O143" i="1" s="1"/>
  <c r="N135" i="1"/>
  <c r="O135" i="1" s="1"/>
  <c r="N125" i="1"/>
  <c r="O125" i="1" s="1"/>
  <c r="N117" i="1"/>
  <c r="O117" i="1" s="1"/>
  <c r="N89" i="1"/>
  <c r="O89" i="1" s="1"/>
  <c r="N79" i="1"/>
  <c r="O79" i="1" s="1"/>
  <c r="N61" i="1"/>
  <c r="O61" i="1" s="1"/>
  <c r="N57" i="1"/>
  <c r="O57" i="1" s="1"/>
  <c r="N45" i="1"/>
  <c r="O45" i="1" s="1"/>
  <c r="N37" i="1"/>
  <c r="O37" i="1" s="1"/>
  <c r="N25" i="1"/>
  <c r="O25" i="1" s="1"/>
  <c r="N13" i="1"/>
  <c r="O13" i="1" s="1"/>
  <c r="N91" i="1"/>
  <c r="O91" i="1" s="1"/>
  <c r="N81" i="1"/>
  <c r="O81" i="1" s="1"/>
  <c r="N77" i="1"/>
  <c r="O77" i="1" s="1"/>
  <c r="N73" i="1"/>
  <c r="O73" i="1" s="1"/>
  <c r="N59" i="1"/>
  <c r="O59" i="1" s="1"/>
  <c r="N55" i="1"/>
  <c r="O55" i="1" s="1"/>
  <c r="N43" i="1"/>
  <c r="O43" i="1" s="1"/>
  <c r="N39" i="1"/>
  <c r="O39" i="1" s="1"/>
  <c r="N27" i="1"/>
  <c r="O27" i="1" s="1"/>
  <c r="N23" i="1"/>
  <c r="O23" i="1" s="1"/>
  <c r="N11" i="1"/>
  <c r="O11" i="1" s="1"/>
  <c r="CN59" i="1" l="1"/>
  <c r="D56" i="1" s="1"/>
  <c r="CN131" i="1"/>
  <c r="D60" i="1" s="1"/>
  <c r="AD146" i="1"/>
  <c r="AS192" i="1"/>
  <c r="BI208" i="1"/>
  <c r="CN80" i="1"/>
  <c r="D57" i="1" s="1"/>
  <c r="BI48" i="1"/>
  <c r="AS135" i="1"/>
  <c r="BI88" i="1"/>
  <c r="AD86" i="1"/>
  <c r="AD36" i="1"/>
  <c r="AD133" i="1"/>
  <c r="AS76" i="1"/>
  <c r="BX85" i="1"/>
  <c r="D53" i="1" s="1"/>
  <c r="BI185" i="1"/>
  <c r="AS94" i="1"/>
  <c r="BX47" i="1"/>
  <c r="D52" i="1" s="1"/>
  <c r="CN109" i="1"/>
  <c r="D59" i="1" s="1"/>
  <c r="AS224" i="1"/>
  <c r="BI149" i="1"/>
  <c r="O149" i="1"/>
  <c r="D29" i="1" s="1"/>
  <c r="AS35" i="1"/>
  <c r="AD49" i="1"/>
  <c r="BI65" i="1"/>
  <c r="O86" i="1"/>
  <c r="D27" i="1" s="1"/>
  <c r="O170" i="1"/>
  <c r="D30" i="1" s="1"/>
  <c r="BI26" i="1"/>
  <c r="BI110" i="1"/>
  <c r="BX152" i="1"/>
  <c r="D55" i="1" s="1"/>
  <c r="AD72" i="1"/>
  <c r="AD163" i="1"/>
  <c r="O132" i="1"/>
  <c r="D28" i="1" s="1"/>
  <c r="AD100" i="1"/>
  <c r="O64" i="1"/>
  <c r="D26" i="1" s="1"/>
  <c r="BX118" i="1"/>
  <c r="D54" i="1" s="1"/>
  <c r="D65" i="1" l="1"/>
  <c r="D64" i="1"/>
</calcChain>
</file>

<file path=xl/sharedStrings.xml><?xml version="1.0" encoding="utf-8"?>
<sst xmlns="http://schemas.openxmlformats.org/spreadsheetml/2006/main" count="148" uniqueCount="19">
  <si>
    <t>Frames</t>
  </si>
  <si>
    <t>Time (s)</t>
  </si>
  <si>
    <t>File name</t>
  </si>
  <si>
    <t>Fps</t>
  </si>
  <si>
    <t>X</t>
  </si>
  <si>
    <t>Y</t>
  </si>
  <si>
    <t>Point</t>
  </si>
  <si>
    <t>Particle</t>
  </si>
  <si>
    <t xml:space="preserve">Displacement </t>
  </si>
  <si>
    <t>Time</t>
  </si>
  <si>
    <t>Velocity (px/s)</t>
  </si>
  <si>
    <t>Velocity (mm/s)</t>
  </si>
  <si>
    <t>Frame</t>
  </si>
  <si>
    <t>Scaling</t>
  </si>
  <si>
    <t>Pixels</t>
  </si>
  <si>
    <t>Length (um)</t>
  </si>
  <si>
    <t>um/px</t>
  </si>
  <si>
    <t>Velocity (um/s)</t>
  </si>
  <si>
    <t>Velocities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</si>
</sst>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CN225"/>
  <sheetViews>
    <sheetView tabSelected="1" zoomScale="70" zoomScaleNormal="70" workbookViewId="0">
      <selection activeCell="E31" sqref="E31"/>
    </sheetView>
  </sheetViews>
  <sheetFormatPr defaultRowHeight="14.4" x14ac:dyDescent="0.55000000000000004"/>
  <cols>
    <col min="1" max="1" width="4.68359375" bestFit="1" customWidth="1"/>
    <col min="2" max="2" width="7.68359375" bestFit="1" customWidth="1"/>
    <col min="3" max="3" width="20.41796875" bestFit="1" customWidth="1"/>
    <col min="4" max="4" width="18" bestFit="1" customWidth="1"/>
    <col min="5" max="5" width="14.68359375" bestFit="1" customWidth="1"/>
    <col min="7" max="7" width="10.26171875" bestFit="1" customWidth="1"/>
    <col min="8" max="8" width="7.68359375" bestFit="1" customWidth="1"/>
    <col min="9" max="10" width="10" bestFit="1" customWidth="1"/>
    <col min="11" max="11" width="8.41796875" bestFit="1" customWidth="1"/>
    <col min="12" max="12" width="17.26171875" bestFit="1" customWidth="1"/>
    <col min="13" max="13" width="14.68359375" bestFit="1" customWidth="1"/>
    <col min="14" max="14" width="18.68359375" bestFit="1" customWidth="1"/>
    <col min="15" max="15" width="19" bestFit="1" customWidth="1"/>
    <col min="18" max="18" width="9.41796875" bestFit="1" customWidth="1"/>
    <col min="19" max="19" width="14.68359375" bestFit="1" customWidth="1"/>
    <col min="22" max="22" width="10.26171875" bestFit="1" customWidth="1"/>
    <col min="23" max="23" width="7.68359375" bestFit="1" customWidth="1"/>
    <col min="24" max="25" width="10" bestFit="1" customWidth="1"/>
    <col min="26" max="26" width="8.41796875" bestFit="1" customWidth="1"/>
    <col min="27" max="27" width="17.26171875" bestFit="1" customWidth="1"/>
    <col min="28" max="28" width="14.68359375" bestFit="1" customWidth="1"/>
    <col min="29" max="29" width="18.68359375" bestFit="1" customWidth="1"/>
    <col min="30" max="30" width="19.41796875" bestFit="1" customWidth="1"/>
    <col min="33" max="33" width="9.41796875" bestFit="1" customWidth="1"/>
    <col min="34" max="34" width="14.68359375" bestFit="1" customWidth="1"/>
    <col min="37" max="37" width="10.26171875" bestFit="1" customWidth="1"/>
    <col min="38" max="38" width="7.68359375" bestFit="1" customWidth="1"/>
    <col min="39" max="40" width="10" bestFit="1" customWidth="1"/>
    <col min="41" max="41" width="8.41796875" bestFit="1" customWidth="1"/>
    <col min="42" max="42" width="17.26171875" bestFit="1" customWidth="1"/>
    <col min="43" max="43" width="14.68359375" bestFit="1" customWidth="1"/>
    <col min="44" max="44" width="18.68359375" bestFit="1" customWidth="1"/>
    <col min="45" max="45" width="19.41796875" bestFit="1" customWidth="1"/>
    <col min="49" max="49" width="9.41796875" bestFit="1" customWidth="1"/>
    <col min="50" max="50" width="14.68359375" bestFit="1" customWidth="1"/>
    <col min="53" max="53" width="10.26171875" bestFit="1" customWidth="1"/>
    <col min="54" max="54" width="7.68359375" bestFit="1" customWidth="1"/>
    <col min="55" max="56" width="10" bestFit="1" customWidth="1"/>
    <col min="57" max="57" width="8.41796875" bestFit="1" customWidth="1"/>
    <col min="58" max="58" width="17.26171875" bestFit="1" customWidth="1"/>
    <col min="59" max="59" width="14.68359375" bestFit="1" customWidth="1"/>
    <col min="60" max="60" width="18.68359375" bestFit="1" customWidth="1"/>
    <col min="61" max="61" width="19.41796875" bestFit="1" customWidth="1"/>
    <col min="65" max="65" width="9.41796875" bestFit="1" customWidth="1"/>
    <col min="66" max="66" width="14.68359375" bestFit="1" customWidth="1"/>
    <col min="68" max="68" width="10.26171875" bestFit="1" customWidth="1"/>
    <col min="69" max="69" width="7.68359375" bestFit="1" customWidth="1"/>
    <col min="70" max="71" width="10" bestFit="1" customWidth="1"/>
    <col min="72" max="72" width="8.41796875" bestFit="1" customWidth="1"/>
    <col min="73" max="73" width="17.26171875" bestFit="1" customWidth="1"/>
    <col min="74" max="74" width="14.68359375" bestFit="1" customWidth="1"/>
    <col min="75" max="75" width="18.68359375" bestFit="1" customWidth="1"/>
    <col min="76" max="76" width="19.41796875" bestFit="1" customWidth="1"/>
    <col min="80" max="80" width="9.41796875" bestFit="1" customWidth="1"/>
    <col min="81" max="82" width="14.68359375" bestFit="1" customWidth="1"/>
    <col min="84" max="84" width="10.26171875" bestFit="1" customWidth="1"/>
    <col min="85" max="85" width="7.68359375" bestFit="1" customWidth="1"/>
    <col min="86" max="87" width="10" bestFit="1" customWidth="1"/>
    <col min="88" max="88" width="8.41796875" bestFit="1" customWidth="1"/>
    <col min="89" max="89" width="17.26171875" bestFit="1" customWidth="1"/>
    <col min="90" max="90" width="14.68359375" bestFit="1" customWidth="1"/>
    <col min="91" max="91" width="18.68359375" bestFit="1" customWidth="1"/>
    <col min="92" max="92" width="19.41796875" bestFit="1" customWidth="1"/>
  </cols>
  <sheetData>
    <row r="7" spans="2:92" x14ac:dyDescent="0.55000000000000004">
      <c r="D7" t="s">
        <v>2</v>
      </c>
      <c r="E7">
        <v>2</v>
      </c>
      <c r="G7" s="1" t="s">
        <v>7</v>
      </c>
      <c r="H7" s="1" t="s">
        <v>6</v>
      </c>
      <c r="I7" s="1" t="s">
        <v>4</v>
      </c>
      <c r="J7" s="1" t="s">
        <v>5</v>
      </c>
      <c r="K7" s="1" t="s">
        <v>12</v>
      </c>
      <c r="L7" s="1" t="s">
        <v>8</v>
      </c>
      <c r="M7" s="1" t="s">
        <v>9</v>
      </c>
      <c r="N7" s="1" t="s">
        <v>10</v>
      </c>
      <c r="O7" s="1" t="s">
        <v>17</v>
      </c>
      <c r="R7" t="s">
        <v>2</v>
      </c>
      <c r="S7">
        <v>4</v>
      </c>
      <c r="V7" s="1" t="s">
        <v>7</v>
      </c>
      <c r="W7" s="1" t="s">
        <v>6</v>
      </c>
      <c r="X7" s="1" t="s">
        <v>4</v>
      </c>
      <c r="Y7" s="1" t="s">
        <v>5</v>
      </c>
      <c r="Z7" s="1" t="s">
        <v>12</v>
      </c>
      <c r="AA7" s="1" t="s">
        <v>8</v>
      </c>
      <c r="AB7" s="1" t="s">
        <v>9</v>
      </c>
      <c r="AC7" s="1" t="s">
        <v>10</v>
      </c>
      <c r="AD7" s="1" t="s">
        <v>17</v>
      </c>
      <c r="AG7" t="s">
        <v>2</v>
      </c>
      <c r="AH7">
        <v>6</v>
      </c>
      <c r="AK7" s="1" t="s">
        <v>7</v>
      </c>
      <c r="AL7" s="1" t="s">
        <v>6</v>
      </c>
      <c r="AM7" s="1" t="s">
        <v>4</v>
      </c>
      <c r="AN7" s="1" t="s">
        <v>5</v>
      </c>
      <c r="AO7" s="1" t="s">
        <v>12</v>
      </c>
      <c r="AP7" s="1" t="s">
        <v>8</v>
      </c>
      <c r="AQ7" s="1" t="s">
        <v>9</v>
      </c>
      <c r="AR7" s="1" t="s">
        <v>10</v>
      </c>
      <c r="AS7" s="1" t="s">
        <v>11</v>
      </c>
      <c r="AW7" t="s">
        <v>2</v>
      </c>
      <c r="AX7">
        <v>9</v>
      </c>
      <c r="BA7" s="1" t="s">
        <v>7</v>
      </c>
      <c r="BB7" s="1" t="s">
        <v>6</v>
      </c>
      <c r="BC7" s="1" t="s">
        <v>4</v>
      </c>
      <c r="BD7" s="1" t="s">
        <v>5</v>
      </c>
      <c r="BE7" s="1" t="s">
        <v>12</v>
      </c>
      <c r="BF7" s="1" t="s">
        <v>8</v>
      </c>
      <c r="BG7" s="1" t="s">
        <v>9</v>
      </c>
      <c r="BH7" s="1" t="s">
        <v>10</v>
      </c>
      <c r="BI7" s="1" t="s">
        <v>11</v>
      </c>
      <c r="BM7" t="s">
        <v>2</v>
      </c>
      <c r="BN7">
        <v>10</v>
      </c>
      <c r="BP7" s="1" t="s">
        <v>7</v>
      </c>
      <c r="BQ7" s="1" t="s">
        <v>6</v>
      </c>
      <c r="BR7" s="1" t="s">
        <v>4</v>
      </c>
      <c r="BS7" s="1" t="s">
        <v>5</v>
      </c>
      <c r="BT7" s="1" t="s">
        <v>12</v>
      </c>
      <c r="BU7" s="1" t="s">
        <v>8</v>
      </c>
      <c r="BV7" s="1" t="s">
        <v>9</v>
      </c>
      <c r="BW7" s="1" t="s">
        <v>10</v>
      </c>
      <c r="BX7" s="1" t="s">
        <v>11</v>
      </c>
      <c r="CB7" t="s">
        <v>2</v>
      </c>
      <c r="CC7">
        <v>12</v>
      </c>
      <c r="CF7" s="1" t="s">
        <v>7</v>
      </c>
      <c r="CG7" s="1" t="s">
        <v>6</v>
      </c>
      <c r="CH7" s="1" t="s">
        <v>4</v>
      </c>
      <c r="CI7" s="1" t="s">
        <v>5</v>
      </c>
      <c r="CJ7" s="1" t="s">
        <v>12</v>
      </c>
      <c r="CK7" s="1" t="s">
        <v>8</v>
      </c>
      <c r="CL7" s="1" t="s">
        <v>9</v>
      </c>
      <c r="CM7" s="1" t="s">
        <v>10</v>
      </c>
      <c r="CN7" s="1" t="s">
        <v>11</v>
      </c>
    </row>
    <row r="8" spans="2:92" x14ac:dyDescent="0.55000000000000004">
      <c r="D8" t="s">
        <v>0</v>
      </c>
      <c r="E8">
        <v>379</v>
      </c>
      <c r="R8" t="s">
        <v>0</v>
      </c>
      <c r="S8">
        <v>216</v>
      </c>
      <c r="V8">
        <v>1</v>
      </c>
      <c r="W8">
        <v>1</v>
      </c>
      <c r="X8">
        <v>335</v>
      </c>
      <c r="Y8">
        <v>39</v>
      </c>
      <c r="Z8">
        <v>1</v>
      </c>
      <c r="AG8" t="s">
        <v>0</v>
      </c>
      <c r="AH8">
        <v>379</v>
      </c>
      <c r="AK8">
        <v>1</v>
      </c>
      <c r="AL8">
        <v>1</v>
      </c>
      <c r="AM8">
        <v>356</v>
      </c>
      <c r="AN8">
        <v>111</v>
      </c>
      <c r="AO8">
        <v>1</v>
      </c>
      <c r="AW8" t="s">
        <v>0</v>
      </c>
      <c r="AX8">
        <v>379</v>
      </c>
      <c r="BA8">
        <v>1</v>
      </c>
      <c r="BB8">
        <v>1</v>
      </c>
      <c r="BC8">
        <v>306</v>
      </c>
      <c r="BD8">
        <v>386</v>
      </c>
      <c r="BE8">
        <v>1</v>
      </c>
      <c r="BM8" t="s">
        <v>0</v>
      </c>
      <c r="BN8">
        <v>379</v>
      </c>
      <c r="CB8" t="s">
        <v>0</v>
      </c>
      <c r="CC8">
        <v>379</v>
      </c>
    </row>
    <row r="9" spans="2:92" x14ac:dyDescent="0.55000000000000004">
      <c r="D9" t="s">
        <v>1</v>
      </c>
      <c r="E9">
        <v>64.260000000000005</v>
      </c>
      <c r="G9">
        <v>1</v>
      </c>
      <c r="H9">
        <v>1</v>
      </c>
      <c r="I9">
        <v>54</v>
      </c>
      <c r="J9">
        <v>6</v>
      </c>
      <c r="K9">
        <v>16</v>
      </c>
      <c r="R9" t="s">
        <v>1</v>
      </c>
      <c r="S9">
        <v>36.56</v>
      </c>
      <c r="V9">
        <v>1</v>
      </c>
      <c r="W9">
        <v>2</v>
      </c>
      <c r="X9">
        <v>329.5</v>
      </c>
      <c r="Y9">
        <v>42.832999999999998</v>
      </c>
      <c r="Z9">
        <v>2</v>
      </c>
      <c r="AA9">
        <f t="shared" ref="AA9:AA35" si="0">SQRT((X9-X8)^2+(Y9-Y8)^2)</f>
        <v>6.7038711950633409</v>
      </c>
      <c r="AB9">
        <f>(Z9-Z8)*(1/$S$10)</f>
        <v>0.16925925925925928</v>
      </c>
      <c r="AC9" s="1">
        <f t="shared" ref="AC9:AC35" si="1">AA9/AB9</f>
        <v>39.607116469739644</v>
      </c>
      <c r="AD9" s="2">
        <f t="shared" ref="AD9:AD35" si="2">AC9*$D$22</f>
        <v>51.127179815128549</v>
      </c>
      <c r="AG9" t="s">
        <v>1</v>
      </c>
      <c r="AH9">
        <v>64.27</v>
      </c>
      <c r="AK9">
        <v>1</v>
      </c>
      <c r="AL9">
        <v>2</v>
      </c>
      <c r="AM9">
        <v>355.5</v>
      </c>
      <c r="AN9">
        <v>136.167</v>
      </c>
      <c r="AO9">
        <v>2</v>
      </c>
      <c r="AP9">
        <f t="shared" ref="AP9:AP34" si="3">SQRT((AM9-AM8)^2+(AN9-AN8)^2)</f>
        <v>25.171966331615813</v>
      </c>
      <c r="AQ9">
        <f>(AO9-AO8)*(1/$AH$10)</f>
        <v>0.16957783641160948</v>
      </c>
      <c r="AR9">
        <f t="shared" ref="AR9:AR34" si="4">AP9/AQ9</f>
        <v>148.43901104220311</v>
      </c>
      <c r="AS9" s="2">
        <f t="shared" ref="AS9:AS34" si="5">AR9*$D$22</f>
        <v>191.61374736615505</v>
      </c>
      <c r="AW9" t="s">
        <v>1</v>
      </c>
      <c r="AX9">
        <v>64.27</v>
      </c>
      <c r="BA9">
        <v>1</v>
      </c>
      <c r="BB9">
        <v>2</v>
      </c>
      <c r="BC9">
        <v>308.16699999999997</v>
      </c>
      <c r="BD9">
        <v>387.5</v>
      </c>
      <c r="BE9">
        <v>2</v>
      </c>
      <c r="BF9">
        <f t="shared" ref="BF9:BF25" si="6">SQRT((BC9-BC8)^2+(BD9-BD8)^2)</f>
        <v>2.6355054543673182</v>
      </c>
      <c r="BG9">
        <f>(BE9-BE8)*(1/$AX$10)</f>
        <v>0.16957783641160948</v>
      </c>
      <c r="BH9">
        <f t="shared" ref="BH9:BH25" si="7">BF9/BG9</f>
        <v>15.541567873116753</v>
      </c>
      <c r="BI9" s="2">
        <f t="shared" ref="BI9:BI25" si="8">BH9*$D$22</f>
        <v>20.061963760097189</v>
      </c>
      <c r="BM9" t="s">
        <v>1</v>
      </c>
      <c r="BN9">
        <v>64.27</v>
      </c>
      <c r="BP9">
        <v>1</v>
      </c>
      <c r="BQ9">
        <v>1</v>
      </c>
      <c r="BR9">
        <v>230.167</v>
      </c>
      <c r="BS9">
        <v>215.5</v>
      </c>
      <c r="BT9">
        <v>1</v>
      </c>
      <c r="BX9" s="1"/>
      <c r="CB9" t="s">
        <v>1</v>
      </c>
      <c r="CC9">
        <v>64.27</v>
      </c>
      <c r="CF9">
        <v>1</v>
      </c>
      <c r="CG9">
        <v>1</v>
      </c>
      <c r="CH9">
        <v>292</v>
      </c>
      <c r="CI9">
        <v>85</v>
      </c>
      <c r="CJ9">
        <v>82</v>
      </c>
      <c r="CN9" s="1"/>
    </row>
    <row r="10" spans="2:92" x14ac:dyDescent="0.55000000000000004">
      <c r="D10" t="s">
        <v>3</v>
      </c>
      <c r="E10">
        <f>E8/E9</f>
        <v>5.897914721444133</v>
      </c>
      <c r="G10">
        <v>1</v>
      </c>
      <c r="H10">
        <v>2</v>
      </c>
      <c r="I10">
        <v>63.5</v>
      </c>
      <c r="J10">
        <v>3.5</v>
      </c>
      <c r="K10">
        <v>21</v>
      </c>
      <c r="L10">
        <f t="shared" ref="L10:L21" si="9">SQRT((I10-I9)^2+(J10-J9)^2)</f>
        <v>9.8234413521942496</v>
      </c>
      <c r="M10">
        <f t="shared" ref="M10:M21" si="10">(K10-K9)*(1/$E$10)</f>
        <v>0.8477572559366755</v>
      </c>
      <c r="N10">
        <f>L10/M10</f>
        <v>11.587563873269906</v>
      </c>
      <c r="O10" s="2">
        <f t="shared" ref="O10:O41" si="11">N10*$D$22</f>
        <v>14.957904401361544</v>
      </c>
      <c r="R10" t="s">
        <v>3</v>
      </c>
      <c r="S10">
        <f>S8/S9</f>
        <v>5.908096280087527</v>
      </c>
      <c r="V10">
        <v>1</v>
      </c>
      <c r="W10">
        <v>3</v>
      </c>
      <c r="X10">
        <v>326.83300000000003</v>
      </c>
      <c r="Y10">
        <v>47.5</v>
      </c>
      <c r="Z10">
        <v>3</v>
      </c>
      <c r="AA10">
        <f t="shared" si="0"/>
        <v>5.3752932943235638</v>
      </c>
      <c r="AB10">
        <f t="shared" ref="AB10:AB48" si="12">(Z10-Z9)*(1/$S$10)</f>
        <v>0.16925925925925928</v>
      </c>
      <c r="AC10" s="1">
        <f t="shared" si="1"/>
        <v>31.757750316572476</v>
      </c>
      <c r="AD10" s="2">
        <f t="shared" si="2"/>
        <v>40.994759419052201</v>
      </c>
      <c r="AG10" t="s">
        <v>3</v>
      </c>
      <c r="AH10">
        <f>AH8/AH9</f>
        <v>5.8969970437217993</v>
      </c>
      <c r="AK10">
        <v>1</v>
      </c>
      <c r="AL10">
        <v>3</v>
      </c>
      <c r="AM10">
        <v>352.83300000000003</v>
      </c>
      <c r="AN10">
        <v>159.5</v>
      </c>
      <c r="AO10">
        <v>3</v>
      </c>
      <c r="AP10">
        <f t="shared" si="3"/>
        <v>23.484926612616864</v>
      </c>
      <c r="AQ10">
        <f t="shared" ref="AQ10:AQ73" si="13">(AO10-AO9)*(1/$AH$10)</f>
        <v>0.16957783641160948</v>
      </c>
      <c r="AR10">
        <f t="shared" si="4"/>
        <v>138.49054280662506</v>
      </c>
      <c r="AS10" s="2">
        <f t="shared" si="5"/>
        <v>178.77168337106218</v>
      </c>
      <c r="AW10" t="s">
        <v>3</v>
      </c>
      <c r="AX10">
        <f>AX8/AX9</f>
        <v>5.8969970437217993</v>
      </c>
      <c r="BA10">
        <v>1</v>
      </c>
      <c r="BB10">
        <v>3</v>
      </c>
      <c r="BC10">
        <v>313.5</v>
      </c>
      <c r="BD10">
        <v>391.5</v>
      </c>
      <c r="BE10">
        <v>7</v>
      </c>
      <c r="BF10">
        <f t="shared" si="6"/>
        <v>6.6664000030001409</v>
      </c>
      <c r="BG10">
        <f t="shared" ref="BG10:BG73" si="14">(BE10-BE9)*(1/$AX$10)</f>
        <v>0.84788918205804742</v>
      </c>
      <c r="BH10">
        <f t="shared" si="7"/>
        <v>7.8623482219917644</v>
      </c>
      <c r="BI10" s="2">
        <f t="shared" si="8"/>
        <v>10.149178408936862</v>
      </c>
      <c r="BM10" t="s">
        <v>3</v>
      </c>
      <c r="BN10">
        <f>BN8/BN9</f>
        <v>5.8969970437217993</v>
      </c>
      <c r="BP10">
        <v>1</v>
      </c>
      <c r="BQ10">
        <v>2</v>
      </c>
      <c r="BR10">
        <v>234.167</v>
      </c>
      <c r="BS10">
        <v>224.833</v>
      </c>
      <c r="BT10">
        <v>6</v>
      </c>
      <c r="BU10">
        <f t="shared" ref="BU10:BU46" si="15">SQRT((BR10-BR9)^2+(BS10-BS9)^2)</f>
        <v>10.154057760324193</v>
      </c>
      <c r="BV10">
        <f t="shared" ref="BV10:BV46" si="16">(BT10-BT9)*(1/$BN$10)</f>
        <v>0.84788918205804742</v>
      </c>
      <c r="BW10">
        <f t="shared" ref="BW10:BW46" si="17">BU10/BV10</f>
        <v>11.975689718882432</v>
      </c>
      <c r="BX10" s="2">
        <f t="shared" ref="BX10:BX46" si="18">BW10*$D$22</f>
        <v>15.458919917466872</v>
      </c>
      <c r="CB10" t="s">
        <v>3</v>
      </c>
      <c r="CC10">
        <f>CC8/CC9</f>
        <v>5.8969970437217993</v>
      </c>
      <c r="CF10">
        <v>1</v>
      </c>
      <c r="CG10">
        <v>2</v>
      </c>
      <c r="CH10">
        <v>273.5</v>
      </c>
      <c r="CI10">
        <v>99.5</v>
      </c>
      <c r="CJ10">
        <v>85</v>
      </c>
      <c r="CK10">
        <f t="shared" ref="CK10:CK44" si="19">SQRT((CH10-CH9)^2+(CI10-CI9)^2)</f>
        <v>23.505318547086318</v>
      </c>
      <c r="CL10">
        <f t="shared" ref="CL10:CL44" si="20">(CJ10-CJ9)*(1/$CC$10)</f>
        <v>0.50873350923482841</v>
      </c>
      <c r="CM10">
        <f t="shared" ref="CM10:CM44" si="21">CK10/CL10</f>
        <v>46.203597994635736</v>
      </c>
      <c r="CN10" s="2">
        <f t="shared" ref="CN10:CN41" si="22">CM10*$D$22</f>
        <v>59.642303538619167</v>
      </c>
    </row>
    <row r="11" spans="2:92" x14ac:dyDescent="0.55000000000000004">
      <c r="B11" t="s">
        <v>13</v>
      </c>
      <c r="G11">
        <v>1</v>
      </c>
      <c r="H11">
        <v>3</v>
      </c>
      <c r="I11">
        <v>68.167000000000002</v>
      </c>
      <c r="J11">
        <v>3.5</v>
      </c>
      <c r="K11">
        <v>23</v>
      </c>
      <c r="L11">
        <f t="shared" si="9"/>
        <v>4.6670000000000016</v>
      </c>
      <c r="M11">
        <f t="shared" si="10"/>
        <v>0.33910290237467022</v>
      </c>
      <c r="N11">
        <f>L11/M11</f>
        <v>13.762784002489887</v>
      </c>
      <c r="O11" s="2">
        <f t="shared" si="11"/>
        <v>17.765805622069831</v>
      </c>
      <c r="V11">
        <v>1</v>
      </c>
      <c r="W11">
        <v>4</v>
      </c>
      <c r="X11">
        <v>324.83300000000003</v>
      </c>
      <c r="Y11">
        <v>51.5</v>
      </c>
      <c r="Z11">
        <v>4</v>
      </c>
      <c r="AA11">
        <f t="shared" si="0"/>
        <v>4.4721359549995796</v>
      </c>
      <c r="AB11">
        <f t="shared" si="12"/>
        <v>0.16925925925925928</v>
      </c>
      <c r="AC11" s="1">
        <f t="shared" si="1"/>
        <v>26.421809799778696</v>
      </c>
      <c r="AD11" s="2">
        <f t="shared" si="2"/>
        <v>34.106815670524654</v>
      </c>
      <c r="AK11">
        <v>1</v>
      </c>
      <c r="AL11">
        <v>4</v>
      </c>
      <c r="AM11">
        <v>345.5</v>
      </c>
      <c r="AN11">
        <v>186.833</v>
      </c>
      <c r="AO11">
        <v>4</v>
      </c>
      <c r="AP11">
        <f t="shared" si="3"/>
        <v>28.299572046234204</v>
      </c>
      <c r="AQ11">
        <f t="shared" si="13"/>
        <v>0.16957783641160948</v>
      </c>
      <c r="AR11">
        <f t="shared" si="4"/>
        <v>166.88249269523516</v>
      </c>
      <c r="AS11" s="2">
        <f t="shared" si="5"/>
        <v>215.42167096523934</v>
      </c>
      <c r="BA11">
        <v>1</v>
      </c>
      <c r="BB11">
        <v>4</v>
      </c>
      <c r="BC11">
        <v>319.5</v>
      </c>
      <c r="BD11">
        <v>404.83300000000003</v>
      </c>
      <c r="BE11">
        <v>17</v>
      </c>
      <c r="BF11">
        <f t="shared" si="6"/>
        <v>14.620837493112381</v>
      </c>
      <c r="BG11">
        <f t="shared" si="14"/>
        <v>1.6957783641160948</v>
      </c>
      <c r="BH11">
        <f t="shared" si="7"/>
        <v>8.6219035473620558</v>
      </c>
      <c r="BI11" s="2">
        <f t="shared" si="8"/>
        <v>11.129656796688593</v>
      </c>
      <c r="BP11">
        <v>1</v>
      </c>
      <c r="BQ11">
        <v>3</v>
      </c>
      <c r="BR11">
        <v>235.5</v>
      </c>
      <c r="BS11">
        <v>233.5</v>
      </c>
      <c r="BT11">
        <v>12</v>
      </c>
      <c r="BU11">
        <f t="shared" si="15"/>
        <v>8.7689097383882348</v>
      </c>
      <c r="BV11">
        <f t="shared" si="16"/>
        <v>1.0174670184696568</v>
      </c>
      <c r="BW11">
        <f t="shared" si="17"/>
        <v>8.6183724673231197</v>
      </c>
      <c r="BX11" s="2">
        <f t="shared" si="18"/>
        <v>11.125098672286121</v>
      </c>
      <c r="CF11">
        <v>1</v>
      </c>
      <c r="CG11">
        <v>3</v>
      </c>
      <c r="CH11">
        <v>252.167</v>
      </c>
      <c r="CI11">
        <v>104.833</v>
      </c>
      <c r="CJ11">
        <v>88</v>
      </c>
      <c r="CK11">
        <f t="shared" si="19"/>
        <v>21.989492445256662</v>
      </c>
      <c r="CL11">
        <f t="shared" si="20"/>
        <v>0.50873350923482841</v>
      </c>
      <c r="CM11">
        <f t="shared" si="21"/>
        <v>43.223990647540461</v>
      </c>
      <c r="CN11" s="2">
        <f t="shared" si="22"/>
        <v>55.796052304202561</v>
      </c>
    </row>
    <row r="12" spans="2:92" x14ac:dyDescent="0.55000000000000004">
      <c r="B12" t="s">
        <v>14</v>
      </c>
      <c r="C12" t="s">
        <v>15</v>
      </c>
      <c r="D12" t="s">
        <v>16</v>
      </c>
      <c r="G12">
        <v>1</v>
      </c>
      <c r="H12">
        <v>4</v>
      </c>
      <c r="I12">
        <v>74.167000000000002</v>
      </c>
      <c r="J12">
        <v>14.833</v>
      </c>
      <c r="K12">
        <v>24</v>
      </c>
      <c r="L12">
        <f t="shared" si="9"/>
        <v>12.823294779423891</v>
      </c>
      <c r="M12">
        <f t="shared" si="10"/>
        <v>0.16955145118733511</v>
      </c>
      <c r="N12">
        <f>L12/M12</f>
        <v>75.630699056981854</v>
      </c>
      <c r="O12" s="2">
        <f t="shared" si="11"/>
        <v>97.628524742124526</v>
      </c>
      <c r="V12">
        <v>1</v>
      </c>
      <c r="W12">
        <v>5</v>
      </c>
      <c r="X12">
        <v>323.5</v>
      </c>
      <c r="Y12">
        <v>54.832999999999998</v>
      </c>
      <c r="Z12">
        <v>5</v>
      </c>
      <c r="AA12">
        <f t="shared" si="0"/>
        <v>3.5896765871036433</v>
      </c>
      <c r="AB12">
        <f t="shared" si="12"/>
        <v>0.16925925925925928</v>
      </c>
      <c r="AC12" s="1">
        <f t="shared" si="1"/>
        <v>21.208154890984325</v>
      </c>
      <c r="AD12" s="2">
        <f t="shared" si="2"/>
        <v>27.376725328815166</v>
      </c>
      <c r="AK12">
        <v>1</v>
      </c>
      <c r="AL12">
        <v>5</v>
      </c>
      <c r="AM12">
        <v>376.83300000000003</v>
      </c>
      <c r="AN12">
        <v>235.5</v>
      </c>
      <c r="AO12">
        <v>5</v>
      </c>
      <c r="AP12">
        <f t="shared" si="3"/>
        <v>57.881204013047288</v>
      </c>
      <c r="AQ12">
        <f t="shared" si="13"/>
        <v>0.16957783641160948</v>
      </c>
      <c r="AR12">
        <f t="shared" si="4"/>
        <v>341.32528895199823</v>
      </c>
      <c r="AS12" s="2">
        <f t="shared" si="5"/>
        <v>440.60262344602432</v>
      </c>
      <c r="BA12">
        <v>1</v>
      </c>
      <c r="BB12">
        <v>5</v>
      </c>
      <c r="BC12">
        <v>322.16699999999997</v>
      </c>
      <c r="BD12">
        <v>408.83300000000003</v>
      </c>
      <c r="BE12">
        <v>19</v>
      </c>
      <c r="BF12">
        <f t="shared" si="6"/>
        <v>4.8075866086842218</v>
      </c>
      <c r="BG12">
        <f t="shared" si="14"/>
        <v>0.33915567282321896</v>
      </c>
      <c r="BH12">
        <f t="shared" si="7"/>
        <v>14.175162009423683</v>
      </c>
      <c r="BI12" s="2">
        <f t="shared" si="8"/>
        <v>18.298127244837211</v>
      </c>
      <c r="BP12">
        <v>1</v>
      </c>
      <c r="BQ12">
        <v>4</v>
      </c>
      <c r="BR12">
        <v>236.833</v>
      </c>
      <c r="BS12">
        <v>254.833</v>
      </c>
      <c r="BT12">
        <v>17</v>
      </c>
      <c r="BU12">
        <f t="shared" si="15"/>
        <v>21.374605914495824</v>
      </c>
      <c r="BV12">
        <f t="shared" si="16"/>
        <v>0.84788918205804742</v>
      </c>
      <c r="BW12">
        <f t="shared" si="17"/>
        <v>25.209197577700071</v>
      </c>
      <c r="BX12" s="2">
        <f t="shared" si="18"/>
        <v>32.541504972594815</v>
      </c>
      <c r="CF12">
        <v>1</v>
      </c>
      <c r="CG12">
        <v>4</v>
      </c>
      <c r="CH12">
        <v>228.833</v>
      </c>
      <c r="CI12">
        <v>106.833</v>
      </c>
      <c r="CJ12">
        <v>91</v>
      </c>
      <c r="CK12">
        <f t="shared" si="19"/>
        <v>23.419554991502295</v>
      </c>
      <c r="CL12">
        <f t="shared" si="20"/>
        <v>0.50873350923482841</v>
      </c>
      <c r="CM12">
        <f t="shared" si="21"/>
        <v>46.03501551672305</v>
      </c>
      <c r="CN12" s="2">
        <f t="shared" si="22"/>
        <v>59.424687427420892</v>
      </c>
    </row>
    <row r="13" spans="2:92" x14ac:dyDescent="0.55000000000000004">
      <c r="B13">
        <v>77.400000000000006</v>
      </c>
      <c r="C13">
        <v>100</v>
      </c>
      <c r="D13">
        <f t="shared" ref="D13:D19" si="23">C13/B13</f>
        <v>1.2919896640826873</v>
      </c>
      <c r="G13">
        <v>1</v>
      </c>
      <c r="H13">
        <v>5</v>
      </c>
      <c r="I13">
        <v>97.5</v>
      </c>
      <c r="J13">
        <v>29.5</v>
      </c>
      <c r="K13">
        <v>25</v>
      </c>
      <c r="L13">
        <f t="shared" si="9"/>
        <v>27.559930660290131</v>
      </c>
      <c r="M13">
        <f t="shared" si="10"/>
        <v>0.16955145118733511</v>
      </c>
      <c r="N13">
        <f>L13/M13</f>
        <v>162.54612076330469</v>
      </c>
      <c r="O13" s="2">
        <f t="shared" si="11"/>
        <v>209.82402874156287</v>
      </c>
      <c r="V13">
        <v>1</v>
      </c>
      <c r="W13">
        <v>6</v>
      </c>
      <c r="X13">
        <v>321.5</v>
      </c>
      <c r="Y13">
        <v>56.167000000000002</v>
      </c>
      <c r="Z13">
        <v>6</v>
      </c>
      <c r="AA13">
        <f t="shared" si="0"/>
        <v>2.4040707144341673</v>
      </c>
      <c r="AB13">
        <f t="shared" si="12"/>
        <v>0.16925925925925928</v>
      </c>
      <c r="AC13" s="1">
        <f t="shared" si="1"/>
        <v>14.203481245015867</v>
      </c>
      <c r="AD13" s="2">
        <f t="shared" si="2"/>
        <v>18.334683368569543</v>
      </c>
      <c r="AK13">
        <v>1</v>
      </c>
      <c r="AL13">
        <v>6</v>
      </c>
      <c r="AM13">
        <v>408.83300000000003</v>
      </c>
      <c r="AN13">
        <v>246.167</v>
      </c>
      <c r="AO13">
        <v>6</v>
      </c>
      <c r="AP13">
        <f t="shared" si="3"/>
        <v>33.731067119200368</v>
      </c>
      <c r="AQ13">
        <f t="shared" si="13"/>
        <v>0.16957783641160948</v>
      </c>
      <c r="AR13">
        <f t="shared" si="4"/>
        <v>198.91200308350616</v>
      </c>
      <c r="AS13" s="2">
        <f t="shared" si="5"/>
        <v>256.76723416125719</v>
      </c>
      <c r="BA13">
        <v>1</v>
      </c>
      <c r="BB13">
        <v>6</v>
      </c>
      <c r="BC13">
        <v>325.5</v>
      </c>
      <c r="BD13">
        <v>418.16699999999997</v>
      </c>
      <c r="BE13">
        <v>22</v>
      </c>
      <c r="BF13">
        <f t="shared" si="6"/>
        <v>9.9112282286303532</v>
      </c>
      <c r="BG13">
        <f t="shared" si="14"/>
        <v>0.50873350923482841</v>
      </c>
      <c r="BH13">
        <f t="shared" si="7"/>
        <v>19.482161187961747</v>
      </c>
      <c r="BI13" s="2">
        <f t="shared" si="8"/>
        <v>25.148711823170661</v>
      </c>
      <c r="BP13">
        <v>1</v>
      </c>
      <c r="BQ13">
        <v>5</v>
      </c>
      <c r="BR13">
        <v>246.167</v>
      </c>
      <c r="BS13">
        <v>264.83300000000003</v>
      </c>
      <c r="BT13">
        <v>20</v>
      </c>
      <c r="BU13">
        <f t="shared" si="15"/>
        <v>13.679311239971135</v>
      </c>
      <c r="BV13">
        <f t="shared" si="16"/>
        <v>0.50873350923482841</v>
      </c>
      <c r="BW13">
        <f t="shared" si="17"/>
        <v>26.888952647420055</v>
      </c>
      <c r="BX13" s="2">
        <f t="shared" si="18"/>
        <v>34.709830949078402</v>
      </c>
      <c r="CF13">
        <v>1</v>
      </c>
      <c r="CG13">
        <v>5</v>
      </c>
      <c r="CH13">
        <v>208.833</v>
      </c>
      <c r="CI13">
        <v>117.5</v>
      </c>
      <c r="CJ13">
        <v>94</v>
      </c>
      <c r="CK13">
        <f t="shared" si="19"/>
        <v>22.666823531319956</v>
      </c>
      <c r="CL13">
        <f t="shared" si="20"/>
        <v>0.50873350923482841</v>
      </c>
      <c r="CM13">
        <f t="shared" si="21"/>
        <v>44.5553971182525</v>
      </c>
      <c r="CN13" s="2">
        <f t="shared" si="22"/>
        <v>57.514709558313129</v>
      </c>
    </row>
    <row r="14" spans="2:92" x14ac:dyDescent="0.55000000000000004">
      <c r="B14">
        <v>154.69999999999999</v>
      </c>
      <c r="C14">
        <v>200</v>
      </c>
      <c r="D14">
        <f t="shared" si="23"/>
        <v>1.292824822236587</v>
      </c>
      <c r="G14">
        <v>1</v>
      </c>
      <c r="H14">
        <v>6</v>
      </c>
      <c r="I14">
        <v>121.5</v>
      </c>
      <c r="J14">
        <v>29.5</v>
      </c>
      <c r="K14">
        <v>26</v>
      </c>
      <c r="L14">
        <f t="shared" si="9"/>
        <v>24</v>
      </c>
      <c r="M14">
        <f t="shared" si="10"/>
        <v>0.16955145118733511</v>
      </c>
      <c r="N14">
        <f>L14/M14</f>
        <v>141.54995331465918</v>
      </c>
      <c r="O14" s="2">
        <f t="shared" si="11"/>
        <v>182.7209491877762</v>
      </c>
      <c r="V14">
        <v>1</v>
      </c>
      <c r="W14">
        <v>7</v>
      </c>
      <c r="X14">
        <v>320.83300000000003</v>
      </c>
      <c r="Y14">
        <v>58.832999999999998</v>
      </c>
      <c r="Z14">
        <v>7</v>
      </c>
      <c r="AA14">
        <f t="shared" si="0"/>
        <v>2.7481712100958973</v>
      </c>
      <c r="AB14">
        <f t="shared" si="12"/>
        <v>0.16925925925925928</v>
      </c>
      <c r="AC14" s="1">
        <f t="shared" si="1"/>
        <v>16.236460103411208</v>
      </c>
      <c r="AD14" s="2">
        <f t="shared" si="2"/>
        <v>20.958971247060905</v>
      </c>
      <c r="AK14">
        <v>1</v>
      </c>
      <c r="AL14">
        <v>7</v>
      </c>
      <c r="AM14">
        <v>419.5</v>
      </c>
      <c r="AN14">
        <v>262.83300000000003</v>
      </c>
      <c r="AO14">
        <v>7</v>
      </c>
      <c r="AP14">
        <f t="shared" si="3"/>
        <v>19.787380953526931</v>
      </c>
      <c r="AQ14">
        <f t="shared" si="13"/>
        <v>0.16957783641160948</v>
      </c>
      <c r="AR14">
        <f t="shared" si="4"/>
        <v>116.68612698594535</v>
      </c>
      <c r="AS14" s="2">
        <f t="shared" si="5"/>
        <v>150.6252696002075</v>
      </c>
      <c r="BA14">
        <v>1</v>
      </c>
      <c r="BB14">
        <v>7</v>
      </c>
      <c r="BC14">
        <v>337.5</v>
      </c>
      <c r="BD14">
        <v>430.83300000000003</v>
      </c>
      <c r="BE14">
        <v>24</v>
      </c>
      <c r="BF14">
        <f t="shared" si="6"/>
        <v>17.447852475304842</v>
      </c>
      <c r="BG14">
        <f t="shared" si="14"/>
        <v>0.33915567282321896</v>
      </c>
      <c r="BH14">
        <f t="shared" si="7"/>
        <v>51.444967233083368</v>
      </c>
      <c r="BI14" s="2">
        <f t="shared" si="8"/>
        <v>66.408169156135983</v>
      </c>
      <c r="BP14">
        <v>1</v>
      </c>
      <c r="BQ14">
        <v>6</v>
      </c>
      <c r="BR14">
        <v>253.5</v>
      </c>
      <c r="BS14">
        <v>270.83300000000003</v>
      </c>
      <c r="BT14">
        <v>22</v>
      </c>
      <c r="BU14">
        <f t="shared" si="15"/>
        <v>9.4748556189527218</v>
      </c>
      <c r="BV14">
        <f t="shared" si="16"/>
        <v>0.33915567282321896</v>
      </c>
      <c r="BW14">
        <f t="shared" si="17"/>
        <v>27.936597787327539</v>
      </c>
      <c r="BX14" s="2">
        <f t="shared" si="18"/>
        <v>36.06219249984715</v>
      </c>
      <c r="CF14">
        <v>1</v>
      </c>
      <c r="CG14">
        <v>6</v>
      </c>
      <c r="CH14">
        <v>202.167</v>
      </c>
      <c r="CI14">
        <v>136.833</v>
      </c>
      <c r="CJ14">
        <v>96</v>
      </c>
      <c r="CK14">
        <f t="shared" si="19"/>
        <v>20.449949755439494</v>
      </c>
      <c r="CL14">
        <f t="shared" si="20"/>
        <v>0.33915567282321896</v>
      </c>
      <c r="CM14">
        <f t="shared" si="21"/>
        <v>60.296646626043014</v>
      </c>
      <c r="CN14" s="2">
        <f t="shared" si="22"/>
        <v>77.834434037990704</v>
      </c>
    </row>
    <row r="15" spans="2:92" x14ac:dyDescent="0.55000000000000004">
      <c r="B15">
        <v>232.7</v>
      </c>
      <c r="C15">
        <v>300</v>
      </c>
      <c r="D15">
        <f t="shared" si="23"/>
        <v>1.2892135797163731</v>
      </c>
      <c r="G15">
        <v>1</v>
      </c>
      <c r="H15">
        <v>7</v>
      </c>
      <c r="I15">
        <v>145.5</v>
      </c>
      <c r="J15">
        <v>30.832999999999998</v>
      </c>
      <c r="K15">
        <v>27</v>
      </c>
      <c r="L15">
        <f t="shared" si="9"/>
        <v>24.036990015390863</v>
      </c>
      <c r="M15">
        <f t="shared" si="10"/>
        <v>0.16955145118733511</v>
      </c>
      <c r="N15">
        <f t="shared" ref="N15:N78" si="24">L15/M15</f>
        <v>141.76811727097939</v>
      </c>
      <c r="O15" s="2">
        <f t="shared" si="11"/>
        <v>183.00256796788824</v>
      </c>
      <c r="V15">
        <v>1</v>
      </c>
      <c r="W15">
        <v>8</v>
      </c>
      <c r="X15">
        <v>317.5</v>
      </c>
      <c r="Y15">
        <v>60.832999999999998</v>
      </c>
      <c r="Z15">
        <v>8</v>
      </c>
      <c r="AA15">
        <f t="shared" si="0"/>
        <v>3.8870154360383209</v>
      </c>
      <c r="AB15">
        <f t="shared" si="12"/>
        <v>0.16925925925925928</v>
      </c>
      <c r="AC15" s="1">
        <f t="shared" si="1"/>
        <v>22.964861438300801</v>
      </c>
      <c r="AD15" s="2">
        <f t="shared" si="2"/>
        <v>29.644384768140505</v>
      </c>
      <c r="AK15">
        <v>1</v>
      </c>
      <c r="AL15">
        <v>8</v>
      </c>
      <c r="AM15">
        <v>429.5</v>
      </c>
      <c r="AN15">
        <v>288.16699999999997</v>
      </c>
      <c r="AO15">
        <v>8</v>
      </c>
      <c r="AP15">
        <f t="shared" si="3"/>
        <v>27.236217725668102</v>
      </c>
      <c r="AQ15">
        <f t="shared" si="13"/>
        <v>0.16957783641160948</v>
      </c>
      <c r="AR15">
        <f t="shared" si="4"/>
        <v>160.61189541042808</v>
      </c>
      <c r="AS15" s="2">
        <f t="shared" si="5"/>
        <v>207.32721765724531</v>
      </c>
      <c r="BA15">
        <v>1</v>
      </c>
      <c r="BB15">
        <v>8</v>
      </c>
      <c r="BC15">
        <v>344.83300000000003</v>
      </c>
      <c r="BD15">
        <v>440.16699999999997</v>
      </c>
      <c r="BE15">
        <v>25</v>
      </c>
      <c r="BF15">
        <f t="shared" si="6"/>
        <v>11.869980834019884</v>
      </c>
      <c r="BG15">
        <f t="shared" si="14"/>
        <v>0.16957783641160948</v>
      </c>
      <c r="BH15">
        <f t="shared" si="7"/>
        <v>69.997241887249672</v>
      </c>
      <c r="BI15" s="2">
        <f t="shared" si="8"/>
        <v>90.35652911684906</v>
      </c>
      <c r="BP15">
        <v>1</v>
      </c>
      <c r="BQ15">
        <v>7</v>
      </c>
      <c r="BR15">
        <v>261.5</v>
      </c>
      <c r="BS15">
        <v>280.16699999999997</v>
      </c>
      <c r="BT15">
        <v>25</v>
      </c>
      <c r="BU15">
        <f t="shared" si="15"/>
        <v>12.29323212178144</v>
      </c>
      <c r="BV15">
        <f t="shared" si="16"/>
        <v>0.50873350923482841</v>
      </c>
      <c r="BW15">
        <f t="shared" si="17"/>
        <v>24.16438449331034</v>
      </c>
      <c r="BX15" s="2">
        <f t="shared" si="18"/>
        <v>31.192799204539089</v>
      </c>
      <c r="CF15">
        <v>1</v>
      </c>
      <c r="CG15">
        <v>7</v>
      </c>
      <c r="CH15">
        <v>195.5</v>
      </c>
      <c r="CI15">
        <v>160.167</v>
      </c>
      <c r="CJ15">
        <v>97</v>
      </c>
      <c r="CK15">
        <f t="shared" si="19"/>
        <v>24.267765554331532</v>
      </c>
      <c r="CL15">
        <f t="shared" si="20"/>
        <v>0.16957783641160948</v>
      </c>
      <c r="CM15">
        <f t="shared" si="21"/>
        <v>143.10694173162676</v>
      </c>
      <c r="CN15" s="2">
        <f t="shared" si="22"/>
        <v>184.7308007967716</v>
      </c>
    </row>
    <row r="16" spans="2:92" x14ac:dyDescent="0.55000000000000004">
      <c r="B16">
        <v>310</v>
      </c>
      <c r="C16">
        <v>400</v>
      </c>
      <c r="D16">
        <f t="shared" si="23"/>
        <v>1.2903225806451613</v>
      </c>
      <c r="G16">
        <v>1</v>
      </c>
      <c r="H16">
        <v>8</v>
      </c>
      <c r="I16">
        <v>164.167</v>
      </c>
      <c r="J16">
        <v>35.5</v>
      </c>
      <c r="K16">
        <v>28</v>
      </c>
      <c r="L16">
        <f t="shared" si="9"/>
        <v>19.24156381378603</v>
      </c>
      <c r="M16">
        <f t="shared" si="10"/>
        <v>0.16955145118733511</v>
      </c>
      <c r="N16">
        <f t="shared" si="24"/>
        <v>113.48510248093534</v>
      </c>
      <c r="O16" s="2">
        <f t="shared" si="11"/>
        <v>146.49320016300629</v>
      </c>
      <c r="V16">
        <v>1</v>
      </c>
      <c r="W16">
        <v>9</v>
      </c>
      <c r="X16">
        <v>318.16699999999997</v>
      </c>
      <c r="Y16">
        <v>61.5</v>
      </c>
      <c r="Z16">
        <v>9</v>
      </c>
      <c r="AA16">
        <f t="shared" si="0"/>
        <v>0.94328044610283657</v>
      </c>
      <c r="AB16">
        <f t="shared" si="12"/>
        <v>0.16925925925925928</v>
      </c>
      <c r="AC16" s="1">
        <f t="shared" si="1"/>
        <v>5.5729916946994713</v>
      </c>
      <c r="AD16" s="2">
        <f t="shared" si="2"/>
        <v>7.1939432576670699</v>
      </c>
      <c r="AK16">
        <v>1</v>
      </c>
      <c r="AL16">
        <v>9</v>
      </c>
      <c r="AM16">
        <v>452.16699999999997</v>
      </c>
      <c r="AN16">
        <v>304.83300000000003</v>
      </c>
      <c r="AO16">
        <v>9</v>
      </c>
      <c r="AP16">
        <f t="shared" si="3"/>
        <v>28.134470760972217</v>
      </c>
      <c r="AQ16">
        <f t="shared" si="13"/>
        <v>0.16957783641160948</v>
      </c>
      <c r="AR16">
        <f t="shared" si="4"/>
        <v>165.90889090413057</v>
      </c>
      <c r="AS16" s="2">
        <f t="shared" si="5"/>
        <v>214.1648888947706</v>
      </c>
      <c r="BA16">
        <v>1</v>
      </c>
      <c r="BB16">
        <v>9</v>
      </c>
      <c r="BC16">
        <v>352.16699999999997</v>
      </c>
      <c r="BD16">
        <v>448.16699999999997</v>
      </c>
      <c r="BE16">
        <v>26</v>
      </c>
      <c r="BF16">
        <f t="shared" si="6"/>
        <v>10.852997558278506</v>
      </c>
      <c r="BG16">
        <f t="shared" si="14"/>
        <v>0.16957783641160948</v>
      </c>
      <c r="BH16">
        <f t="shared" si="7"/>
        <v>64.000094516688264</v>
      </c>
      <c r="BI16" s="2">
        <f t="shared" si="8"/>
        <v>82.615060933302345</v>
      </c>
      <c r="BP16">
        <v>1</v>
      </c>
      <c r="BQ16">
        <v>8</v>
      </c>
      <c r="BR16">
        <v>266.83300000000003</v>
      </c>
      <c r="BS16">
        <v>284.16699999999997</v>
      </c>
      <c r="BT16">
        <v>28</v>
      </c>
      <c r="BU16">
        <f t="shared" si="15"/>
        <v>6.6664000030001409</v>
      </c>
      <c r="BV16">
        <f t="shared" si="16"/>
        <v>0.50873350923482841</v>
      </c>
      <c r="BW16">
        <f t="shared" si="17"/>
        <v>13.103913703319609</v>
      </c>
      <c r="BX16" s="2">
        <f t="shared" si="18"/>
        <v>16.915297348228105</v>
      </c>
      <c r="CF16">
        <v>1</v>
      </c>
      <c r="CG16">
        <v>8</v>
      </c>
      <c r="CH16">
        <v>198.167</v>
      </c>
      <c r="CI16">
        <v>170.833</v>
      </c>
      <c r="CJ16">
        <v>98</v>
      </c>
      <c r="CK16">
        <f t="shared" si="19"/>
        <v>10.994382429222659</v>
      </c>
      <c r="CL16">
        <f t="shared" si="20"/>
        <v>0.16957783641160948</v>
      </c>
      <c r="CM16">
        <f t="shared" si="21"/>
        <v>64.833840682672914</v>
      </c>
      <c r="CN16" s="2">
        <f t="shared" si="22"/>
        <v>83.691309192400908</v>
      </c>
    </row>
    <row r="17" spans="2:92" x14ac:dyDescent="0.55000000000000004">
      <c r="B17">
        <v>387.4</v>
      </c>
      <c r="C17">
        <v>500</v>
      </c>
      <c r="D17">
        <f t="shared" si="23"/>
        <v>1.2906556530717606</v>
      </c>
      <c r="G17">
        <v>1</v>
      </c>
      <c r="H17">
        <v>9</v>
      </c>
      <c r="I17">
        <v>180.833</v>
      </c>
      <c r="J17">
        <v>48.167000000000002</v>
      </c>
      <c r="K17">
        <v>29</v>
      </c>
      <c r="L17">
        <f t="shared" si="9"/>
        <v>20.933428887786157</v>
      </c>
      <c r="M17">
        <f t="shared" si="10"/>
        <v>0.16955145118733511</v>
      </c>
      <c r="N17">
        <f t="shared" si="24"/>
        <v>123.46357840757784</v>
      </c>
      <c r="O17" s="2">
        <f t="shared" si="11"/>
        <v>159.37399983879587</v>
      </c>
      <c r="V17">
        <v>1</v>
      </c>
      <c r="W17">
        <v>10</v>
      </c>
      <c r="X17">
        <v>316.83300000000003</v>
      </c>
      <c r="Y17">
        <v>63.5</v>
      </c>
      <c r="Z17">
        <v>10</v>
      </c>
      <c r="AA17">
        <f t="shared" si="0"/>
        <v>2.4040707144341362</v>
      </c>
      <c r="AB17">
        <f t="shared" si="12"/>
        <v>0.16925925925925928</v>
      </c>
      <c r="AC17" s="1">
        <f t="shared" si="1"/>
        <v>14.203481245015682</v>
      </c>
      <c r="AD17" s="2">
        <f t="shared" si="2"/>
        <v>18.334683368569301</v>
      </c>
      <c r="AK17">
        <v>1</v>
      </c>
      <c r="AL17">
        <v>10</v>
      </c>
      <c r="AM17">
        <v>446.16699999999997</v>
      </c>
      <c r="AN17">
        <v>300.83300000000003</v>
      </c>
      <c r="AO17">
        <v>10</v>
      </c>
      <c r="AP17">
        <f t="shared" si="3"/>
        <v>7.2111025509279782</v>
      </c>
      <c r="AQ17">
        <f t="shared" si="13"/>
        <v>0.16957783641160948</v>
      </c>
      <c r="AR17">
        <f t="shared" si="4"/>
        <v>42.523850424797011</v>
      </c>
      <c r="AS17" s="2">
        <f t="shared" si="5"/>
        <v>54.892270401994224</v>
      </c>
      <c r="BA17">
        <v>1</v>
      </c>
      <c r="BB17">
        <v>10</v>
      </c>
      <c r="BC17">
        <v>352.83300000000003</v>
      </c>
      <c r="BD17">
        <v>457.5</v>
      </c>
      <c r="BE17">
        <v>27</v>
      </c>
      <c r="BF17">
        <f t="shared" si="6"/>
        <v>9.3567326027839748</v>
      </c>
      <c r="BG17">
        <f t="shared" si="14"/>
        <v>0.16957783641160948</v>
      </c>
      <c r="BH17">
        <f t="shared" si="7"/>
        <v>55.176624497512478</v>
      </c>
      <c r="BI17" s="2">
        <f t="shared" si="8"/>
        <v>71.225210359139567</v>
      </c>
      <c r="BP17">
        <v>1</v>
      </c>
      <c r="BQ17">
        <v>9</v>
      </c>
      <c r="BR17">
        <v>276.16699999999997</v>
      </c>
      <c r="BS17">
        <v>290.83300000000003</v>
      </c>
      <c r="BT17">
        <v>32</v>
      </c>
      <c r="BU17">
        <f t="shared" si="15"/>
        <v>11.469922057276575</v>
      </c>
      <c r="BV17">
        <f t="shared" si="16"/>
        <v>0.67831134564643791</v>
      </c>
      <c r="BW17">
        <f t="shared" si="17"/>
        <v>16.909524115869857</v>
      </c>
      <c r="BX17" s="2">
        <f t="shared" si="18"/>
        <v>21.827801595222109</v>
      </c>
      <c r="CF17">
        <v>1</v>
      </c>
      <c r="CG17">
        <v>9</v>
      </c>
      <c r="CH17">
        <v>204.167</v>
      </c>
      <c r="CI17">
        <v>172.167</v>
      </c>
      <c r="CJ17">
        <v>99</v>
      </c>
      <c r="CK17">
        <f t="shared" si="19"/>
        <v>6.1465076262866551</v>
      </c>
      <c r="CL17">
        <f t="shared" si="20"/>
        <v>0.16957783641160948</v>
      </c>
      <c r="CM17">
        <f t="shared" si="21"/>
        <v>36.245937301425897</v>
      </c>
      <c r="CN17" s="2">
        <f t="shared" si="22"/>
        <v>46.788373382185249</v>
      </c>
    </row>
    <row r="18" spans="2:92" x14ac:dyDescent="0.55000000000000004">
      <c r="B18">
        <v>464.7</v>
      </c>
      <c r="C18">
        <v>600</v>
      </c>
      <c r="D18">
        <f t="shared" si="23"/>
        <v>1.2911555842479019</v>
      </c>
      <c r="G18">
        <v>1</v>
      </c>
      <c r="H18">
        <v>10</v>
      </c>
      <c r="I18">
        <v>196.167</v>
      </c>
      <c r="J18">
        <v>61.5</v>
      </c>
      <c r="K18">
        <v>30</v>
      </c>
      <c r="L18">
        <f t="shared" si="9"/>
        <v>20.319951894628097</v>
      </c>
      <c r="M18">
        <f t="shared" si="10"/>
        <v>0.16955145118733511</v>
      </c>
      <c r="N18">
        <f t="shared" si="24"/>
        <v>119.84534341836365</v>
      </c>
      <c r="O18" s="2">
        <f t="shared" si="11"/>
        <v>154.7033707348499</v>
      </c>
      <c r="V18">
        <v>1</v>
      </c>
      <c r="W18">
        <v>11</v>
      </c>
      <c r="X18">
        <v>315.5</v>
      </c>
      <c r="Y18">
        <v>64.167000000000002</v>
      </c>
      <c r="Z18">
        <v>11</v>
      </c>
      <c r="AA18">
        <f t="shared" si="0"/>
        <v>1.4905629808901313</v>
      </c>
      <c r="AB18">
        <f t="shared" si="12"/>
        <v>0.16925925925925928</v>
      </c>
      <c r="AC18" s="1">
        <f t="shared" si="1"/>
        <v>8.8063896026331605</v>
      </c>
      <c r="AD18" s="2">
        <f t="shared" si="2"/>
        <v>11.367802174639445</v>
      </c>
      <c r="AK18">
        <v>1</v>
      </c>
      <c r="AL18">
        <v>11</v>
      </c>
      <c r="AM18">
        <v>433.5</v>
      </c>
      <c r="AN18">
        <v>307.5</v>
      </c>
      <c r="AO18">
        <v>11</v>
      </c>
      <c r="AP18">
        <f t="shared" si="3"/>
        <v>14.314390591289555</v>
      </c>
      <c r="AQ18">
        <f t="shared" si="13"/>
        <v>0.16957783641160948</v>
      </c>
      <c r="AR18">
        <f t="shared" si="4"/>
        <v>84.411918999513645</v>
      </c>
      <c r="AS18" s="2">
        <f t="shared" si="5"/>
        <v>108.96383644907563</v>
      </c>
      <c r="BA18">
        <v>1</v>
      </c>
      <c r="BB18">
        <v>11</v>
      </c>
      <c r="BC18">
        <v>352.83300000000003</v>
      </c>
      <c r="BD18">
        <v>458.83300000000003</v>
      </c>
      <c r="BE18">
        <v>28</v>
      </c>
      <c r="BF18">
        <f t="shared" si="6"/>
        <v>1.3330000000000268</v>
      </c>
      <c r="BG18">
        <f t="shared" si="14"/>
        <v>0.16957783641160948</v>
      </c>
      <c r="BH18">
        <f t="shared" si="7"/>
        <v>7.8606970592813168</v>
      </c>
      <c r="BI18" s="2">
        <f t="shared" si="8"/>
        <v>10.147046991648114</v>
      </c>
      <c r="BP18">
        <v>1</v>
      </c>
      <c r="BQ18">
        <v>10</v>
      </c>
      <c r="BR18">
        <v>279.5</v>
      </c>
      <c r="BS18">
        <v>298.16699999999997</v>
      </c>
      <c r="BT18">
        <v>37</v>
      </c>
      <c r="BU18">
        <f t="shared" si="15"/>
        <v>8.0558329798971986</v>
      </c>
      <c r="BV18">
        <f t="shared" si="16"/>
        <v>0.84788918205804742</v>
      </c>
      <c r="BW18">
        <f t="shared" si="17"/>
        <v>9.5010446534340698</v>
      </c>
      <c r="BX18" s="2">
        <f t="shared" si="18"/>
        <v>12.264503496456696</v>
      </c>
      <c r="CF18">
        <v>1</v>
      </c>
      <c r="CG18">
        <v>10</v>
      </c>
      <c r="CH18">
        <v>208.167</v>
      </c>
      <c r="CI18">
        <v>173.5</v>
      </c>
      <c r="CJ18">
        <v>100</v>
      </c>
      <c r="CK18">
        <f t="shared" si="19"/>
        <v>4.2162648161613374</v>
      </c>
      <c r="CL18">
        <f t="shared" si="20"/>
        <v>0.16957783641160948</v>
      </c>
      <c r="CM18">
        <f t="shared" si="21"/>
        <v>24.863301156451644</v>
      </c>
      <c r="CN18" s="2">
        <f t="shared" si="22"/>
        <v>32.09500166453175</v>
      </c>
    </row>
    <row r="19" spans="2:92" x14ac:dyDescent="0.55000000000000004">
      <c r="B19">
        <v>542.70000000000005</v>
      </c>
      <c r="C19">
        <v>700</v>
      </c>
      <c r="D19">
        <f t="shared" si="23"/>
        <v>1.2898470609913395</v>
      </c>
      <c r="G19">
        <v>1</v>
      </c>
      <c r="H19">
        <v>11</v>
      </c>
      <c r="I19">
        <v>194.833</v>
      </c>
      <c r="J19">
        <v>82.832999999999998</v>
      </c>
      <c r="K19">
        <v>31</v>
      </c>
      <c r="L19">
        <f t="shared" si="9"/>
        <v>21.374668301519907</v>
      </c>
      <c r="M19">
        <f t="shared" si="10"/>
        <v>0.16955145118733511</v>
      </c>
      <c r="N19">
        <f t="shared" si="24"/>
        <v>126.06597084151952</v>
      </c>
      <c r="O19" s="2">
        <f t="shared" si="11"/>
        <v>162.73332002614958</v>
      </c>
      <c r="V19">
        <v>1</v>
      </c>
      <c r="W19">
        <v>12</v>
      </c>
      <c r="X19">
        <v>315.5</v>
      </c>
      <c r="Y19">
        <v>65.5</v>
      </c>
      <c r="Z19">
        <v>12</v>
      </c>
      <c r="AA19">
        <f t="shared" si="0"/>
        <v>1.3329999999999984</v>
      </c>
      <c r="AB19">
        <f t="shared" si="12"/>
        <v>0.16925925925925928</v>
      </c>
      <c r="AC19" s="1">
        <f t="shared" si="1"/>
        <v>7.8754923413566642</v>
      </c>
      <c r="AD19" s="2">
        <f t="shared" si="2"/>
        <v>10.166145606101901</v>
      </c>
      <c r="AK19">
        <v>1</v>
      </c>
      <c r="AL19">
        <v>12</v>
      </c>
      <c r="AM19">
        <v>426.83300000000003</v>
      </c>
      <c r="AN19">
        <v>316.83300000000003</v>
      </c>
      <c r="AO19">
        <v>12</v>
      </c>
      <c r="AP19">
        <f t="shared" si="3"/>
        <v>11.469689533723226</v>
      </c>
      <c r="AQ19">
        <f t="shared" si="13"/>
        <v>0.16957783641160948</v>
      </c>
      <c r="AR19">
        <f t="shared" si="4"/>
        <v>67.636725272772722</v>
      </c>
      <c r="AS19" s="2">
        <f t="shared" si="5"/>
        <v>87.309436367818279</v>
      </c>
      <c r="BA19">
        <v>1</v>
      </c>
      <c r="BB19">
        <v>12</v>
      </c>
      <c r="BC19">
        <v>352.16699999999997</v>
      </c>
      <c r="BD19">
        <v>464.83300000000003</v>
      </c>
      <c r="BE19">
        <v>29</v>
      </c>
      <c r="BF19">
        <f t="shared" si="6"/>
        <v>6.0368498407696105</v>
      </c>
      <c r="BG19">
        <f t="shared" si="14"/>
        <v>0.16957783641160948</v>
      </c>
      <c r="BH19">
        <f t="shared" si="7"/>
        <v>35.599285664410807</v>
      </c>
      <c r="BI19" s="2">
        <f t="shared" si="8"/>
        <v>45.953637671276397</v>
      </c>
      <c r="BP19">
        <v>1</v>
      </c>
      <c r="BQ19">
        <v>11</v>
      </c>
      <c r="BR19">
        <v>281.5</v>
      </c>
      <c r="BS19">
        <v>306.16699999999997</v>
      </c>
      <c r="BT19">
        <v>43</v>
      </c>
      <c r="BU19">
        <f t="shared" si="15"/>
        <v>8.2462112512353212</v>
      </c>
      <c r="BV19">
        <f t="shared" si="16"/>
        <v>1.0174670184696568</v>
      </c>
      <c r="BW19">
        <f t="shared" si="17"/>
        <v>8.1046472284066891</v>
      </c>
      <c r="BX19" s="2">
        <f t="shared" si="18"/>
        <v>10.461952121697989</v>
      </c>
      <c r="CF19">
        <v>1</v>
      </c>
      <c r="CG19">
        <v>11</v>
      </c>
      <c r="CH19">
        <v>210.167</v>
      </c>
      <c r="CI19">
        <v>174.167</v>
      </c>
      <c r="CJ19">
        <v>101</v>
      </c>
      <c r="CK19">
        <f t="shared" si="19"/>
        <v>2.1082905397501555</v>
      </c>
      <c r="CL19">
        <f t="shared" si="20"/>
        <v>0.16957783641160948</v>
      </c>
      <c r="CM19">
        <f t="shared" si="21"/>
        <v>12.432583080213304</v>
      </c>
      <c r="CN19" s="2">
        <f t="shared" si="22"/>
        <v>16.048704560308749</v>
      </c>
    </row>
    <row r="20" spans="2:92" x14ac:dyDescent="0.55000000000000004">
      <c r="G20">
        <v>1</v>
      </c>
      <c r="H20">
        <v>12</v>
      </c>
      <c r="I20">
        <v>199.5</v>
      </c>
      <c r="J20">
        <v>122.167</v>
      </c>
      <c r="K20">
        <v>32</v>
      </c>
      <c r="L20">
        <f t="shared" si="9"/>
        <v>39.60990337024316</v>
      </c>
      <c r="M20">
        <f t="shared" si="10"/>
        <v>0.16955145118733511</v>
      </c>
      <c r="N20">
        <f t="shared" si="24"/>
        <v>233.61583220233669</v>
      </c>
      <c r="O20" s="2">
        <f t="shared" si="11"/>
        <v>301.56496421028857</v>
      </c>
      <c r="V20">
        <v>1</v>
      </c>
      <c r="W20">
        <v>13</v>
      </c>
      <c r="X20">
        <v>314.16699999999997</v>
      </c>
      <c r="Y20">
        <v>66.832999999999998</v>
      </c>
      <c r="Z20">
        <v>13</v>
      </c>
      <c r="AA20">
        <f t="shared" si="0"/>
        <v>1.8851466786433535</v>
      </c>
      <c r="AB20">
        <f t="shared" si="12"/>
        <v>0.16925925925925928</v>
      </c>
      <c r="AC20" s="1">
        <f t="shared" si="1"/>
        <v>11.137628079512153</v>
      </c>
      <c r="AD20" s="2">
        <f t="shared" si="2"/>
        <v>14.37710099320911</v>
      </c>
      <c r="AK20">
        <v>1</v>
      </c>
      <c r="AL20">
        <v>13</v>
      </c>
      <c r="AM20">
        <v>420.83300000000003</v>
      </c>
      <c r="AN20">
        <v>332.83300000000003</v>
      </c>
      <c r="AO20">
        <v>13</v>
      </c>
      <c r="AP20">
        <f t="shared" si="3"/>
        <v>17.088007490635061</v>
      </c>
      <c r="AQ20">
        <f t="shared" si="13"/>
        <v>0.16957783641160948</v>
      </c>
      <c r="AR20">
        <f t="shared" si="4"/>
        <v>100.76792965537092</v>
      </c>
      <c r="AS20" s="2">
        <f t="shared" si="5"/>
        <v>130.07713053346245</v>
      </c>
      <c r="BA20">
        <v>1</v>
      </c>
      <c r="BB20">
        <v>13</v>
      </c>
      <c r="BC20">
        <v>347.5</v>
      </c>
      <c r="BD20">
        <v>466.83300000000003</v>
      </c>
      <c r="BE20">
        <v>30</v>
      </c>
      <c r="BF20">
        <f t="shared" si="6"/>
        <v>5.0774884539504122</v>
      </c>
      <c r="BG20">
        <f t="shared" si="14"/>
        <v>0.16957783641160948</v>
      </c>
      <c r="BH20">
        <f t="shared" si="7"/>
        <v>29.941934402477148</v>
      </c>
      <c r="BI20" s="2">
        <f t="shared" si="8"/>
        <v>38.650798155877361</v>
      </c>
      <c r="BP20">
        <v>1</v>
      </c>
      <c r="BQ20">
        <v>12</v>
      </c>
      <c r="BR20">
        <v>283.5</v>
      </c>
      <c r="BS20">
        <v>321.5</v>
      </c>
      <c r="BT20">
        <v>47</v>
      </c>
      <c r="BU20">
        <f t="shared" si="15"/>
        <v>15.462887472914003</v>
      </c>
      <c r="BV20">
        <f t="shared" si="16"/>
        <v>0.67831134564643791</v>
      </c>
      <c r="BW20">
        <f t="shared" si="17"/>
        <v>22.796150428794181</v>
      </c>
      <c r="BX20" s="2">
        <f t="shared" si="18"/>
        <v>29.426602740851873</v>
      </c>
      <c r="CF20">
        <v>1</v>
      </c>
      <c r="CG20">
        <v>12</v>
      </c>
      <c r="CH20">
        <v>212.167</v>
      </c>
      <c r="CI20">
        <v>175.5</v>
      </c>
      <c r="CJ20">
        <v>103</v>
      </c>
      <c r="CK20">
        <f t="shared" si="19"/>
        <v>2.4035159662461147</v>
      </c>
      <c r="CL20">
        <f t="shared" si="20"/>
        <v>0.33915567282321896</v>
      </c>
      <c r="CM20">
        <f t="shared" si="21"/>
        <v>7.0867632737457411</v>
      </c>
      <c r="CN20" s="2">
        <f t="shared" si="22"/>
        <v>9.1480080475151375</v>
      </c>
    </row>
    <row r="21" spans="2:92" x14ac:dyDescent="0.55000000000000004">
      <c r="G21">
        <v>1</v>
      </c>
      <c r="H21">
        <v>13</v>
      </c>
      <c r="I21">
        <v>211.5</v>
      </c>
      <c r="J21">
        <v>129.5</v>
      </c>
      <c r="K21">
        <v>33</v>
      </c>
      <c r="L21">
        <f t="shared" si="9"/>
        <v>14.063174926025772</v>
      </c>
      <c r="M21">
        <f t="shared" si="10"/>
        <v>0.16955145118733511</v>
      </c>
      <c r="N21">
        <f t="shared" si="24"/>
        <v>82.943406426451403</v>
      </c>
      <c r="O21" s="2">
        <f t="shared" si="11"/>
        <v>107.06819462821515</v>
      </c>
      <c r="V21">
        <v>1</v>
      </c>
      <c r="W21">
        <v>14</v>
      </c>
      <c r="X21">
        <v>312.16699999999997</v>
      </c>
      <c r="Y21">
        <v>70.167000000000002</v>
      </c>
      <c r="Z21">
        <v>16</v>
      </c>
      <c r="AA21">
        <f t="shared" si="0"/>
        <v>3.8878729403106811</v>
      </c>
      <c r="AB21">
        <f t="shared" si="12"/>
        <v>0.50777777777777788</v>
      </c>
      <c r="AC21" s="1">
        <f t="shared" si="1"/>
        <v>7.6566425520341621</v>
      </c>
      <c r="AD21" s="2">
        <f t="shared" si="2"/>
        <v>9.8836415126836581</v>
      </c>
      <c r="AK21">
        <v>1</v>
      </c>
      <c r="AL21">
        <v>14</v>
      </c>
      <c r="AM21">
        <v>416.83300000000003</v>
      </c>
      <c r="AN21">
        <v>343.5</v>
      </c>
      <c r="AO21">
        <v>14</v>
      </c>
      <c r="AP21">
        <f t="shared" si="3"/>
        <v>11.392317104083762</v>
      </c>
      <c r="AQ21">
        <f t="shared" si="13"/>
        <v>0.16957783641160948</v>
      </c>
      <c r="AR21">
        <f t="shared" si="4"/>
        <v>67.180460283923239</v>
      </c>
      <c r="AS21" s="2">
        <f t="shared" si="5"/>
        <v>86.720462864885349</v>
      </c>
      <c r="BA21">
        <v>1</v>
      </c>
      <c r="BB21">
        <v>14</v>
      </c>
      <c r="BC21">
        <v>349.5</v>
      </c>
      <c r="BD21">
        <v>470.16699999999997</v>
      </c>
      <c r="BE21">
        <v>32</v>
      </c>
      <c r="BF21">
        <f t="shared" si="6"/>
        <v>3.8878729403106327</v>
      </c>
      <c r="BG21">
        <f t="shared" si="14"/>
        <v>0.33915567282321896</v>
      </c>
      <c r="BH21">
        <f t="shared" si="7"/>
        <v>11.463387617688891</v>
      </c>
      <c r="BI21" s="2">
        <f t="shared" si="8"/>
        <v>14.797610436192167</v>
      </c>
      <c r="BP21">
        <v>1</v>
      </c>
      <c r="BQ21">
        <v>13</v>
      </c>
      <c r="BR21">
        <v>286.83300000000003</v>
      </c>
      <c r="BS21">
        <v>335.5</v>
      </c>
      <c r="BT21">
        <v>51</v>
      </c>
      <c r="BU21">
        <f t="shared" si="15"/>
        <v>14.391278226759434</v>
      </c>
      <c r="BV21">
        <f t="shared" si="16"/>
        <v>0.67831134564643791</v>
      </c>
      <c r="BW21">
        <f t="shared" si="17"/>
        <v>21.216331289644572</v>
      </c>
      <c r="BX21" s="2">
        <f t="shared" si="18"/>
        <v>27.387279901876855</v>
      </c>
      <c r="CF21">
        <v>1</v>
      </c>
      <c r="CG21">
        <v>13</v>
      </c>
      <c r="CH21">
        <v>218.167</v>
      </c>
      <c r="CI21">
        <v>181.5</v>
      </c>
      <c r="CJ21">
        <v>107</v>
      </c>
      <c r="CK21">
        <f t="shared" si="19"/>
        <v>8.4852813742385695</v>
      </c>
      <c r="CL21">
        <f t="shared" si="20"/>
        <v>0.67831134564643791</v>
      </c>
      <c r="CM21">
        <f t="shared" si="21"/>
        <v>12.509419794758124</v>
      </c>
      <c r="CN21" s="2">
        <f t="shared" si="22"/>
        <v>16.147889880298859</v>
      </c>
    </row>
    <row r="22" spans="2:92" x14ac:dyDescent="0.55000000000000004">
      <c r="D22" s="1">
        <f>AVERAGE(D13:D19)</f>
        <v>1.2908584207131157</v>
      </c>
      <c r="E22" s="1"/>
      <c r="G22">
        <v>1</v>
      </c>
      <c r="H22">
        <v>14</v>
      </c>
      <c r="I22">
        <v>217.5</v>
      </c>
      <c r="J22">
        <v>134.833</v>
      </c>
      <c r="K22">
        <v>34</v>
      </c>
      <c r="L22">
        <f t="shared" ref="L22:L85" si="25">SQRT((I22-I21)^2+(J22-J21)^2)</f>
        <v>8.0275082684479369</v>
      </c>
      <c r="M22">
        <f t="shared" ref="M22:M85" si="26">(K22-K21)*(1/$E$10)</f>
        <v>0.16955145118733511</v>
      </c>
      <c r="N22">
        <f t="shared" si="24"/>
        <v>47.345559192993584</v>
      </c>
      <c r="O22" s="2">
        <f t="shared" si="11"/>
        <v>61.116413767647039</v>
      </c>
      <c r="V22">
        <v>1</v>
      </c>
      <c r="W22">
        <v>15</v>
      </c>
      <c r="X22">
        <v>310.16699999999997</v>
      </c>
      <c r="Y22">
        <v>74.167000000000002</v>
      </c>
      <c r="Z22">
        <v>22</v>
      </c>
      <c r="AA22">
        <f t="shared" si="0"/>
        <v>4.4721359549995796</v>
      </c>
      <c r="AB22">
        <f t="shared" si="12"/>
        <v>1.0155555555555558</v>
      </c>
      <c r="AC22" s="1">
        <f t="shared" si="1"/>
        <v>4.4036349666297818</v>
      </c>
      <c r="AD22" s="2">
        <f t="shared" si="2"/>
        <v>5.6844692784207744</v>
      </c>
      <c r="AK22">
        <v>1</v>
      </c>
      <c r="AL22">
        <v>15</v>
      </c>
      <c r="AM22">
        <v>410.83300000000003</v>
      </c>
      <c r="AN22">
        <v>349.5</v>
      </c>
      <c r="AO22">
        <v>15</v>
      </c>
      <c r="AP22">
        <f t="shared" si="3"/>
        <v>8.4852813742385695</v>
      </c>
      <c r="AQ22">
        <f t="shared" si="13"/>
        <v>0.16957783641160948</v>
      </c>
      <c r="AR22">
        <f t="shared" si="4"/>
        <v>50.037679179032494</v>
      </c>
      <c r="AS22" s="2">
        <f t="shared" si="5"/>
        <v>64.591559521195435</v>
      </c>
      <c r="BA22">
        <v>1</v>
      </c>
      <c r="BB22">
        <v>15</v>
      </c>
      <c r="BC22">
        <v>347.5</v>
      </c>
      <c r="BD22">
        <v>471.5</v>
      </c>
      <c r="BE22">
        <v>33</v>
      </c>
      <c r="BF22">
        <f t="shared" si="6"/>
        <v>2.4035159662461307</v>
      </c>
      <c r="BG22">
        <f t="shared" si="14"/>
        <v>0.16957783641160948</v>
      </c>
      <c r="BH22">
        <f t="shared" si="7"/>
        <v>14.173526547491576</v>
      </c>
      <c r="BI22" s="2">
        <f t="shared" si="8"/>
        <v>18.296016095030396</v>
      </c>
      <c r="BP22">
        <v>1</v>
      </c>
      <c r="BQ22">
        <v>14</v>
      </c>
      <c r="BR22">
        <v>290.83300000000003</v>
      </c>
      <c r="BS22">
        <v>346.16699999999997</v>
      </c>
      <c r="BT22">
        <v>54</v>
      </c>
      <c r="BU22">
        <f t="shared" si="15"/>
        <v>11.392317104083762</v>
      </c>
      <c r="BV22">
        <f t="shared" si="16"/>
        <v>0.50873350923482841</v>
      </c>
      <c r="BW22">
        <f t="shared" si="17"/>
        <v>22.393486761307745</v>
      </c>
      <c r="BX22" s="2">
        <f t="shared" si="18"/>
        <v>28.906820954961781</v>
      </c>
      <c r="CF22">
        <v>1</v>
      </c>
      <c r="CG22">
        <v>14</v>
      </c>
      <c r="CH22">
        <v>223.5</v>
      </c>
      <c r="CI22">
        <v>191.5</v>
      </c>
      <c r="CJ22">
        <v>112</v>
      </c>
      <c r="CK22">
        <f t="shared" si="19"/>
        <v>11.333176474404691</v>
      </c>
      <c r="CL22">
        <f t="shared" si="20"/>
        <v>0.84788918205804742</v>
      </c>
      <c r="CM22">
        <f t="shared" si="21"/>
        <v>13.366341633108382</v>
      </c>
      <c r="CN22" s="2">
        <f t="shared" si="22"/>
        <v>17.254054651226255</v>
      </c>
    </row>
    <row r="23" spans="2:92" x14ac:dyDescent="0.55000000000000004">
      <c r="G23">
        <v>1</v>
      </c>
      <c r="H23">
        <v>15</v>
      </c>
      <c r="I23">
        <v>223.5</v>
      </c>
      <c r="J23">
        <v>140.833</v>
      </c>
      <c r="K23">
        <v>35</v>
      </c>
      <c r="L23">
        <f t="shared" si="25"/>
        <v>8.4852813742385695</v>
      </c>
      <c r="M23">
        <f t="shared" si="26"/>
        <v>0.16955145118733511</v>
      </c>
      <c r="N23">
        <f t="shared" si="24"/>
        <v>50.045465932717356</v>
      </c>
      <c r="O23" s="2">
        <f t="shared" si="11"/>
        <v>64.60161111775956</v>
      </c>
      <c r="V23">
        <v>1</v>
      </c>
      <c r="W23">
        <v>16</v>
      </c>
      <c r="X23">
        <v>310.16699999999997</v>
      </c>
      <c r="Y23">
        <v>80.832999999999998</v>
      </c>
      <c r="Z23">
        <v>32</v>
      </c>
      <c r="AA23">
        <f t="shared" si="0"/>
        <v>6.6659999999999968</v>
      </c>
      <c r="AB23">
        <f t="shared" si="12"/>
        <v>1.6925925925925926</v>
      </c>
      <c r="AC23" s="1">
        <f t="shared" si="1"/>
        <v>3.9383369803063437</v>
      </c>
      <c r="AD23" s="2">
        <f t="shared" si="2"/>
        <v>5.0838354546343076</v>
      </c>
      <c r="AK23">
        <v>1</v>
      </c>
      <c r="AL23">
        <v>16</v>
      </c>
      <c r="AM23">
        <v>406.16699999999997</v>
      </c>
      <c r="AN23">
        <v>357.5</v>
      </c>
      <c r="AO23">
        <v>16</v>
      </c>
      <c r="AP23">
        <f t="shared" si="3"/>
        <v>9.2612934301856829</v>
      </c>
      <c r="AQ23">
        <f t="shared" si="13"/>
        <v>0.16957783641160948</v>
      </c>
      <c r="AR23">
        <f t="shared" si="4"/>
        <v>54.613819978845093</v>
      </c>
      <c r="AS23" s="2">
        <f t="shared" si="5"/>
        <v>70.49870940700238</v>
      </c>
      <c r="BA23">
        <v>1</v>
      </c>
      <c r="BB23">
        <v>16</v>
      </c>
      <c r="BC23">
        <v>342.16699999999997</v>
      </c>
      <c r="BD23">
        <v>479.5</v>
      </c>
      <c r="BE23">
        <v>37</v>
      </c>
      <c r="BF23">
        <f t="shared" si="6"/>
        <v>9.6146185051722295</v>
      </c>
      <c r="BG23">
        <f t="shared" si="14"/>
        <v>0.67831134564643791</v>
      </c>
      <c r="BH23">
        <f t="shared" si="7"/>
        <v>14.174344225378386</v>
      </c>
      <c r="BI23" s="2">
        <f t="shared" si="8"/>
        <v>18.297071601416015</v>
      </c>
      <c r="BP23">
        <v>1</v>
      </c>
      <c r="BQ23">
        <v>15</v>
      </c>
      <c r="BR23">
        <v>286.83300000000003</v>
      </c>
      <c r="BS23">
        <v>356.16699999999997</v>
      </c>
      <c r="BT23">
        <v>58</v>
      </c>
      <c r="BU23">
        <f t="shared" si="15"/>
        <v>10.770329614269007</v>
      </c>
      <c r="BV23">
        <f t="shared" si="16"/>
        <v>0.67831134564643791</v>
      </c>
      <c r="BW23">
        <f t="shared" si="17"/>
        <v>15.878150473813422</v>
      </c>
      <c r="BX23" s="2">
        <f t="shared" si="18"/>
        <v>20.496444244472006</v>
      </c>
      <c r="CF23">
        <v>1</v>
      </c>
      <c r="CG23">
        <v>15</v>
      </c>
      <c r="CH23">
        <v>226.167</v>
      </c>
      <c r="CI23">
        <v>200.167</v>
      </c>
      <c r="CJ23">
        <v>117</v>
      </c>
      <c r="CK23">
        <f t="shared" si="19"/>
        <v>9.0680636301252342</v>
      </c>
      <c r="CL23">
        <f t="shared" si="20"/>
        <v>0.84788918205804742</v>
      </c>
      <c r="CM23">
        <f t="shared" si="21"/>
        <v>10.694868883825935</v>
      </c>
      <c r="CN23" s="2">
        <f t="shared" si="22"/>
        <v>13.805561557109389</v>
      </c>
    </row>
    <row r="24" spans="2:92" x14ac:dyDescent="0.55000000000000004">
      <c r="D24" s="1" t="s">
        <v>18</v>
      </c>
      <c r="G24">
        <v>1</v>
      </c>
      <c r="H24">
        <v>16</v>
      </c>
      <c r="I24">
        <v>226.167</v>
      </c>
      <c r="J24">
        <v>148.833</v>
      </c>
      <c r="K24">
        <v>36</v>
      </c>
      <c r="L24">
        <f t="shared" si="25"/>
        <v>8.4328458423002139</v>
      </c>
      <c r="M24">
        <f t="shared" si="26"/>
        <v>0.16955145118733511</v>
      </c>
      <c r="N24">
        <f t="shared" si="24"/>
        <v>49.736205636971377</v>
      </c>
      <c r="O24" s="2">
        <f t="shared" si="11"/>
        <v>64.202399860803638</v>
      </c>
      <c r="V24">
        <v>1</v>
      </c>
      <c r="W24">
        <v>17</v>
      </c>
      <c r="X24">
        <v>316.16699999999997</v>
      </c>
      <c r="Y24">
        <v>87.5</v>
      </c>
      <c r="Z24">
        <v>46</v>
      </c>
      <c r="AA24">
        <f t="shared" si="0"/>
        <v>8.9693304655364336</v>
      </c>
      <c r="AB24">
        <f t="shared" si="12"/>
        <v>2.36962962962963</v>
      </c>
      <c r="AC24" s="1">
        <f t="shared" si="1"/>
        <v>3.7851191398793946</v>
      </c>
      <c r="AD24" s="2">
        <f t="shared" si="2"/>
        <v>4.8860529151157026</v>
      </c>
      <c r="AK24">
        <v>1</v>
      </c>
      <c r="AL24">
        <v>17</v>
      </c>
      <c r="AM24">
        <v>396.16699999999997</v>
      </c>
      <c r="AN24">
        <v>364.16699999999997</v>
      </c>
      <c r="AO24">
        <v>17</v>
      </c>
      <c r="AP24">
        <f t="shared" si="3"/>
        <v>12.018689154812169</v>
      </c>
      <c r="AQ24">
        <f t="shared" si="13"/>
        <v>0.16957783641160948</v>
      </c>
      <c r="AR24">
        <f t="shared" si="4"/>
        <v>70.874174415338615</v>
      </c>
      <c r="AS24" s="2">
        <f t="shared" si="5"/>
        <v>91.488524855129924</v>
      </c>
      <c r="BA24">
        <v>1</v>
      </c>
      <c r="BB24">
        <v>17</v>
      </c>
      <c r="BC24">
        <v>344.83300000000003</v>
      </c>
      <c r="BD24">
        <v>494.83300000000003</v>
      </c>
      <c r="BE24">
        <v>39</v>
      </c>
      <c r="BF24">
        <f t="shared" si="6"/>
        <v>15.563047420090999</v>
      </c>
      <c r="BG24">
        <f t="shared" si="14"/>
        <v>0.33915567282321896</v>
      </c>
      <c r="BH24">
        <f t="shared" si="7"/>
        <v>45.8876223137894</v>
      </c>
      <c r="BI24" s="2">
        <f t="shared" si="8"/>
        <v>59.234423670258117</v>
      </c>
      <c r="BP24">
        <v>1</v>
      </c>
      <c r="BQ24">
        <v>16</v>
      </c>
      <c r="BR24">
        <v>277.5</v>
      </c>
      <c r="BS24">
        <v>362.83300000000003</v>
      </c>
      <c r="BT24">
        <v>62</v>
      </c>
      <c r="BU24">
        <f t="shared" si="15"/>
        <v>11.469108291406148</v>
      </c>
      <c r="BV24">
        <f t="shared" si="16"/>
        <v>0.67831134564643791</v>
      </c>
      <c r="BW24">
        <f t="shared" si="17"/>
        <v>16.908324422136808</v>
      </c>
      <c r="BX24" s="2">
        <f t="shared" si="18"/>
        <v>21.826252960464526</v>
      </c>
      <c r="CF24">
        <v>1</v>
      </c>
      <c r="CG24">
        <v>16</v>
      </c>
      <c r="CH24">
        <v>232.833</v>
      </c>
      <c r="CI24">
        <v>212.833</v>
      </c>
      <c r="CJ24">
        <v>121</v>
      </c>
      <c r="CK24">
        <f t="shared" si="19"/>
        <v>14.313039928680416</v>
      </c>
      <c r="CL24">
        <f t="shared" si="20"/>
        <v>0.67831134564643791</v>
      </c>
      <c r="CM24">
        <f t="shared" si="21"/>
        <v>21.100988536525122</v>
      </c>
      <c r="CN24" s="2">
        <f t="shared" si="22"/>
        <v>27.23838873774438</v>
      </c>
    </row>
    <row r="25" spans="2:92" x14ac:dyDescent="0.55000000000000004">
      <c r="G25">
        <v>1</v>
      </c>
      <c r="H25">
        <v>17</v>
      </c>
      <c r="I25">
        <v>230.167</v>
      </c>
      <c r="J25">
        <v>159.5</v>
      </c>
      <c r="K25">
        <v>37</v>
      </c>
      <c r="L25">
        <f t="shared" si="25"/>
        <v>11.392317104083787</v>
      </c>
      <c r="M25">
        <f t="shared" si="26"/>
        <v>0.16955145118733511</v>
      </c>
      <c r="N25">
        <f t="shared" si="24"/>
        <v>67.190914759535559</v>
      </c>
      <c r="O25" s="2">
        <f t="shared" si="11"/>
        <v>86.733958112763645</v>
      </c>
      <c r="V25">
        <v>1</v>
      </c>
      <c r="W25">
        <v>18</v>
      </c>
      <c r="X25">
        <v>329.5</v>
      </c>
      <c r="Y25">
        <v>94.832999999999998</v>
      </c>
      <c r="Z25">
        <v>65</v>
      </c>
      <c r="AA25">
        <f t="shared" si="0"/>
        <v>15.216496903032599</v>
      </c>
      <c r="AB25">
        <f t="shared" si="12"/>
        <v>3.2159259259259261</v>
      </c>
      <c r="AC25" s="1">
        <f t="shared" si="1"/>
        <v>4.7316067762510672</v>
      </c>
      <c r="AD25" s="2">
        <f t="shared" si="2"/>
        <v>6.1078344506269291</v>
      </c>
      <c r="AK25">
        <v>1</v>
      </c>
      <c r="AL25">
        <v>18</v>
      </c>
      <c r="AM25">
        <v>386.16699999999997</v>
      </c>
      <c r="AN25">
        <v>368.16699999999997</v>
      </c>
      <c r="AO25">
        <v>18</v>
      </c>
      <c r="AP25">
        <f t="shared" si="3"/>
        <v>10.770329614269007</v>
      </c>
      <c r="AQ25">
        <f t="shared" si="13"/>
        <v>0.16957783641160948</v>
      </c>
      <c r="AR25">
        <f t="shared" si="4"/>
        <v>63.512601895253688</v>
      </c>
      <c r="AS25" s="2">
        <f t="shared" si="5"/>
        <v>81.985776977888023</v>
      </c>
      <c r="BA25">
        <v>1</v>
      </c>
      <c r="BB25">
        <v>18</v>
      </c>
      <c r="BC25">
        <v>350.16699999999997</v>
      </c>
      <c r="BD25">
        <v>504.83300000000003</v>
      </c>
      <c r="BE25">
        <v>40</v>
      </c>
      <c r="BF25">
        <f t="shared" si="6"/>
        <v>11.333647074088702</v>
      </c>
      <c r="BG25">
        <f t="shared" si="14"/>
        <v>0.16957783641160948</v>
      </c>
      <c r="BH25">
        <f t="shared" si="7"/>
        <v>66.834483290487299</v>
      </c>
      <c r="BI25" s="2">
        <f t="shared" si="8"/>
        <v>86.273855549535554</v>
      </c>
      <c r="BP25">
        <v>1</v>
      </c>
      <c r="BQ25">
        <v>17</v>
      </c>
      <c r="BR25">
        <v>251.5</v>
      </c>
      <c r="BS25">
        <v>365.5</v>
      </c>
      <c r="BT25">
        <v>66</v>
      </c>
      <c r="BU25">
        <f t="shared" si="15"/>
        <v>26.136428390275515</v>
      </c>
      <c r="BV25">
        <f t="shared" si="16"/>
        <v>0.67831134564643791</v>
      </c>
      <c r="BW25">
        <f t="shared" si="17"/>
        <v>38.531610237725303</v>
      </c>
      <c r="BX25" s="2">
        <f t="shared" si="18"/>
        <v>49.738853539003408</v>
      </c>
      <c r="CF25">
        <v>1</v>
      </c>
      <c r="CG25">
        <v>17</v>
      </c>
      <c r="CH25">
        <v>233.5</v>
      </c>
      <c r="CI25">
        <v>220.167</v>
      </c>
      <c r="CJ25">
        <v>124</v>
      </c>
      <c r="CK25">
        <f t="shared" si="19"/>
        <v>7.3642681238531811</v>
      </c>
      <c r="CL25">
        <f t="shared" si="20"/>
        <v>0.50873350923482841</v>
      </c>
      <c r="CM25">
        <f t="shared" si="21"/>
        <v>14.475689118512298</v>
      </c>
      <c r="CN25" s="2">
        <f t="shared" si="22"/>
        <v>18.68606519425682</v>
      </c>
    </row>
    <row r="26" spans="2:92" x14ac:dyDescent="0.55000000000000004">
      <c r="D26">
        <f>O64</f>
        <v>65.208345794770437</v>
      </c>
      <c r="G26">
        <v>1</v>
      </c>
      <c r="H26">
        <v>18</v>
      </c>
      <c r="I26">
        <v>231.5</v>
      </c>
      <c r="J26">
        <v>170.167</v>
      </c>
      <c r="K26">
        <v>38</v>
      </c>
      <c r="L26">
        <f t="shared" si="25"/>
        <v>10.749966418552201</v>
      </c>
      <c r="M26">
        <f t="shared" si="26"/>
        <v>0.16955145118733511</v>
      </c>
      <c r="N26">
        <f t="shared" si="24"/>
        <v>63.402385195009089</v>
      </c>
      <c r="O26" s="2">
        <f t="shared" si="11"/>
        <v>81.843502822274061</v>
      </c>
      <c r="V26">
        <v>1</v>
      </c>
      <c r="W26">
        <v>19</v>
      </c>
      <c r="X26">
        <v>342.83300000000003</v>
      </c>
      <c r="Y26">
        <v>97.5</v>
      </c>
      <c r="Z26">
        <v>75</v>
      </c>
      <c r="AA26">
        <f t="shared" si="0"/>
        <v>13.597123887057906</v>
      </c>
      <c r="AB26">
        <f t="shared" si="12"/>
        <v>1.6925925925925926</v>
      </c>
      <c r="AC26" s="1">
        <f t="shared" si="1"/>
        <v>8.0333117057016068</v>
      </c>
      <c r="AD26" s="2">
        <f t="shared" si="2"/>
        <v>10.369868061518162</v>
      </c>
      <c r="AK26">
        <v>1</v>
      </c>
      <c r="AL26">
        <v>19</v>
      </c>
      <c r="AM26">
        <v>366.16699999999997</v>
      </c>
      <c r="AN26">
        <v>370.16699999999997</v>
      </c>
      <c r="AO26">
        <v>19</v>
      </c>
      <c r="AP26">
        <f t="shared" si="3"/>
        <v>20.09975124224178</v>
      </c>
      <c r="AQ26">
        <f t="shared" si="13"/>
        <v>0.16957783641160948</v>
      </c>
      <c r="AR26">
        <f t="shared" si="4"/>
        <v>118.52817365504335</v>
      </c>
      <c r="AS26" s="2">
        <f t="shared" si="5"/>
        <v>153.00309105435917</v>
      </c>
      <c r="BI26" s="1">
        <f>AVERAGE(BI9:BI25)</f>
        <v>40.414298104140684</v>
      </c>
      <c r="BP26">
        <v>1</v>
      </c>
      <c r="BQ26">
        <v>18</v>
      </c>
      <c r="BR26">
        <v>231.5</v>
      </c>
      <c r="BS26">
        <v>378.83300000000003</v>
      </c>
      <c r="BT26">
        <v>69</v>
      </c>
      <c r="BU26">
        <f t="shared" si="15"/>
        <v>24.03682360462798</v>
      </c>
      <c r="BV26">
        <f t="shared" si="16"/>
        <v>0.50873350923482841</v>
      </c>
      <c r="BW26">
        <f t="shared" si="17"/>
        <v>47.248359245651187</v>
      </c>
      <c r="BX26" s="2">
        <f t="shared" si="18"/>
        <v>60.990942397127235</v>
      </c>
      <c r="CF26">
        <v>1</v>
      </c>
      <c r="CG26">
        <v>18</v>
      </c>
      <c r="CH26">
        <v>240.167</v>
      </c>
      <c r="CI26">
        <v>230.833</v>
      </c>
      <c r="CJ26">
        <v>128</v>
      </c>
      <c r="CK26">
        <f t="shared" si="19"/>
        <v>12.578252859598583</v>
      </c>
      <c r="CL26">
        <f t="shared" si="20"/>
        <v>0.67831134564643791</v>
      </c>
      <c r="CM26">
        <f t="shared" si="21"/>
        <v>18.54347998205953</v>
      </c>
      <c r="CN26" s="2">
        <f t="shared" si="22"/>
        <v>23.93700728416664</v>
      </c>
    </row>
    <row r="27" spans="2:92" x14ac:dyDescent="0.55000000000000004">
      <c r="D27">
        <f>O86</f>
        <v>86.325874080839469</v>
      </c>
      <c r="G27">
        <v>1</v>
      </c>
      <c r="H27">
        <v>19</v>
      </c>
      <c r="I27">
        <v>236.167</v>
      </c>
      <c r="J27">
        <v>186.167</v>
      </c>
      <c r="K27">
        <v>39</v>
      </c>
      <c r="L27">
        <f t="shared" si="25"/>
        <v>16.666760003071982</v>
      </c>
      <c r="M27">
        <f t="shared" si="26"/>
        <v>0.16955145118733511</v>
      </c>
      <c r="N27">
        <f t="shared" si="24"/>
        <v>98.299129180894496</v>
      </c>
      <c r="O27" s="2">
        <f t="shared" si="11"/>
        <v>126.89025865192401</v>
      </c>
      <c r="V27">
        <v>1</v>
      </c>
      <c r="W27">
        <v>20</v>
      </c>
      <c r="X27">
        <v>346.83300000000003</v>
      </c>
      <c r="Y27">
        <v>106.833</v>
      </c>
      <c r="Z27">
        <v>79</v>
      </c>
      <c r="AA27">
        <f t="shared" si="0"/>
        <v>10.154057760324193</v>
      </c>
      <c r="AB27">
        <f t="shared" si="12"/>
        <v>0.6770370370370371</v>
      </c>
      <c r="AC27" s="1">
        <f t="shared" si="1"/>
        <v>14.997787720391312</v>
      </c>
      <c r="AD27" s="2">
        <f t="shared" si="2"/>
        <v>19.360020570934889</v>
      </c>
      <c r="AK27">
        <v>1</v>
      </c>
      <c r="AL27">
        <v>20</v>
      </c>
      <c r="AM27">
        <v>351.5</v>
      </c>
      <c r="AN27">
        <v>382.83300000000003</v>
      </c>
      <c r="AO27">
        <v>20</v>
      </c>
      <c r="AP27">
        <f t="shared" si="3"/>
        <v>19.379072346219274</v>
      </c>
      <c r="AQ27">
        <f t="shared" si="13"/>
        <v>0.16957783641160948</v>
      </c>
      <c r="AR27">
        <f t="shared" si="4"/>
        <v>114.27833233572593</v>
      </c>
      <c r="AS27" s="2">
        <f t="shared" si="5"/>
        <v>147.51714760062376</v>
      </c>
      <c r="BA27">
        <v>2</v>
      </c>
      <c r="BB27">
        <v>1</v>
      </c>
      <c r="BC27">
        <v>284</v>
      </c>
      <c r="BD27">
        <v>8</v>
      </c>
      <c r="BE27">
        <v>24</v>
      </c>
      <c r="BI27" s="1"/>
      <c r="BP27">
        <v>1</v>
      </c>
      <c r="BQ27">
        <v>19</v>
      </c>
      <c r="BR27">
        <v>224.167</v>
      </c>
      <c r="BS27">
        <v>383.5</v>
      </c>
      <c r="BT27">
        <v>71</v>
      </c>
      <c r="BU27">
        <f t="shared" si="15"/>
        <v>8.6921676237863554</v>
      </c>
      <c r="BV27">
        <f t="shared" si="16"/>
        <v>0.33915567282321896</v>
      </c>
      <c r="BW27">
        <f t="shared" si="17"/>
        <v>25.628843390501238</v>
      </c>
      <c r="BX27" s="2">
        <f t="shared" si="18"/>
        <v>33.083208303766206</v>
      </c>
      <c r="CF27">
        <v>1</v>
      </c>
      <c r="CG27">
        <v>19</v>
      </c>
      <c r="CH27">
        <v>244.833</v>
      </c>
      <c r="CI27">
        <v>245.5</v>
      </c>
      <c r="CJ27">
        <v>132</v>
      </c>
      <c r="CK27">
        <f t="shared" si="19"/>
        <v>15.391310697923034</v>
      </c>
      <c r="CL27">
        <f t="shared" si="20"/>
        <v>0.67831134564643791</v>
      </c>
      <c r="CM27">
        <f t="shared" si="21"/>
        <v>22.690628421163957</v>
      </c>
      <c r="CN27" s="2">
        <f t="shared" si="22"/>
        <v>29.290388768731844</v>
      </c>
    </row>
    <row r="28" spans="2:92" x14ac:dyDescent="0.55000000000000004">
      <c r="D28">
        <f>O132</f>
        <v>84.757575686381415</v>
      </c>
      <c r="G28">
        <v>1</v>
      </c>
      <c r="H28">
        <v>20</v>
      </c>
      <c r="I28">
        <v>242.167</v>
      </c>
      <c r="J28">
        <v>199.5</v>
      </c>
      <c r="K28">
        <v>40</v>
      </c>
      <c r="L28">
        <f t="shared" si="25"/>
        <v>14.620837493112354</v>
      </c>
      <c r="M28">
        <f t="shared" si="26"/>
        <v>0.16955145118733511</v>
      </c>
      <c r="N28">
        <f t="shared" si="24"/>
        <v>86.232452690469685</v>
      </c>
      <c r="O28" s="2">
        <f t="shared" si="11"/>
        <v>111.31388769423816</v>
      </c>
      <c r="V28">
        <v>1</v>
      </c>
      <c r="W28">
        <v>21</v>
      </c>
      <c r="X28">
        <v>348.16699999999997</v>
      </c>
      <c r="Y28">
        <v>120.833</v>
      </c>
      <c r="Z28">
        <v>84</v>
      </c>
      <c r="AA28">
        <f t="shared" si="0"/>
        <v>14.06341196154048</v>
      </c>
      <c r="AB28">
        <f t="shared" si="12"/>
        <v>0.84629629629629632</v>
      </c>
      <c r="AC28" s="1">
        <f t="shared" si="1"/>
        <v>16.61759837906315</v>
      </c>
      <c r="AD28" s="2">
        <f t="shared" si="2"/>
        <v>21.450966799642291</v>
      </c>
      <c r="AK28">
        <v>1</v>
      </c>
      <c r="AL28">
        <v>21</v>
      </c>
      <c r="AM28">
        <v>347.5</v>
      </c>
      <c r="AN28">
        <v>401.5</v>
      </c>
      <c r="AO28">
        <v>21</v>
      </c>
      <c r="AP28">
        <f t="shared" si="3"/>
        <v>19.090754018634229</v>
      </c>
      <c r="AQ28">
        <f t="shared" si="13"/>
        <v>0.16957783641160948</v>
      </c>
      <c r="AR28">
        <f t="shared" si="4"/>
        <v>112.57812001030611</v>
      </c>
      <c r="AS28" s="2">
        <f t="shared" si="5"/>
        <v>145.32241420335535</v>
      </c>
      <c r="BA28">
        <v>2</v>
      </c>
      <c r="BB28">
        <v>2</v>
      </c>
      <c r="BC28">
        <v>309.16699999999997</v>
      </c>
      <c r="BD28">
        <v>74.832999999999998</v>
      </c>
      <c r="BE28">
        <v>25</v>
      </c>
      <c r="BF28">
        <f t="shared" ref="BF28:BF34" si="27">SQRT((BC28-BC27)^2+(BD28-BD27)^2)</f>
        <v>71.414478770064534</v>
      </c>
      <c r="BG28">
        <f t="shared" si="14"/>
        <v>0.16957783641160948</v>
      </c>
      <c r="BH28">
        <f t="shared" ref="BH28:BH34" si="28">BF28/BG28</f>
        <v>421.13097018600376</v>
      </c>
      <c r="BI28" s="2">
        <f t="shared" ref="BI28:BI47" si="29">BH28*$D$22</f>
        <v>543.6204590876871</v>
      </c>
      <c r="BP28">
        <v>1</v>
      </c>
      <c r="BQ28">
        <v>20</v>
      </c>
      <c r="BR28">
        <v>218.833</v>
      </c>
      <c r="BS28">
        <v>384.16699999999997</v>
      </c>
      <c r="BT28">
        <v>74</v>
      </c>
      <c r="BU28">
        <f t="shared" si="15"/>
        <v>5.3755413680856368</v>
      </c>
      <c r="BV28">
        <f t="shared" si="16"/>
        <v>0.50873350923482841</v>
      </c>
      <c r="BW28">
        <f t="shared" si="17"/>
        <v>10.56651718533508</v>
      </c>
      <c r="BX28" s="2">
        <f t="shared" si="18"/>
        <v>13.639877686299638</v>
      </c>
      <c r="CF28">
        <v>1</v>
      </c>
      <c r="CG28">
        <v>20</v>
      </c>
      <c r="CH28">
        <v>252.167</v>
      </c>
      <c r="CI28">
        <v>260.16699999999997</v>
      </c>
      <c r="CJ28">
        <v>137</v>
      </c>
      <c r="CK28">
        <f t="shared" si="19"/>
        <v>16.398428125890579</v>
      </c>
      <c r="CL28">
        <f t="shared" si="20"/>
        <v>0.84788918205804742</v>
      </c>
      <c r="CM28">
        <f t="shared" si="21"/>
        <v>19.340296436012231</v>
      </c>
      <c r="CN28" s="2">
        <f t="shared" si="22"/>
        <v>24.965584513514251</v>
      </c>
    </row>
    <row r="29" spans="2:92" x14ac:dyDescent="0.55000000000000004">
      <c r="D29">
        <f>O149</f>
        <v>103.34890256218212</v>
      </c>
      <c r="G29">
        <v>1</v>
      </c>
      <c r="H29">
        <v>21</v>
      </c>
      <c r="I29">
        <v>253.5</v>
      </c>
      <c r="J29">
        <v>211.5</v>
      </c>
      <c r="K29">
        <v>41</v>
      </c>
      <c r="L29">
        <f t="shared" si="25"/>
        <v>16.505662331454619</v>
      </c>
      <c r="M29">
        <f t="shared" si="26"/>
        <v>0.16955145118733511</v>
      </c>
      <c r="N29">
        <f t="shared" si="24"/>
        <v>97.348988851872079</v>
      </c>
      <c r="O29" s="2">
        <f t="shared" si="11"/>
        <v>125.66376200734631</v>
      </c>
      <c r="V29">
        <v>1</v>
      </c>
      <c r="W29">
        <v>22</v>
      </c>
      <c r="X29">
        <v>346.83300000000003</v>
      </c>
      <c r="Y29">
        <v>130.167</v>
      </c>
      <c r="Z29">
        <v>90</v>
      </c>
      <c r="AA29">
        <f t="shared" si="0"/>
        <v>9.4288446800231007</v>
      </c>
      <c r="AB29">
        <f t="shared" si="12"/>
        <v>1.0155555555555558</v>
      </c>
      <c r="AC29" s="1">
        <f t="shared" si="1"/>
        <v>9.2844203632612565</v>
      </c>
      <c r="AD29" s="2">
        <f t="shared" si="2"/>
        <v>11.984872207356117</v>
      </c>
      <c r="AK29">
        <v>1</v>
      </c>
      <c r="AL29">
        <v>22</v>
      </c>
      <c r="AM29">
        <v>343.5</v>
      </c>
      <c r="AN29">
        <v>424.83300000000003</v>
      </c>
      <c r="AO29">
        <v>22</v>
      </c>
      <c r="AP29">
        <f t="shared" si="3"/>
        <v>23.673379332068357</v>
      </c>
      <c r="AQ29">
        <f t="shared" si="13"/>
        <v>0.16957783641160948</v>
      </c>
      <c r="AR29">
        <f t="shared" si="4"/>
        <v>139.60184793611185</v>
      </c>
      <c r="AS29" s="2">
        <f t="shared" si="5"/>
        <v>180.20622095544189</v>
      </c>
      <c r="BA29">
        <v>2</v>
      </c>
      <c r="BB29">
        <v>3</v>
      </c>
      <c r="BC29">
        <v>297.83300000000003</v>
      </c>
      <c r="BD29">
        <v>108.833</v>
      </c>
      <c r="BE29">
        <v>26</v>
      </c>
      <c r="BF29">
        <f t="shared" si="27"/>
        <v>35.839357639332754</v>
      </c>
      <c r="BG29">
        <f t="shared" si="14"/>
        <v>0.16957783641160948</v>
      </c>
      <c r="BH29">
        <f t="shared" si="28"/>
        <v>211.34458604803353</v>
      </c>
      <c r="BI29" s="2">
        <f t="shared" si="29"/>
        <v>272.81593857223174</v>
      </c>
      <c r="BP29">
        <v>1</v>
      </c>
      <c r="BQ29">
        <v>21</v>
      </c>
      <c r="BR29">
        <v>208.167</v>
      </c>
      <c r="BS29">
        <v>380.83300000000003</v>
      </c>
      <c r="BT29">
        <v>78</v>
      </c>
      <c r="BU29">
        <f t="shared" si="15"/>
        <v>11.174932304045496</v>
      </c>
      <c r="BV29">
        <f t="shared" si="16"/>
        <v>0.67831134564643791</v>
      </c>
      <c r="BW29">
        <f t="shared" si="17"/>
        <v>16.474635690186883</v>
      </c>
      <c r="BX29" s="2">
        <f t="shared" si="18"/>
        <v>21.266422208858572</v>
      </c>
      <c r="CF29">
        <v>1</v>
      </c>
      <c r="CG29">
        <v>21</v>
      </c>
      <c r="CH29">
        <v>260.16699999999997</v>
      </c>
      <c r="CI29">
        <v>278.83300000000003</v>
      </c>
      <c r="CJ29">
        <v>142</v>
      </c>
      <c r="CK29">
        <f t="shared" si="19"/>
        <v>20.308115520648428</v>
      </c>
      <c r="CL29">
        <f t="shared" si="20"/>
        <v>0.84788918205804742</v>
      </c>
      <c r="CM29">
        <f t="shared" si="21"/>
        <v>23.951379437764913</v>
      </c>
      <c r="CN29" s="2">
        <f t="shared" si="22"/>
        <v>30.917839834933812</v>
      </c>
    </row>
    <row r="30" spans="2:92" x14ac:dyDescent="0.55000000000000004">
      <c r="D30">
        <f>O170</f>
        <v>77.155205090649915</v>
      </c>
      <c r="G30">
        <v>1</v>
      </c>
      <c r="H30">
        <v>22</v>
      </c>
      <c r="I30">
        <v>264.16699999999997</v>
      </c>
      <c r="J30">
        <v>226.833</v>
      </c>
      <c r="K30">
        <v>42</v>
      </c>
      <c r="L30">
        <f t="shared" si="25"/>
        <v>18.678484360354279</v>
      </c>
      <c r="M30">
        <f t="shared" si="26"/>
        <v>0.16955145118733511</v>
      </c>
      <c r="N30">
        <f t="shared" si="24"/>
        <v>110.16410788319749</v>
      </c>
      <c r="O30" s="2">
        <f t="shared" si="11"/>
        <v>142.20626632137362</v>
      </c>
      <c r="V30">
        <v>1</v>
      </c>
      <c r="W30">
        <v>23</v>
      </c>
      <c r="X30">
        <v>344.16699999999997</v>
      </c>
      <c r="Y30">
        <v>138.833</v>
      </c>
      <c r="Z30">
        <v>95</v>
      </c>
      <c r="AA30">
        <f t="shared" si="0"/>
        <v>9.0668137733164151</v>
      </c>
      <c r="AB30">
        <f t="shared" si="12"/>
        <v>0.84629629629629632</v>
      </c>
      <c r="AC30" s="1">
        <f t="shared" si="1"/>
        <v>10.713521745275413</v>
      </c>
      <c r="AD30" s="2">
        <f t="shared" si="2"/>
        <v>13.829639760381843</v>
      </c>
      <c r="AK30">
        <v>1</v>
      </c>
      <c r="AL30">
        <v>23</v>
      </c>
      <c r="AM30">
        <v>337.5</v>
      </c>
      <c r="AN30">
        <v>445.5</v>
      </c>
      <c r="AO30">
        <v>23</v>
      </c>
      <c r="AP30">
        <f t="shared" si="3"/>
        <v>21.520336637701533</v>
      </c>
      <c r="AQ30">
        <f t="shared" si="13"/>
        <v>0.16957783641160948</v>
      </c>
      <c r="AR30">
        <f t="shared" si="4"/>
        <v>126.90536153242387</v>
      </c>
      <c r="AS30" s="2">
        <f t="shared" si="5"/>
        <v>163.81685456777166</v>
      </c>
      <c r="BA30">
        <v>2</v>
      </c>
      <c r="BB30">
        <v>4</v>
      </c>
      <c r="BC30">
        <v>329.16699999999997</v>
      </c>
      <c r="BD30">
        <v>158.167</v>
      </c>
      <c r="BE30">
        <v>27</v>
      </c>
      <c r="BF30">
        <f t="shared" si="27"/>
        <v>58.443674696240627</v>
      </c>
      <c r="BG30">
        <f t="shared" si="14"/>
        <v>0.16957783641160948</v>
      </c>
      <c r="BH30">
        <f t="shared" si="28"/>
        <v>344.64217690796949</v>
      </c>
      <c r="BI30" s="2">
        <f t="shared" si="29"/>
        <v>444.88425619455171</v>
      </c>
      <c r="BP30">
        <v>1</v>
      </c>
      <c r="BQ30">
        <v>22</v>
      </c>
      <c r="BR30">
        <v>192.833</v>
      </c>
      <c r="BS30">
        <v>371.5</v>
      </c>
      <c r="BT30">
        <v>83</v>
      </c>
      <c r="BU30">
        <f t="shared" si="15"/>
        <v>17.950945518272864</v>
      </c>
      <c r="BV30">
        <f t="shared" si="16"/>
        <v>0.84788918205804742</v>
      </c>
      <c r="BW30">
        <f t="shared" si="17"/>
        <v>21.17133453065323</v>
      </c>
      <c r="BX30" s="2">
        <f t="shared" si="18"/>
        <v>27.329195456628081</v>
      </c>
      <c r="CF30">
        <v>1</v>
      </c>
      <c r="CG30">
        <v>22</v>
      </c>
      <c r="CH30">
        <v>270.83300000000003</v>
      </c>
      <c r="CI30">
        <v>288.83300000000003</v>
      </c>
      <c r="CJ30">
        <v>147</v>
      </c>
      <c r="CK30">
        <f t="shared" si="19"/>
        <v>14.620655115281297</v>
      </c>
      <c r="CL30">
        <f t="shared" si="20"/>
        <v>0.84788918205804742</v>
      </c>
      <c r="CM30">
        <f t="shared" si="21"/>
        <v>17.243591998417962</v>
      </c>
      <c r="CN30" s="2">
        <f t="shared" si="22"/>
        <v>22.259035934499131</v>
      </c>
    </row>
    <row r="31" spans="2:92" x14ac:dyDescent="0.55000000000000004">
      <c r="D31">
        <f>AD36</f>
        <v>16.168620774253839</v>
      </c>
      <c r="G31">
        <v>1</v>
      </c>
      <c r="H31">
        <v>23</v>
      </c>
      <c r="I31">
        <v>270.16699999999997</v>
      </c>
      <c r="J31">
        <v>235.5</v>
      </c>
      <c r="K31">
        <v>43</v>
      </c>
      <c r="L31">
        <f t="shared" si="25"/>
        <v>10.541199599666067</v>
      </c>
      <c r="M31">
        <f t="shared" si="26"/>
        <v>0.16955145118733511</v>
      </c>
      <c r="N31">
        <f t="shared" si="24"/>
        <v>62.17109630055149</v>
      </c>
      <c r="O31" s="2">
        <f t="shared" si="11"/>
        <v>80.254083184532931</v>
      </c>
      <c r="V31">
        <v>1</v>
      </c>
      <c r="W31">
        <v>24</v>
      </c>
      <c r="X31">
        <v>340.83300000000003</v>
      </c>
      <c r="Y31">
        <v>143.5</v>
      </c>
      <c r="Z31">
        <v>100</v>
      </c>
      <c r="AA31">
        <f t="shared" si="0"/>
        <v>5.7355422585837212</v>
      </c>
      <c r="AB31">
        <f t="shared" si="12"/>
        <v>0.84629629629629632</v>
      </c>
      <c r="AC31" s="1">
        <f t="shared" si="1"/>
        <v>6.7772271764446597</v>
      </c>
      <c r="AD31" s="2">
        <f t="shared" si="2"/>
        <v>8.7484407697993625</v>
      </c>
      <c r="AK31">
        <v>1</v>
      </c>
      <c r="AL31">
        <v>24</v>
      </c>
      <c r="AM31">
        <v>332.16699999999997</v>
      </c>
      <c r="AN31">
        <v>461.5</v>
      </c>
      <c r="AO31">
        <v>24</v>
      </c>
      <c r="AP31">
        <f t="shared" si="3"/>
        <v>16.865375447940682</v>
      </c>
      <c r="AQ31">
        <f t="shared" si="13"/>
        <v>0.16957783641160948</v>
      </c>
      <c r="AR31">
        <f t="shared" si="4"/>
        <v>99.455069157764427</v>
      </c>
      <c r="AS31" s="2">
        <f t="shared" si="5"/>
        <v>128.38241350490549</v>
      </c>
      <c r="BA31">
        <v>2</v>
      </c>
      <c r="BB31">
        <v>5</v>
      </c>
      <c r="BC31">
        <v>329.83300000000003</v>
      </c>
      <c r="BD31">
        <v>218.833</v>
      </c>
      <c r="BE31">
        <v>28</v>
      </c>
      <c r="BF31">
        <f t="shared" si="27"/>
        <v>60.669655611351544</v>
      </c>
      <c r="BG31">
        <f t="shared" si="14"/>
        <v>0.16957783641160948</v>
      </c>
      <c r="BH31">
        <f t="shared" si="28"/>
        <v>357.76877978375973</v>
      </c>
      <c r="BI31" s="2">
        <f t="shared" si="29"/>
        <v>461.82884205212258</v>
      </c>
      <c r="BP31">
        <v>1</v>
      </c>
      <c r="BQ31">
        <v>23</v>
      </c>
      <c r="BR31">
        <v>187.5</v>
      </c>
      <c r="BS31">
        <v>362.16699999999997</v>
      </c>
      <c r="BT31">
        <v>88</v>
      </c>
      <c r="BU31">
        <f t="shared" si="15"/>
        <v>10.74922220442021</v>
      </c>
      <c r="BV31">
        <f t="shared" si="16"/>
        <v>0.84788918205804742</v>
      </c>
      <c r="BW31">
        <f t="shared" si="17"/>
        <v>12.67762631235494</v>
      </c>
      <c r="BX31" s="2">
        <f t="shared" si="18"/>
        <v>16.365020679957539</v>
      </c>
      <c r="CF31">
        <v>1</v>
      </c>
      <c r="CG31">
        <v>23</v>
      </c>
      <c r="CH31">
        <v>280.83300000000003</v>
      </c>
      <c r="CI31">
        <v>296.83300000000003</v>
      </c>
      <c r="CJ31">
        <v>153</v>
      </c>
      <c r="CK31">
        <f t="shared" si="19"/>
        <v>12.806248474865697</v>
      </c>
      <c r="CL31">
        <f t="shared" si="20"/>
        <v>1.0174670184696568</v>
      </c>
      <c r="CM31">
        <f t="shared" si="21"/>
        <v>12.586401566241637</v>
      </c>
      <c r="CN31" s="2">
        <f t="shared" si="22"/>
        <v>16.247262448259765</v>
      </c>
    </row>
    <row r="32" spans="2:92" x14ac:dyDescent="0.55000000000000004">
      <c r="D32">
        <f>AD49</f>
        <v>17.560378574009277</v>
      </c>
      <c r="G32">
        <v>1</v>
      </c>
      <c r="H32">
        <v>24</v>
      </c>
      <c r="I32">
        <v>270.83300000000003</v>
      </c>
      <c r="J32">
        <v>239.5</v>
      </c>
      <c r="K32">
        <v>44</v>
      </c>
      <c r="L32">
        <f t="shared" si="25"/>
        <v>4.0550654741939827</v>
      </c>
      <c r="M32">
        <f t="shared" si="26"/>
        <v>0.16955145118733511</v>
      </c>
      <c r="N32">
        <f t="shared" si="24"/>
        <v>23.916430356668524</v>
      </c>
      <c r="O32" s="2">
        <f t="shared" si="11"/>
        <v>30.87272551930435</v>
      </c>
      <c r="V32">
        <v>1</v>
      </c>
      <c r="W32">
        <v>25</v>
      </c>
      <c r="X32">
        <v>336.16699999999997</v>
      </c>
      <c r="Y32">
        <v>150.167</v>
      </c>
      <c r="Z32">
        <v>107</v>
      </c>
      <c r="AA32">
        <f t="shared" si="0"/>
        <v>8.1375945463017825</v>
      </c>
      <c r="AB32">
        <f t="shared" si="12"/>
        <v>1.184814814814815</v>
      </c>
      <c r="AC32" s="1">
        <f t="shared" si="1"/>
        <v>6.868241723980872</v>
      </c>
      <c r="AD32" s="2">
        <f t="shared" si="2"/>
        <v>8.8659276648938761</v>
      </c>
      <c r="AK32">
        <v>1</v>
      </c>
      <c r="AL32">
        <v>25</v>
      </c>
      <c r="AM32">
        <v>330.83300000000003</v>
      </c>
      <c r="AN32">
        <v>480.83300000000003</v>
      </c>
      <c r="AO32">
        <v>25</v>
      </c>
      <c r="AP32">
        <f t="shared" si="3"/>
        <v>19.378969141830041</v>
      </c>
      <c r="AQ32">
        <f t="shared" si="13"/>
        <v>0.16957783641160948</v>
      </c>
      <c r="AR32">
        <f t="shared" si="4"/>
        <v>114.27772373974773</v>
      </c>
      <c r="AS32" s="2">
        <f t="shared" si="5"/>
        <v>147.5163619893805</v>
      </c>
      <c r="BA32">
        <v>2</v>
      </c>
      <c r="BB32">
        <v>6</v>
      </c>
      <c r="BC32">
        <v>371.16699999999997</v>
      </c>
      <c r="BD32">
        <v>292.16699999999997</v>
      </c>
      <c r="BE32">
        <v>29</v>
      </c>
      <c r="BF32">
        <f t="shared" si="27"/>
        <v>84.180610071440995</v>
      </c>
      <c r="BG32">
        <f t="shared" si="14"/>
        <v>0.16957783641160948</v>
      </c>
      <c r="BH32">
        <f t="shared" si="28"/>
        <v>496.4128087299851</v>
      </c>
      <c r="BI32" s="2">
        <f t="shared" si="29"/>
        <v>640.79865429895051</v>
      </c>
      <c r="BP32">
        <v>1</v>
      </c>
      <c r="BQ32">
        <v>24</v>
      </c>
      <c r="BR32">
        <v>172.833</v>
      </c>
      <c r="BS32">
        <v>348.16699999999997</v>
      </c>
      <c r="BT32">
        <v>93</v>
      </c>
      <c r="BU32">
        <f t="shared" si="15"/>
        <v>20.276116220815069</v>
      </c>
      <c r="BV32">
        <f t="shared" si="16"/>
        <v>0.84788918205804742</v>
      </c>
      <c r="BW32">
        <f t="shared" si="17"/>
        <v>23.913639482461218</v>
      </c>
      <c r="BX32" s="2">
        <f t="shared" si="18"/>
        <v>30.869122895832696</v>
      </c>
      <c r="CF32">
        <v>1</v>
      </c>
      <c r="CG32">
        <v>24</v>
      </c>
      <c r="CH32">
        <v>281.5</v>
      </c>
      <c r="CI32">
        <v>310.16699999999997</v>
      </c>
      <c r="CJ32">
        <v>159</v>
      </c>
      <c r="CK32">
        <f t="shared" si="19"/>
        <v>13.350672080460912</v>
      </c>
      <c r="CL32">
        <f t="shared" si="20"/>
        <v>1.0174670184696568</v>
      </c>
      <c r="CM32">
        <f t="shared" si="21"/>
        <v>13.121478965029528</v>
      </c>
      <c r="CN32" s="2">
        <f t="shared" si="22"/>
        <v>16.937971614218384</v>
      </c>
    </row>
    <row r="33" spans="3:92" x14ac:dyDescent="0.55000000000000004">
      <c r="D33">
        <f>AD72</f>
        <v>238.57695522941086</v>
      </c>
      <c r="G33">
        <v>1</v>
      </c>
      <c r="H33">
        <v>25</v>
      </c>
      <c r="I33">
        <v>269.5</v>
      </c>
      <c r="J33">
        <v>241.5</v>
      </c>
      <c r="K33">
        <v>45</v>
      </c>
      <c r="L33">
        <f t="shared" si="25"/>
        <v>2.4035159662461307</v>
      </c>
      <c r="M33">
        <f t="shared" si="26"/>
        <v>0.16955145118733511</v>
      </c>
      <c r="N33">
        <f t="shared" si="24"/>
        <v>14.175732200549072</v>
      </c>
      <c r="O33" s="2">
        <f t="shared" si="11"/>
        <v>18.298863280852835</v>
      </c>
      <c r="V33">
        <v>1</v>
      </c>
      <c r="W33">
        <v>26</v>
      </c>
      <c r="X33">
        <v>334.83300000000003</v>
      </c>
      <c r="Y33">
        <v>152.833</v>
      </c>
      <c r="Z33">
        <v>111</v>
      </c>
      <c r="AA33">
        <f t="shared" si="0"/>
        <v>2.9811259617801862</v>
      </c>
      <c r="AB33">
        <f t="shared" si="12"/>
        <v>0.6770370370370371</v>
      </c>
      <c r="AC33" s="1">
        <f t="shared" si="1"/>
        <v>4.4031948013164675</v>
      </c>
      <c r="AD33" s="2">
        <f t="shared" si="2"/>
        <v>5.683901087319577</v>
      </c>
      <c r="AK33">
        <v>1</v>
      </c>
      <c r="AL33">
        <v>26</v>
      </c>
      <c r="AM33">
        <v>326.16699999999997</v>
      </c>
      <c r="AN33">
        <v>494.83300000000003</v>
      </c>
      <c r="AO33">
        <v>26</v>
      </c>
      <c r="AP33">
        <f t="shared" si="3"/>
        <v>14.757084942494588</v>
      </c>
      <c r="AQ33">
        <f t="shared" si="13"/>
        <v>0.16957783641160948</v>
      </c>
      <c r="AR33">
        <f t="shared" si="4"/>
        <v>87.02248627984207</v>
      </c>
      <c r="AS33" s="2">
        <f t="shared" si="5"/>
        <v>112.33370920572571</v>
      </c>
      <c r="BA33">
        <v>2</v>
      </c>
      <c r="BB33">
        <v>7</v>
      </c>
      <c r="BC33">
        <v>429.5</v>
      </c>
      <c r="BD33">
        <v>348.83300000000003</v>
      </c>
      <c r="BE33">
        <v>30</v>
      </c>
      <c r="BF33">
        <f t="shared" si="27"/>
        <v>81.325115708494437</v>
      </c>
      <c r="BG33">
        <f t="shared" si="14"/>
        <v>0.16957783641160948</v>
      </c>
      <c r="BH33">
        <f t="shared" si="28"/>
        <v>479.57396691332497</v>
      </c>
      <c r="BI33" s="2">
        <f t="shared" si="29"/>
        <v>619.06209354485873</v>
      </c>
      <c r="BP33">
        <v>1</v>
      </c>
      <c r="BQ33">
        <v>25</v>
      </c>
      <c r="BR33">
        <v>149.5</v>
      </c>
      <c r="BS33">
        <v>338.83300000000003</v>
      </c>
      <c r="BT33">
        <v>99</v>
      </c>
      <c r="BU33">
        <f t="shared" si="15"/>
        <v>25.13070721249203</v>
      </c>
      <c r="BV33">
        <f t="shared" si="16"/>
        <v>1.0174670184696568</v>
      </c>
      <c r="BW33">
        <f t="shared" si="17"/>
        <v>24.699284356450601</v>
      </c>
      <c r="BX33" s="2">
        <f t="shared" si="18"/>
        <v>31.883279197111989</v>
      </c>
      <c r="CF33">
        <v>1</v>
      </c>
      <c r="CG33">
        <v>25</v>
      </c>
      <c r="CH33">
        <v>286.16699999999997</v>
      </c>
      <c r="CI33">
        <v>334.16699999999997</v>
      </c>
      <c r="CJ33">
        <v>165</v>
      </c>
      <c r="CK33">
        <f t="shared" si="19"/>
        <v>24.449558053265498</v>
      </c>
      <c r="CL33">
        <f t="shared" si="20"/>
        <v>1.0174670184696568</v>
      </c>
      <c r="CM33">
        <f t="shared" si="21"/>
        <v>24.029828593401859</v>
      </c>
      <c r="CN33" s="2">
        <f t="shared" si="22"/>
        <v>31.019106588085595</v>
      </c>
    </row>
    <row r="34" spans="3:92" x14ac:dyDescent="0.55000000000000004">
      <c r="D34">
        <f>AD86</f>
        <v>128.85791315595429</v>
      </c>
      <c r="G34">
        <v>1</v>
      </c>
      <c r="H34">
        <v>26</v>
      </c>
      <c r="I34">
        <v>274.16699999999997</v>
      </c>
      <c r="J34">
        <v>246.167</v>
      </c>
      <c r="K34">
        <v>46</v>
      </c>
      <c r="L34">
        <f t="shared" si="25"/>
        <v>6.6001346955952167</v>
      </c>
      <c r="M34">
        <f t="shared" si="26"/>
        <v>0.16955145118733511</v>
      </c>
      <c r="N34">
        <f t="shared" si="24"/>
        <v>38.927031584665215</v>
      </c>
      <c r="O34" s="2">
        <f t="shared" si="11"/>
        <v>50.249286514430516</v>
      </c>
      <c r="V34">
        <v>1</v>
      </c>
      <c r="W34">
        <v>27</v>
      </c>
      <c r="X34">
        <v>328.83300000000003</v>
      </c>
      <c r="Y34">
        <v>158.167</v>
      </c>
      <c r="Z34">
        <v>116</v>
      </c>
      <c r="AA34">
        <f t="shared" si="0"/>
        <v>8.0281726438835399</v>
      </c>
      <c r="AB34">
        <f t="shared" si="12"/>
        <v>0.84629629629629632</v>
      </c>
      <c r="AC34" s="1">
        <f t="shared" si="1"/>
        <v>9.4862433866457572</v>
      </c>
      <c r="AD34" s="2">
        <f t="shared" si="2"/>
        <v>12.245397156585781</v>
      </c>
      <c r="AK34">
        <v>1</v>
      </c>
      <c r="AL34">
        <v>27</v>
      </c>
      <c r="AM34">
        <v>326.83300000000003</v>
      </c>
      <c r="AN34">
        <v>507.5</v>
      </c>
      <c r="AO34">
        <v>27</v>
      </c>
      <c r="AP34">
        <f t="shared" si="3"/>
        <v>12.684496245417055</v>
      </c>
      <c r="AQ34">
        <f t="shared" si="13"/>
        <v>0.16957783641160948</v>
      </c>
      <c r="AR34">
        <f t="shared" si="4"/>
        <v>74.800436860324638</v>
      </c>
      <c r="AS34" s="2">
        <f t="shared" si="5"/>
        <v>96.556773794169786</v>
      </c>
      <c r="BA34">
        <v>2</v>
      </c>
      <c r="BB34">
        <v>8</v>
      </c>
      <c r="BC34">
        <v>441.5</v>
      </c>
      <c r="BD34">
        <v>362.83300000000003</v>
      </c>
      <c r="BE34">
        <v>31</v>
      </c>
      <c r="BF34">
        <f t="shared" si="27"/>
        <v>18.439088914585774</v>
      </c>
      <c r="BG34">
        <f t="shared" si="14"/>
        <v>0.16957783641160948</v>
      </c>
      <c r="BH34">
        <f t="shared" si="28"/>
        <v>108.73525281823571</v>
      </c>
      <c r="BI34" s="2">
        <f t="shared" si="29"/>
        <v>140.36181672878911</v>
      </c>
      <c r="BP34">
        <v>1</v>
      </c>
      <c r="BQ34">
        <v>26</v>
      </c>
      <c r="BR34">
        <v>135.5</v>
      </c>
      <c r="BS34">
        <v>336.83300000000003</v>
      </c>
      <c r="BT34">
        <v>104</v>
      </c>
      <c r="BU34">
        <f t="shared" si="15"/>
        <v>14.142135623730951</v>
      </c>
      <c r="BV34">
        <f t="shared" si="16"/>
        <v>0.84788918205804742</v>
      </c>
      <c r="BW34">
        <f t="shared" si="17"/>
        <v>16.679226393010833</v>
      </c>
      <c r="BX34" s="2">
        <f t="shared" si="18"/>
        <v>21.53051984039848</v>
      </c>
      <c r="CF34">
        <v>1</v>
      </c>
      <c r="CG34">
        <v>26</v>
      </c>
      <c r="CH34">
        <v>290.83300000000003</v>
      </c>
      <c r="CI34">
        <v>351.5</v>
      </c>
      <c r="CJ34">
        <v>171</v>
      </c>
      <c r="CK34">
        <f t="shared" si="19"/>
        <v>17.950054178191259</v>
      </c>
      <c r="CL34">
        <f t="shared" si="20"/>
        <v>1.0174670184696568</v>
      </c>
      <c r="CM34">
        <f t="shared" si="21"/>
        <v>17.641902737239999</v>
      </c>
      <c r="CN34" s="2">
        <f t="shared" si="22"/>
        <v>22.773198705768017</v>
      </c>
    </row>
    <row r="35" spans="3:92" x14ac:dyDescent="0.55000000000000004">
      <c r="D35">
        <f>AD100</f>
        <v>29.72002875019329</v>
      </c>
      <c r="G35">
        <v>1</v>
      </c>
      <c r="H35">
        <v>27</v>
      </c>
      <c r="I35">
        <v>274.16699999999997</v>
      </c>
      <c r="J35">
        <v>249.5</v>
      </c>
      <c r="K35">
        <v>47</v>
      </c>
      <c r="L35">
        <f t="shared" si="25"/>
        <v>3.3329999999999984</v>
      </c>
      <c r="M35">
        <f t="shared" si="26"/>
        <v>0.16955145118733511</v>
      </c>
      <c r="N35">
        <f t="shared" si="24"/>
        <v>19.657749766573286</v>
      </c>
      <c r="O35" s="2">
        <f t="shared" si="11"/>
        <v>25.375371818452411</v>
      </c>
      <c r="V35">
        <v>1</v>
      </c>
      <c r="W35">
        <v>28</v>
      </c>
      <c r="X35">
        <v>327.5</v>
      </c>
      <c r="Y35">
        <v>163.5</v>
      </c>
      <c r="Z35">
        <v>121</v>
      </c>
      <c r="AA35">
        <f t="shared" si="0"/>
        <v>5.4970699467989359</v>
      </c>
      <c r="AB35">
        <f t="shared" si="12"/>
        <v>0.84629629629629632</v>
      </c>
      <c r="AC35" s="1">
        <f t="shared" si="1"/>
        <v>6.4954437008127472</v>
      </c>
      <c r="AD35" s="2">
        <f t="shared" si="2"/>
        <v>8.3846981974620984</v>
      </c>
      <c r="AS35" s="1">
        <f>AVERAGE(AS9:AS34)</f>
        <v>150.24911652754412</v>
      </c>
      <c r="BA35">
        <v>2</v>
      </c>
      <c r="BB35">
        <v>9</v>
      </c>
      <c r="BC35">
        <v>434.16699999999997</v>
      </c>
      <c r="BD35">
        <v>378.16699999999997</v>
      </c>
      <c r="BE35">
        <v>32</v>
      </c>
      <c r="BF35">
        <f t="shared" ref="BF35:BF98" si="30">SQRT((BC35-BC34)^2+(BD35-BD34)^2)</f>
        <v>16.997189326473915</v>
      </c>
      <c r="BG35">
        <f t="shared" si="14"/>
        <v>0.16957783641160948</v>
      </c>
      <c r="BH35">
        <f t="shared" ref="BH35:BH98" si="31">BF35/BG35</f>
        <v>100.2323752097964</v>
      </c>
      <c r="BI35" s="2">
        <f t="shared" si="29"/>
        <v>129.38580556764222</v>
      </c>
      <c r="BP35">
        <v>1</v>
      </c>
      <c r="BQ35">
        <v>27</v>
      </c>
      <c r="BR35">
        <v>110.833</v>
      </c>
      <c r="BS35">
        <v>359.5</v>
      </c>
      <c r="BT35">
        <v>113</v>
      </c>
      <c r="BU35">
        <f t="shared" si="15"/>
        <v>33.500056388012226</v>
      </c>
      <c r="BV35">
        <f t="shared" si="16"/>
        <v>1.5262005277044852</v>
      </c>
      <c r="BW35">
        <f t="shared" si="17"/>
        <v>21.949970387180187</v>
      </c>
      <c r="BX35" s="2">
        <f t="shared" si="18"/>
        <v>28.334304108695076</v>
      </c>
      <c r="CF35">
        <v>1</v>
      </c>
      <c r="CG35">
        <v>27</v>
      </c>
      <c r="CH35">
        <v>286.83300000000003</v>
      </c>
      <c r="CI35">
        <v>354.83300000000003</v>
      </c>
      <c r="CJ35">
        <v>173</v>
      </c>
      <c r="CK35">
        <f t="shared" si="19"/>
        <v>5.206619728768386</v>
      </c>
      <c r="CL35">
        <f t="shared" si="20"/>
        <v>0.33915567282321896</v>
      </c>
      <c r="CM35">
        <f t="shared" si="21"/>
        <v>15.351710574165384</v>
      </c>
      <c r="CN35" s="2">
        <f t="shared" si="22"/>
        <v>19.816884867011968</v>
      </c>
    </row>
    <row r="36" spans="3:92" x14ac:dyDescent="0.55000000000000004">
      <c r="D36">
        <f>AD133</f>
        <v>49.440020278103525</v>
      </c>
      <c r="G36">
        <v>1</v>
      </c>
      <c r="H36">
        <v>28</v>
      </c>
      <c r="I36">
        <v>291.5</v>
      </c>
      <c r="J36">
        <v>278.16699999999997</v>
      </c>
      <c r="K36">
        <v>56</v>
      </c>
      <c r="L36">
        <f t="shared" si="25"/>
        <v>33.499698177744818</v>
      </c>
      <c r="M36">
        <f t="shared" si="26"/>
        <v>1.5259630606860159</v>
      </c>
      <c r="N36">
        <f t="shared" si="24"/>
        <v>21.95315144960626</v>
      </c>
      <c r="O36" s="2">
        <f t="shared" si="11"/>
        <v>28.338410409914584</v>
      </c>
      <c r="AC36" s="1"/>
      <c r="AD36" s="1">
        <f>AVERAGE(AD9:AD35)</f>
        <v>16.168620774253839</v>
      </c>
      <c r="AK36">
        <v>2</v>
      </c>
      <c r="AL36">
        <v>1</v>
      </c>
      <c r="AM36">
        <v>330</v>
      </c>
      <c r="AN36">
        <v>5</v>
      </c>
      <c r="AO36">
        <v>57</v>
      </c>
      <c r="AS36" s="1"/>
      <c r="BA36">
        <v>2</v>
      </c>
      <c r="BB36">
        <v>10</v>
      </c>
      <c r="BC36">
        <v>435.5</v>
      </c>
      <c r="BD36">
        <v>390.16699999999997</v>
      </c>
      <c r="BE36">
        <v>33</v>
      </c>
      <c r="BF36">
        <f t="shared" si="30"/>
        <v>12.073810044886415</v>
      </c>
      <c r="BG36">
        <f t="shared" si="14"/>
        <v>0.16957783641160948</v>
      </c>
      <c r="BH36">
        <f t="shared" si="31"/>
        <v>71.199222141153754</v>
      </c>
      <c r="BI36" s="2">
        <f t="shared" si="29"/>
        <v>91.90811544913204</v>
      </c>
      <c r="BP36">
        <v>1</v>
      </c>
      <c r="BQ36">
        <v>28</v>
      </c>
      <c r="BR36">
        <v>108.833</v>
      </c>
      <c r="BS36">
        <v>378.16699999999997</v>
      </c>
      <c r="BT36">
        <v>127</v>
      </c>
      <c r="BU36">
        <f t="shared" si="15"/>
        <v>18.773835223523164</v>
      </c>
      <c r="BV36">
        <f t="shared" si="16"/>
        <v>2.3740897097625329</v>
      </c>
      <c r="BW36">
        <f t="shared" si="17"/>
        <v>7.9078036294597345</v>
      </c>
      <c r="BX36" s="2">
        <f t="shared" si="18"/>
        <v>10.207854904433837</v>
      </c>
      <c r="CF36">
        <v>1</v>
      </c>
      <c r="CG36">
        <v>28</v>
      </c>
      <c r="CH36">
        <v>284.83300000000003</v>
      </c>
      <c r="CI36">
        <v>360.16699999999997</v>
      </c>
      <c r="CJ36">
        <v>176</v>
      </c>
      <c r="CK36">
        <f t="shared" si="19"/>
        <v>5.6966267211393999</v>
      </c>
      <c r="CL36">
        <f t="shared" si="20"/>
        <v>0.50873350923482841</v>
      </c>
      <c r="CM36">
        <f t="shared" si="21"/>
        <v>11.197663644581883</v>
      </c>
      <c r="CN36" s="2">
        <f t="shared" si="22"/>
        <v>14.454598407921642</v>
      </c>
    </row>
    <row r="37" spans="3:92" x14ac:dyDescent="0.55000000000000004">
      <c r="D37">
        <f>AD146</f>
        <v>22.770867708789201</v>
      </c>
      <c r="G37">
        <v>1</v>
      </c>
      <c r="H37">
        <v>29</v>
      </c>
      <c r="I37">
        <v>297.5</v>
      </c>
      <c r="J37">
        <v>288.83300000000003</v>
      </c>
      <c r="K37">
        <v>59</v>
      </c>
      <c r="L37">
        <f t="shared" si="25"/>
        <v>12.237792121130393</v>
      </c>
      <c r="M37">
        <f t="shared" si="26"/>
        <v>0.50865435356200539</v>
      </c>
      <c r="N37">
        <f t="shared" si="24"/>
        <v>24.059151436395986</v>
      </c>
      <c r="O37" s="2">
        <f t="shared" si="11"/>
        <v>31.056958226883811</v>
      </c>
      <c r="V37">
        <v>2</v>
      </c>
      <c r="W37">
        <v>1</v>
      </c>
      <c r="X37">
        <v>426</v>
      </c>
      <c r="Y37">
        <v>475</v>
      </c>
      <c r="Z37">
        <v>2</v>
      </c>
      <c r="AC37" s="1"/>
      <c r="AD37" s="2"/>
      <c r="AK37">
        <v>2</v>
      </c>
      <c r="AL37">
        <v>2</v>
      </c>
      <c r="AM37">
        <v>334.16699999999997</v>
      </c>
      <c r="AN37">
        <v>26.167000000000002</v>
      </c>
      <c r="AO37">
        <v>58</v>
      </c>
      <c r="AP37">
        <f t="shared" ref="AP37:AP93" si="32">SQRT((AM37-AM36)^2+(AN37-AN36)^2)</f>
        <v>21.573265353209742</v>
      </c>
      <c r="AQ37">
        <f t="shared" si="13"/>
        <v>0.16957783641160948</v>
      </c>
      <c r="AR37">
        <f t="shared" ref="AR37:AR93" si="33">AP37/AQ37</f>
        <v>127.21748201130377</v>
      </c>
      <c r="AS37" s="2">
        <f t="shared" ref="AS37:AS75" si="34">AR37*$D$22</f>
        <v>164.2197579162108</v>
      </c>
      <c r="BA37">
        <v>2</v>
      </c>
      <c r="BB37">
        <v>11</v>
      </c>
      <c r="BC37">
        <v>434.83300000000003</v>
      </c>
      <c r="BD37">
        <v>400.83300000000003</v>
      </c>
      <c r="BE37">
        <v>34</v>
      </c>
      <c r="BF37">
        <f t="shared" si="30"/>
        <v>10.686835125517803</v>
      </c>
      <c r="BG37">
        <f t="shared" si="14"/>
        <v>0.16957783641160948</v>
      </c>
      <c r="BH37">
        <f t="shared" si="31"/>
        <v>63.020235141920764</v>
      </c>
      <c r="BI37" s="2">
        <f t="shared" si="29"/>
        <v>81.350201208269041</v>
      </c>
      <c r="BP37">
        <v>1</v>
      </c>
      <c r="BQ37">
        <v>29</v>
      </c>
      <c r="BR37">
        <v>108.833</v>
      </c>
      <c r="BS37">
        <v>395.5</v>
      </c>
      <c r="BT37">
        <v>138</v>
      </c>
      <c r="BU37">
        <f t="shared" si="15"/>
        <v>17.333000000000027</v>
      </c>
      <c r="BV37">
        <f t="shared" si="16"/>
        <v>1.8653562005277042</v>
      </c>
      <c r="BW37">
        <f t="shared" si="17"/>
        <v>9.292059068984555</v>
      </c>
      <c r="BX37" s="2">
        <f t="shared" si="18"/>
        <v>11.994732694962387</v>
      </c>
      <c r="CF37">
        <v>1</v>
      </c>
      <c r="CG37">
        <v>29</v>
      </c>
      <c r="CH37">
        <v>276.83300000000003</v>
      </c>
      <c r="CI37">
        <v>362.83300000000003</v>
      </c>
      <c r="CJ37">
        <v>179</v>
      </c>
      <c r="CK37">
        <f t="shared" si="19"/>
        <v>8.4325296323226926</v>
      </c>
      <c r="CL37">
        <f t="shared" si="20"/>
        <v>0.50873350923482841</v>
      </c>
      <c r="CM37">
        <f t="shared" si="21"/>
        <v>16.575534104301131</v>
      </c>
      <c r="CN37" s="2">
        <f t="shared" si="22"/>
        <v>21.396667776354548</v>
      </c>
    </row>
    <row r="38" spans="3:92" x14ac:dyDescent="0.55000000000000004">
      <c r="C38" s="1"/>
      <c r="D38">
        <f>AD163</f>
        <v>21.17402745038196</v>
      </c>
      <c r="G38">
        <v>1</v>
      </c>
      <c r="H38">
        <v>30</v>
      </c>
      <c r="I38">
        <v>296.83300000000003</v>
      </c>
      <c r="J38">
        <v>293.5</v>
      </c>
      <c r="K38">
        <v>61</v>
      </c>
      <c r="L38">
        <f t="shared" si="25"/>
        <v>4.7144223400115219</v>
      </c>
      <c r="M38">
        <f t="shared" si="26"/>
        <v>0.33910290237467022</v>
      </c>
      <c r="N38">
        <f t="shared" si="24"/>
        <v>13.902630461129526</v>
      </c>
      <c r="O38" s="2">
        <f t="shared" si="11"/>
        <v>17.946327600811717</v>
      </c>
      <c r="V38">
        <v>2</v>
      </c>
      <c r="W38">
        <v>2</v>
      </c>
      <c r="X38">
        <v>422.83300000000003</v>
      </c>
      <c r="Y38">
        <v>478.83300000000003</v>
      </c>
      <c r="Z38">
        <v>5</v>
      </c>
      <c r="AA38">
        <f t="shared" ref="AA38:AA48" si="35">SQRT((X38-X37)^2+(Y38-Y37)^2)</f>
        <v>4.9720999587699399</v>
      </c>
      <c r="AB38">
        <f t="shared" si="12"/>
        <v>0.50777777777777788</v>
      </c>
      <c r="AC38" s="1">
        <f t="shared" ref="AC38:AC48" si="36">AA38/AB38</f>
        <v>9.7918817568773413</v>
      </c>
      <c r="AD38" s="2">
        <f t="shared" ref="AD38:AD48" si="37">AC38*$D$22</f>
        <v>12.639933020492254</v>
      </c>
      <c r="AK38">
        <v>2</v>
      </c>
      <c r="AL38">
        <v>3</v>
      </c>
      <c r="AM38">
        <v>328.83300000000003</v>
      </c>
      <c r="AN38">
        <v>42.832999999999998</v>
      </c>
      <c r="AO38">
        <v>59</v>
      </c>
      <c r="AP38">
        <f t="shared" si="32"/>
        <v>17.498774585667402</v>
      </c>
      <c r="AQ38">
        <f t="shared" si="13"/>
        <v>0.16957783641160948</v>
      </c>
      <c r="AR38">
        <f t="shared" si="33"/>
        <v>103.19022200043483</v>
      </c>
      <c r="AS38" s="2">
        <f t="shared" si="34"/>
        <v>133.20396700451712</v>
      </c>
      <c r="BA38">
        <v>2</v>
      </c>
      <c r="BB38">
        <v>12</v>
      </c>
      <c r="BC38">
        <v>432.16699999999997</v>
      </c>
      <c r="BD38">
        <v>404.16699999999997</v>
      </c>
      <c r="BE38">
        <v>35</v>
      </c>
      <c r="BF38">
        <f t="shared" si="30"/>
        <v>4.2688537103067761</v>
      </c>
      <c r="BG38">
        <f t="shared" si="14"/>
        <v>0.16957783641160948</v>
      </c>
      <c r="BH38">
        <f t="shared" si="31"/>
        <v>25.173417709759892</v>
      </c>
      <c r="BI38" s="2">
        <f t="shared" si="29"/>
        <v>32.495318228772234</v>
      </c>
      <c r="BP38">
        <v>1</v>
      </c>
      <c r="BQ38">
        <v>30</v>
      </c>
      <c r="BR38">
        <v>106.167</v>
      </c>
      <c r="BS38">
        <v>410.16699999999997</v>
      </c>
      <c r="BT38">
        <v>145</v>
      </c>
      <c r="BU38">
        <f t="shared" si="15"/>
        <v>14.907328566849232</v>
      </c>
      <c r="BV38">
        <f t="shared" si="16"/>
        <v>1.1870448548812664</v>
      </c>
      <c r="BW38">
        <f t="shared" si="17"/>
        <v>12.558353212642778</v>
      </c>
      <c r="BX38" s="2">
        <f t="shared" si="18"/>
        <v>16.21105599482954</v>
      </c>
      <c r="CF38">
        <v>1</v>
      </c>
      <c r="CG38">
        <v>30</v>
      </c>
      <c r="CH38">
        <v>254.833</v>
      </c>
      <c r="CI38">
        <v>363.5</v>
      </c>
      <c r="CJ38">
        <v>182</v>
      </c>
      <c r="CK38">
        <f t="shared" si="19"/>
        <v>22.010108791189591</v>
      </c>
      <c r="CL38">
        <f t="shared" si="20"/>
        <v>0.50873350923482841</v>
      </c>
      <c r="CM38">
        <f t="shared" si="21"/>
        <v>43.264515491213402</v>
      </c>
      <c r="CN38" s="2">
        <f t="shared" si="22"/>
        <v>55.848364139905861</v>
      </c>
    </row>
    <row r="39" spans="3:92" x14ac:dyDescent="0.55000000000000004">
      <c r="D39">
        <f>AS35</f>
        <v>150.24911652754412</v>
      </c>
      <c r="G39">
        <v>1</v>
      </c>
      <c r="H39">
        <v>31</v>
      </c>
      <c r="I39">
        <v>294.83300000000003</v>
      </c>
      <c r="J39">
        <v>301.5</v>
      </c>
      <c r="K39">
        <v>64</v>
      </c>
      <c r="L39">
        <f t="shared" si="25"/>
        <v>8.2462112512353212</v>
      </c>
      <c r="M39">
        <f t="shared" si="26"/>
        <v>0.50865435356200539</v>
      </c>
      <c r="N39">
        <f t="shared" si="24"/>
        <v>16.21181691159968</v>
      </c>
      <c r="O39" s="2">
        <f t="shared" si="11"/>
        <v>20.927160375397744</v>
      </c>
      <c r="V39">
        <v>2</v>
      </c>
      <c r="W39">
        <v>3</v>
      </c>
      <c r="X39">
        <v>420.83300000000003</v>
      </c>
      <c r="Y39">
        <v>482.83300000000003</v>
      </c>
      <c r="Z39">
        <v>10</v>
      </c>
      <c r="AA39">
        <f t="shared" si="35"/>
        <v>4.4721359549995796</v>
      </c>
      <c r="AB39">
        <f t="shared" si="12"/>
        <v>0.84629629629629632</v>
      </c>
      <c r="AC39" s="1">
        <f t="shared" si="36"/>
        <v>5.2843619599557394</v>
      </c>
      <c r="AD39" s="2">
        <f t="shared" si="37"/>
        <v>6.8213631341049306</v>
      </c>
      <c r="AK39">
        <v>2</v>
      </c>
      <c r="AL39">
        <v>4</v>
      </c>
      <c r="AM39">
        <v>319.5</v>
      </c>
      <c r="AN39">
        <v>54.832999999999998</v>
      </c>
      <c r="AO39">
        <v>60</v>
      </c>
      <c r="AP39">
        <f t="shared" si="32"/>
        <v>15.202134356727692</v>
      </c>
      <c r="AQ39">
        <f t="shared" si="13"/>
        <v>0.16957783641160948</v>
      </c>
      <c r="AR39">
        <f t="shared" si="33"/>
        <v>89.646941359884792</v>
      </c>
      <c r="AS39" s="2">
        <f t="shared" si="34"/>
        <v>115.72150914558217</v>
      </c>
      <c r="BA39">
        <v>2</v>
      </c>
      <c r="BB39">
        <v>13</v>
      </c>
      <c r="BC39">
        <v>430.83300000000003</v>
      </c>
      <c r="BD39">
        <v>410.83300000000003</v>
      </c>
      <c r="BE39">
        <v>36</v>
      </c>
      <c r="BF39">
        <f t="shared" si="30"/>
        <v>6.7981697536911048</v>
      </c>
      <c r="BG39">
        <f t="shared" si="14"/>
        <v>0.16957783641160948</v>
      </c>
      <c r="BH39">
        <f t="shared" si="31"/>
        <v>40.088786940235394</v>
      </c>
      <c r="BI39" s="2">
        <f t="shared" si="29"/>
        <v>51.748948197976837</v>
      </c>
      <c r="BP39">
        <v>1</v>
      </c>
      <c r="BQ39">
        <v>31</v>
      </c>
      <c r="BR39">
        <v>99.5</v>
      </c>
      <c r="BS39">
        <v>435.5</v>
      </c>
      <c r="BT39">
        <v>152</v>
      </c>
      <c r="BU39">
        <f t="shared" si="15"/>
        <v>26.195606081936745</v>
      </c>
      <c r="BV39">
        <f t="shared" si="16"/>
        <v>1.1870448548812664</v>
      </c>
      <c r="BW39">
        <f t="shared" si="17"/>
        <v>22.067915946240252</v>
      </c>
      <c r="BX39" s="2">
        <f t="shared" si="18"/>
        <v>28.486555126793473</v>
      </c>
      <c r="CF39">
        <v>1</v>
      </c>
      <c r="CG39">
        <v>31</v>
      </c>
      <c r="CH39">
        <v>245.5</v>
      </c>
      <c r="CI39">
        <v>367.5</v>
      </c>
      <c r="CJ39">
        <v>183</v>
      </c>
      <c r="CK39">
        <f t="shared" si="19"/>
        <v>10.154057760324193</v>
      </c>
      <c r="CL39">
        <f t="shared" si="20"/>
        <v>0.16957783641160948</v>
      </c>
      <c r="CM39">
        <f t="shared" si="21"/>
        <v>59.878448594412163</v>
      </c>
      <c r="CN39" s="2">
        <f t="shared" si="22"/>
        <v>77.294599587334375</v>
      </c>
    </row>
    <row r="40" spans="3:92" x14ac:dyDescent="0.55000000000000004">
      <c r="D40">
        <f>AS94</f>
        <v>51.961511437574075</v>
      </c>
      <c r="G40">
        <v>1</v>
      </c>
      <c r="H40">
        <v>32</v>
      </c>
      <c r="I40">
        <v>266.83300000000003</v>
      </c>
      <c r="J40">
        <v>308.16699999999997</v>
      </c>
      <c r="K40">
        <v>74</v>
      </c>
      <c r="L40">
        <f t="shared" si="25"/>
        <v>28.782788068566251</v>
      </c>
      <c r="M40">
        <f t="shared" si="26"/>
        <v>1.695514511873351</v>
      </c>
      <c r="N40">
        <f t="shared" si="24"/>
        <v>16.975842947380343</v>
      </c>
      <c r="O40" s="2">
        <f t="shared" si="11"/>
        <v>21.913409817329274</v>
      </c>
      <c r="V40">
        <v>2</v>
      </c>
      <c r="W40">
        <v>4</v>
      </c>
      <c r="X40">
        <v>419.5</v>
      </c>
      <c r="Y40">
        <v>487.5</v>
      </c>
      <c r="Z40">
        <v>15</v>
      </c>
      <c r="AA40">
        <f t="shared" si="35"/>
        <v>4.8536355446201176</v>
      </c>
      <c r="AB40">
        <f t="shared" si="12"/>
        <v>0.84629629629629632</v>
      </c>
      <c r="AC40" s="1">
        <f t="shared" si="36"/>
        <v>5.7351492212141428</v>
      </c>
      <c r="AD40" s="2">
        <f t="shared" si="37"/>
        <v>7.4032656662505438</v>
      </c>
      <c r="AK40">
        <v>2</v>
      </c>
      <c r="AL40">
        <v>5</v>
      </c>
      <c r="AM40">
        <v>321.5</v>
      </c>
      <c r="AN40">
        <v>72.167000000000002</v>
      </c>
      <c r="AO40">
        <v>61</v>
      </c>
      <c r="AP40">
        <f t="shared" si="32"/>
        <v>17.448998710527778</v>
      </c>
      <c r="AQ40">
        <f t="shared" si="13"/>
        <v>0.16957783641160948</v>
      </c>
      <c r="AR40">
        <f t="shared" si="33"/>
        <v>102.8966938118878</v>
      </c>
      <c r="AS40" s="2">
        <f t="shared" si="34"/>
        <v>132.82506367061453</v>
      </c>
      <c r="BA40">
        <v>2</v>
      </c>
      <c r="BB40">
        <v>14</v>
      </c>
      <c r="BC40">
        <v>429.5</v>
      </c>
      <c r="BD40">
        <v>413.5</v>
      </c>
      <c r="BE40">
        <v>37</v>
      </c>
      <c r="BF40">
        <f t="shared" si="30"/>
        <v>2.98157307473755</v>
      </c>
      <c r="BG40">
        <f t="shared" si="14"/>
        <v>0.16957783641160948</v>
      </c>
      <c r="BH40">
        <f t="shared" si="31"/>
        <v>17.582327607367848</v>
      </c>
      <c r="BI40" s="2">
        <f t="shared" si="29"/>
        <v>22.696295647707476</v>
      </c>
      <c r="BP40">
        <v>1</v>
      </c>
      <c r="BQ40">
        <v>32</v>
      </c>
      <c r="BR40">
        <v>99.5</v>
      </c>
      <c r="BS40">
        <v>451.5</v>
      </c>
      <c r="BT40">
        <v>158</v>
      </c>
      <c r="BU40">
        <f t="shared" si="15"/>
        <v>16</v>
      </c>
      <c r="BV40">
        <f t="shared" si="16"/>
        <v>1.0174670184696568</v>
      </c>
      <c r="BW40">
        <f t="shared" si="17"/>
        <v>15.725325449924799</v>
      </c>
      <c r="BX40" s="2">
        <f t="shared" si="18"/>
        <v>20.299168775489694</v>
      </c>
      <c r="CF40">
        <v>1</v>
      </c>
      <c r="CG40">
        <v>32</v>
      </c>
      <c r="CH40">
        <v>238.167</v>
      </c>
      <c r="CI40">
        <v>370.83300000000003</v>
      </c>
      <c r="CJ40">
        <v>184</v>
      </c>
      <c r="CK40">
        <f t="shared" si="19"/>
        <v>8.0549225942897902</v>
      </c>
      <c r="CL40">
        <f t="shared" si="20"/>
        <v>0.16957783641160948</v>
      </c>
      <c r="CM40">
        <f t="shared" si="21"/>
        <v>47.499854725934817</v>
      </c>
      <c r="CN40" s="2">
        <f t="shared" si="22"/>
        <v>61.315587455622648</v>
      </c>
    </row>
    <row r="41" spans="3:92" x14ac:dyDescent="0.55000000000000004">
      <c r="C41" s="1"/>
      <c r="D41">
        <f>AS135</f>
        <v>72.34878240693773</v>
      </c>
      <c r="G41">
        <v>1</v>
      </c>
      <c r="H41">
        <v>33</v>
      </c>
      <c r="I41">
        <v>247.5</v>
      </c>
      <c r="J41">
        <v>314.16699999999997</v>
      </c>
      <c r="K41">
        <v>77</v>
      </c>
      <c r="L41">
        <f t="shared" si="25"/>
        <v>20.2426502464475</v>
      </c>
      <c r="M41">
        <f t="shared" si="26"/>
        <v>0.50865435356200539</v>
      </c>
      <c r="N41">
        <f t="shared" si="24"/>
        <v>39.796474963189134</v>
      </c>
      <c r="O41" s="2">
        <f t="shared" si="11"/>
        <v>51.371614820931377</v>
      </c>
      <c r="V41">
        <v>2</v>
      </c>
      <c r="W41">
        <v>5</v>
      </c>
      <c r="X41">
        <v>414.16699999999997</v>
      </c>
      <c r="Y41">
        <v>493.5</v>
      </c>
      <c r="Z41">
        <v>20</v>
      </c>
      <c r="AA41">
        <f t="shared" si="35"/>
        <v>8.0275082684479546</v>
      </c>
      <c r="AB41">
        <f t="shared" si="12"/>
        <v>0.84629629629629632</v>
      </c>
      <c r="AC41" s="1">
        <f t="shared" si="36"/>
        <v>9.4854583478378451</v>
      </c>
      <c r="AD41" s="2">
        <f t="shared" si="37"/>
        <v>12.244383782630001</v>
      </c>
      <c r="AK41">
        <v>2</v>
      </c>
      <c r="AL41">
        <v>6</v>
      </c>
      <c r="AM41">
        <v>329.5</v>
      </c>
      <c r="AN41">
        <v>81.5</v>
      </c>
      <c r="AO41">
        <v>62</v>
      </c>
      <c r="AP41">
        <f t="shared" si="32"/>
        <v>12.292472859437192</v>
      </c>
      <c r="AQ41">
        <f t="shared" si="13"/>
        <v>0.16957783641160948</v>
      </c>
      <c r="AR41">
        <f t="shared" si="33"/>
        <v>72.488676112131571</v>
      </c>
      <c r="AS41" s="2">
        <f t="shared" si="34"/>
        <v>93.572617965690725</v>
      </c>
      <c r="BA41">
        <v>2</v>
      </c>
      <c r="BB41">
        <v>15</v>
      </c>
      <c r="BC41">
        <v>426.16699999999997</v>
      </c>
      <c r="BD41">
        <v>421.5</v>
      </c>
      <c r="BE41">
        <v>38</v>
      </c>
      <c r="BF41">
        <f t="shared" si="30"/>
        <v>8.6665384670005459</v>
      </c>
      <c r="BG41">
        <f t="shared" si="14"/>
        <v>0.16957783641160948</v>
      </c>
      <c r="BH41">
        <f t="shared" si="31"/>
        <v>51.106551719203473</v>
      </c>
      <c r="BI41" s="2">
        <f t="shared" si="29"/>
        <v>65.971322640344169</v>
      </c>
      <c r="BP41">
        <v>1</v>
      </c>
      <c r="BQ41">
        <v>33</v>
      </c>
      <c r="BR41">
        <v>96.832999999999998</v>
      </c>
      <c r="BS41">
        <v>465.5</v>
      </c>
      <c r="BT41">
        <v>166</v>
      </c>
      <c r="BU41">
        <f t="shared" si="15"/>
        <v>14.251767925418937</v>
      </c>
      <c r="BV41">
        <f t="shared" si="16"/>
        <v>1.3566226912928758</v>
      </c>
      <c r="BW41">
        <f t="shared" si="17"/>
        <v>10.50532916550058</v>
      </c>
      <c r="BX41" s="2">
        <f t="shared" si="18"/>
        <v>13.560892615649513</v>
      </c>
      <c r="CF41">
        <v>1</v>
      </c>
      <c r="CG41">
        <v>33</v>
      </c>
      <c r="CH41">
        <v>237.5</v>
      </c>
      <c r="CI41">
        <v>376.16699999999997</v>
      </c>
      <c r="CJ41">
        <v>185</v>
      </c>
      <c r="CK41">
        <f t="shared" si="19"/>
        <v>5.3755413680855844</v>
      </c>
      <c r="CL41">
        <f t="shared" si="20"/>
        <v>0.16957783641160948</v>
      </c>
      <c r="CM41">
        <f t="shared" si="21"/>
        <v>31.699551556004927</v>
      </c>
      <c r="CN41" s="2">
        <f t="shared" si="22"/>
        <v>40.919633058898512</v>
      </c>
    </row>
    <row r="42" spans="3:92" x14ac:dyDescent="0.55000000000000004">
      <c r="C42" s="1"/>
      <c r="D42">
        <f>AS192</f>
        <v>54.662984915429021</v>
      </c>
      <c r="G42">
        <v>1</v>
      </c>
      <c r="H42">
        <v>34</v>
      </c>
      <c r="I42">
        <v>241.5</v>
      </c>
      <c r="J42">
        <v>325.5</v>
      </c>
      <c r="K42">
        <v>80</v>
      </c>
      <c r="L42">
        <f t="shared" si="25"/>
        <v>12.823294779423914</v>
      </c>
      <c r="M42">
        <f t="shared" si="26"/>
        <v>0.50865435356200539</v>
      </c>
      <c r="N42">
        <f t="shared" si="24"/>
        <v>25.210233018993996</v>
      </c>
      <c r="O42" s="2">
        <f t="shared" ref="O42:O63" si="38">N42*$D$22</f>
        <v>32.542841580708235</v>
      </c>
      <c r="V42">
        <v>2</v>
      </c>
      <c r="W42">
        <v>6</v>
      </c>
      <c r="X42">
        <v>406.83300000000003</v>
      </c>
      <c r="Y42">
        <v>498.83300000000003</v>
      </c>
      <c r="Z42">
        <v>25</v>
      </c>
      <c r="AA42">
        <f t="shared" si="35"/>
        <v>9.0679901301225225</v>
      </c>
      <c r="AB42">
        <f t="shared" si="12"/>
        <v>0.84629629629629632</v>
      </c>
      <c r="AC42" s="1">
        <f t="shared" si="36"/>
        <v>10.714911751129458</v>
      </c>
      <c r="AD42" s="2">
        <f t="shared" si="37"/>
        <v>13.831434061143378</v>
      </c>
      <c r="AK42">
        <v>2</v>
      </c>
      <c r="AL42">
        <v>7</v>
      </c>
      <c r="AM42">
        <v>335.5</v>
      </c>
      <c r="AN42">
        <v>102.833</v>
      </c>
      <c r="AO42">
        <v>63</v>
      </c>
      <c r="AP42">
        <f t="shared" si="32"/>
        <v>22.160705967996595</v>
      </c>
      <c r="AQ42">
        <f t="shared" si="13"/>
        <v>0.16957783641160948</v>
      </c>
      <c r="AR42">
        <f t="shared" si="33"/>
        <v>130.68161758006394</v>
      </c>
      <c r="AS42" s="2">
        <f t="shared" si="34"/>
        <v>168.69146648563668</v>
      </c>
      <c r="BA42">
        <v>2</v>
      </c>
      <c r="BB42">
        <v>16</v>
      </c>
      <c r="BC42">
        <v>418.83300000000003</v>
      </c>
      <c r="BD42">
        <v>425.5</v>
      </c>
      <c r="BE42">
        <v>39</v>
      </c>
      <c r="BF42">
        <f t="shared" si="30"/>
        <v>8.353894660575941</v>
      </c>
      <c r="BG42">
        <f t="shared" si="14"/>
        <v>0.16957783641160948</v>
      </c>
      <c r="BH42">
        <f t="shared" si="31"/>
        <v>49.26289211697965</v>
      </c>
      <c r="BI42" s="2">
        <f t="shared" si="29"/>
        <v>63.591419117884946</v>
      </c>
      <c r="BP42">
        <v>1</v>
      </c>
      <c r="BQ42">
        <v>34</v>
      </c>
      <c r="BR42">
        <v>100.167</v>
      </c>
      <c r="BS42">
        <v>469.5</v>
      </c>
      <c r="BT42">
        <v>170</v>
      </c>
      <c r="BU42">
        <f t="shared" si="15"/>
        <v>5.2072599320563997</v>
      </c>
      <c r="BV42">
        <f t="shared" si="16"/>
        <v>0.67831134564643791</v>
      </c>
      <c r="BW42">
        <f t="shared" si="17"/>
        <v>7.6767991063068921</v>
      </c>
      <c r="BX42" s="2">
        <f t="shared" si="18"/>
        <v>9.9096607704991726</v>
      </c>
      <c r="CF42">
        <v>1</v>
      </c>
      <c r="CG42">
        <v>34</v>
      </c>
      <c r="CH42">
        <v>232.167</v>
      </c>
      <c r="CI42">
        <v>380.16699999999997</v>
      </c>
      <c r="CJ42">
        <v>187</v>
      </c>
      <c r="CK42">
        <f t="shared" si="19"/>
        <v>6.6664000030001187</v>
      </c>
      <c r="CL42">
        <f t="shared" si="20"/>
        <v>0.33915567282321896</v>
      </c>
      <c r="CM42">
        <f t="shared" si="21"/>
        <v>19.655870554979348</v>
      </c>
      <c r="CN42" s="2">
        <f t="shared" ref="CN42:CN58" si="39">CM42*$D$22</f>
        <v>25.372946022342074</v>
      </c>
    </row>
    <row r="43" spans="3:92" x14ac:dyDescent="0.55000000000000004">
      <c r="C43" s="1"/>
      <c r="D43">
        <f>AS224</f>
        <v>39.052542172911437</v>
      </c>
      <c r="G43">
        <v>1</v>
      </c>
      <c r="H43">
        <v>35</v>
      </c>
      <c r="I43">
        <v>240.833</v>
      </c>
      <c r="J43">
        <v>338.83300000000003</v>
      </c>
      <c r="K43">
        <v>84</v>
      </c>
      <c r="L43">
        <f t="shared" si="25"/>
        <v>13.349673329336591</v>
      </c>
      <c r="M43">
        <f t="shared" si="26"/>
        <v>0.67820580474934045</v>
      </c>
      <c r="N43">
        <f t="shared" si="24"/>
        <v>19.683808713891096</v>
      </c>
      <c r="O43" s="2">
        <f t="shared" si="38"/>
        <v>25.409010230032525</v>
      </c>
      <c r="V43">
        <v>2</v>
      </c>
      <c r="W43">
        <v>7</v>
      </c>
      <c r="X43">
        <v>400.83300000000003</v>
      </c>
      <c r="Y43">
        <v>503.5</v>
      </c>
      <c r="Z43">
        <v>29</v>
      </c>
      <c r="AA43">
        <f t="shared" si="35"/>
        <v>7.6013741520859073</v>
      </c>
      <c r="AB43">
        <f t="shared" si="12"/>
        <v>0.6770370370370371</v>
      </c>
      <c r="AC43" s="1">
        <f t="shared" si="36"/>
        <v>11.227412587873056</v>
      </c>
      <c r="AD43" s="2">
        <f t="shared" si="37"/>
        <v>14.493000081876369</v>
      </c>
      <c r="AK43">
        <v>2</v>
      </c>
      <c r="AL43">
        <v>8</v>
      </c>
      <c r="AM43">
        <v>344.16699999999997</v>
      </c>
      <c r="AN43">
        <v>124.167</v>
      </c>
      <c r="AO43">
        <v>64</v>
      </c>
      <c r="AP43">
        <f t="shared" si="32"/>
        <v>23.027297822367252</v>
      </c>
      <c r="AQ43">
        <f t="shared" si="13"/>
        <v>0.16957783641160948</v>
      </c>
      <c r="AR43">
        <f t="shared" si="33"/>
        <v>135.79190718340112</v>
      </c>
      <c r="AS43" s="2">
        <f t="shared" si="34"/>
        <v>175.28812685238717</v>
      </c>
      <c r="BA43">
        <v>2</v>
      </c>
      <c r="BB43">
        <v>17</v>
      </c>
      <c r="BC43">
        <v>411.5</v>
      </c>
      <c r="BD43">
        <v>436.83300000000003</v>
      </c>
      <c r="BE43">
        <v>40</v>
      </c>
      <c r="BF43">
        <f t="shared" si="30"/>
        <v>13.498510214094035</v>
      </c>
      <c r="BG43">
        <f t="shared" si="14"/>
        <v>0.16957783641160948</v>
      </c>
      <c r="BH43">
        <f t="shared" si="31"/>
        <v>79.600674827161029</v>
      </c>
      <c r="BI43" s="2">
        <f t="shared" si="29"/>
        <v>102.75320139508736</v>
      </c>
      <c r="BP43">
        <v>1</v>
      </c>
      <c r="BQ43">
        <v>35</v>
      </c>
      <c r="BR43">
        <v>96.832999999999998</v>
      </c>
      <c r="BS43">
        <v>479.5</v>
      </c>
      <c r="BT43">
        <v>177</v>
      </c>
      <c r="BU43">
        <f t="shared" si="15"/>
        <v>10.541136371378563</v>
      </c>
      <c r="BV43">
        <f t="shared" si="16"/>
        <v>1.1870448548812664</v>
      </c>
      <c r="BW43">
        <f t="shared" si="17"/>
        <v>8.8801500027839602</v>
      </c>
      <c r="BX43" s="2">
        <f t="shared" si="18"/>
        <v>11.463016408289274</v>
      </c>
      <c r="CF43">
        <v>1</v>
      </c>
      <c r="CG43">
        <v>35</v>
      </c>
      <c r="CH43">
        <v>228.167</v>
      </c>
      <c r="CI43">
        <v>386.83300000000003</v>
      </c>
      <c r="CJ43">
        <v>190</v>
      </c>
      <c r="CK43">
        <f t="shared" si="19"/>
        <v>7.7740308720766418</v>
      </c>
      <c r="CL43">
        <f t="shared" si="20"/>
        <v>0.50873350923482841</v>
      </c>
      <c r="CM43">
        <f t="shared" si="21"/>
        <v>15.281145690145987</v>
      </c>
      <c r="CN43" s="2">
        <f t="shared" si="39"/>
        <v>19.725795592268884</v>
      </c>
    </row>
    <row r="44" spans="3:92" x14ac:dyDescent="0.55000000000000004">
      <c r="C44" s="1"/>
      <c r="D44">
        <f>BI26</f>
        <v>40.414298104140684</v>
      </c>
      <c r="G44">
        <v>1</v>
      </c>
      <c r="H44">
        <v>36</v>
      </c>
      <c r="I44">
        <v>242.833</v>
      </c>
      <c r="J44">
        <v>346.83300000000003</v>
      </c>
      <c r="K44">
        <v>87</v>
      </c>
      <c r="L44">
        <f t="shared" si="25"/>
        <v>8.2462112512353212</v>
      </c>
      <c r="M44">
        <f t="shared" si="26"/>
        <v>0.50865435356200539</v>
      </c>
      <c r="N44">
        <f t="shared" si="24"/>
        <v>16.21181691159968</v>
      </c>
      <c r="O44" s="2">
        <f t="shared" si="38"/>
        <v>20.927160375397744</v>
      </c>
      <c r="V44">
        <v>2</v>
      </c>
      <c r="W44">
        <v>8</v>
      </c>
      <c r="X44">
        <v>394.16699999999997</v>
      </c>
      <c r="Y44">
        <v>505.5</v>
      </c>
      <c r="Z44">
        <v>33</v>
      </c>
      <c r="AA44">
        <f t="shared" si="35"/>
        <v>6.9595657910533983</v>
      </c>
      <c r="AB44">
        <f t="shared" si="12"/>
        <v>0.6770370370370371</v>
      </c>
      <c r="AC44" s="1">
        <f t="shared" si="36"/>
        <v>10.279446190286746</v>
      </c>
      <c r="AD44" s="2">
        <f t="shared" si="37"/>
        <v>13.269309674999004</v>
      </c>
      <c r="AK44">
        <v>2</v>
      </c>
      <c r="AL44">
        <v>9</v>
      </c>
      <c r="AM44">
        <v>348.16699999999997</v>
      </c>
      <c r="AN44">
        <v>146.167</v>
      </c>
      <c r="AO44">
        <v>65</v>
      </c>
      <c r="AP44">
        <f t="shared" si="32"/>
        <v>22.360679774997898</v>
      </c>
      <c r="AQ44">
        <f t="shared" si="13"/>
        <v>0.16957783641160948</v>
      </c>
      <c r="AR44">
        <f t="shared" si="33"/>
        <v>131.86086252877243</v>
      </c>
      <c r="AS44" s="2">
        <f t="shared" si="34"/>
        <v>170.21370475776044</v>
      </c>
      <c r="BA44">
        <v>2</v>
      </c>
      <c r="BB44">
        <v>18</v>
      </c>
      <c r="BC44">
        <v>401.5</v>
      </c>
      <c r="BD44">
        <v>464.16699999999997</v>
      </c>
      <c r="BE44">
        <v>41</v>
      </c>
      <c r="BF44">
        <f t="shared" si="30"/>
        <v>29.105799353393422</v>
      </c>
      <c r="BG44">
        <f t="shared" si="14"/>
        <v>0.16957783641160948</v>
      </c>
      <c r="BH44">
        <f t="shared" si="31"/>
        <v>171.63681274212087</v>
      </c>
      <c r="BI44" s="2">
        <f t="shared" si="29"/>
        <v>221.55882503252693</v>
      </c>
      <c r="BP44">
        <v>1</v>
      </c>
      <c r="BQ44">
        <v>36</v>
      </c>
      <c r="BR44">
        <v>94.832999999999998</v>
      </c>
      <c r="BS44">
        <v>490.16699999999997</v>
      </c>
      <c r="BT44">
        <v>185</v>
      </c>
      <c r="BU44">
        <f t="shared" si="15"/>
        <v>10.852874688302608</v>
      </c>
      <c r="BV44">
        <f t="shared" si="16"/>
        <v>1.3566226912928758</v>
      </c>
      <c r="BW44">
        <f t="shared" si="17"/>
        <v>7.9999212441004532</v>
      </c>
      <c r="BX44" s="2">
        <f t="shared" si="18"/>
        <v>10.326765702988816</v>
      </c>
      <c r="CF44">
        <v>1</v>
      </c>
      <c r="CG44">
        <v>36</v>
      </c>
      <c r="CH44">
        <v>228.167</v>
      </c>
      <c r="CI44">
        <v>395.5</v>
      </c>
      <c r="CJ44">
        <v>194</v>
      </c>
      <c r="CK44">
        <f t="shared" si="19"/>
        <v>8.6669999999999732</v>
      </c>
      <c r="CL44">
        <f t="shared" si="20"/>
        <v>0.67831134564643791</v>
      </c>
      <c r="CM44">
        <f t="shared" si="21"/>
        <v>12.777318344484168</v>
      </c>
      <c r="CN44" s="2">
        <f t="shared" si="39"/>
        <v>16.493708979109556</v>
      </c>
    </row>
    <row r="45" spans="3:92" x14ac:dyDescent="0.55000000000000004">
      <c r="D45">
        <f>BI48</f>
        <v>216.31798792914</v>
      </c>
      <c r="G45">
        <v>1</v>
      </c>
      <c r="H45">
        <v>37</v>
      </c>
      <c r="I45">
        <v>248.167</v>
      </c>
      <c r="J45">
        <v>357.5</v>
      </c>
      <c r="K45">
        <v>91</v>
      </c>
      <c r="L45">
        <f t="shared" si="25"/>
        <v>11.926292173177691</v>
      </c>
      <c r="M45">
        <f t="shared" si="26"/>
        <v>0.67820580474934045</v>
      </c>
      <c r="N45">
        <f t="shared" si="24"/>
        <v>17.585063545107161</v>
      </c>
      <c r="O45" s="2">
        <f t="shared" si="38"/>
        <v>22.699827355976815</v>
      </c>
      <c r="V45">
        <v>2</v>
      </c>
      <c r="W45">
        <v>9</v>
      </c>
      <c r="X45">
        <v>380.16699999999997</v>
      </c>
      <c r="Y45">
        <v>506.16699999999997</v>
      </c>
      <c r="Z45">
        <v>38</v>
      </c>
      <c r="AA45">
        <f t="shared" si="35"/>
        <v>14.01587988675702</v>
      </c>
      <c r="AB45">
        <f t="shared" si="12"/>
        <v>0.84629629629629632</v>
      </c>
      <c r="AC45" s="1">
        <f t="shared" si="36"/>
        <v>16.561433564220547</v>
      </c>
      <c r="AD45" s="2">
        <f t="shared" si="37"/>
        <v>21.378465975454922</v>
      </c>
      <c r="AK45">
        <v>2</v>
      </c>
      <c r="AL45">
        <v>10</v>
      </c>
      <c r="AM45">
        <v>340.83300000000003</v>
      </c>
      <c r="AN45">
        <v>186.167</v>
      </c>
      <c r="AO45">
        <v>66</v>
      </c>
      <c r="AP45">
        <f t="shared" si="32"/>
        <v>40.666786890532663</v>
      </c>
      <c r="AQ45">
        <f t="shared" si="13"/>
        <v>0.16957783641160948</v>
      </c>
      <c r="AR45">
        <f t="shared" si="33"/>
        <v>239.81192207113554</v>
      </c>
      <c r="AS45" s="2">
        <f t="shared" si="34"/>
        <v>309.56323899292283</v>
      </c>
      <c r="BA45">
        <v>2</v>
      </c>
      <c r="BB45">
        <v>19</v>
      </c>
      <c r="BC45">
        <v>397.5</v>
      </c>
      <c r="BD45">
        <v>481.5</v>
      </c>
      <c r="BE45">
        <v>42</v>
      </c>
      <c r="BF45">
        <f t="shared" si="30"/>
        <v>17.788560621927818</v>
      </c>
      <c r="BG45">
        <f t="shared" si="14"/>
        <v>0.16957783641160948</v>
      </c>
      <c r="BH45">
        <f t="shared" si="31"/>
        <v>104.89908939957435</v>
      </c>
      <c r="BI45" s="2">
        <f t="shared" si="29"/>
        <v>135.40987287657848</v>
      </c>
      <c r="BP45">
        <v>1</v>
      </c>
      <c r="BQ45">
        <v>37</v>
      </c>
      <c r="BR45">
        <v>90.832999999999998</v>
      </c>
      <c r="BS45">
        <v>498.83300000000003</v>
      </c>
      <c r="BT45">
        <v>192</v>
      </c>
      <c r="BU45">
        <f t="shared" si="15"/>
        <v>9.5446087400165815</v>
      </c>
      <c r="BV45">
        <f t="shared" si="16"/>
        <v>1.1870448548812664</v>
      </c>
      <c r="BW45">
        <f t="shared" si="17"/>
        <v>8.0406470747655749</v>
      </c>
      <c r="BX45" s="2">
        <f t="shared" si="18"/>
        <v>10.379336984443423</v>
      </c>
      <c r="CF45">
        <v>1</v>
      </c>
      <c r="CG45">
        <v>37</v>
      </c>
      <c r="CH45">
        <v>228.167</v>
      </c>
      <c r="CI45">
        <v>403.5</v>
      </c>
      <c r="CJ45">
        <v>198</v>
      </c>
      <c r="CK45">
        <f t="shared" ref="CK45:CK79" si="40">SQRT((CH45-CH44)^2+(CI45-CI44)^2)</f>
        <v>8</v>
      </c>
      <c r="CL45">
        <f t="shared" ref="CL45:CL79" si="41">(CJ45-CJ44)*(1/$CC$10)</f>
        <v>0.67831134564643791</v>
      </c>
      <c r="CM45">
        <f t="shared" ref="CM45:CM79" si="42">CK45/CL45</f>
        <v>11.793994087443599</v>
      </c>
      <c r="CN45" s="2">
        <f t="shared" si="39"/>
        <v>15.224376581617268</v>
      </c>
    </row>
    <row r="46" spans="3:92" x14ac:dyDescent="0.55000000000000004">
      <c r="D46">
        <f>BI65</f>
        <v>158.11276455272179</v>
      </c>
      <c r="G46">
        <v>1</v>
      </c>
      <c r="H46">
        <v>38</v>
      </c>
      <c r="I46">
        <v>253.5</v>
      </c>
      <c r="J46">
        <v>374.83300000000003</v>
      </c>
      <c r="K46">
        <v>97</v>
      </c>
      <c r="L46">
        <f t="shared" si="25"/>
        <v>18.134877391369397</v>
      </c>
      <c r="M46">
        <f t="shared" si="26"/>
        <v>1.0173087071240108</v>
      </c>
      <c r="N46">
        <f t="shared" si="24"/>
        <v>17.826326723023655</v>
      </c>
      <c r="O46" s="2">
        <f t="shared" si="38"/>
        <v>23.011263960798328</v>
      </c>
      <c r="V46">
        <v>2</v>
      </c>
      <c r="W46">
        <v>10</v>
      </c>
      <c r="X46">
        <v>376.16699999999997</v>
      </c>
      <c r="Y46">
        <v>506.83300000000003</v>
      </c>
      <c r="Z46">
        <v>39</v>
      </c>
      <c r="AA46">
        <f t="shared" si="35"/>
        <v>4.0550654741939827</v>
      </c>
      <c r="AB46">
        <f t="shared" si="12"/>
        <v>0.16925925925925928</v>
      </c>
      <c r="AC46" s="1">
        <f t="shared" si="36"/>
        <v>23.957717243596832</v>
      </c>
      <c r="AD46" s="2">
        <f t="shared" si="37"/>
        <v>30.926021044960788</v>
      </c>
      <c r="AK46">
        <v>2</v>
      </c>
      <c r="AL46">
        <v>11</v>
      </c>
      <c r="AM46">
        <v>360.83300000000003</v>
      </c>
      <c r="AN46">
        <v>237.5</v>
      </c>
      <c r="AO46">
        <v>67</v>
      </c>
      <c r="AP46">
        <f t="shared" si="32"/>
        <v>55.091531917346423</v>
      </c>
      <c r="AQ46">
        <f t="shared" si="13"/>
        <v>0.16957783641160948</v>
      </c>
      <c r="AR46">
        <f t="shared" si="33"/>
        <v>324.87460085069699</v>
      </c>
      <c r="AS46" s="2">
        <f t="shared" si="34"/>
        <v>419.36711418393458</v>
      </c>
      <c r="BA46">
        <v>2</v>
      </c>
      <c r="BB46">
        <v>20</v>
      </c>
      <c r="BC46">
        <v>403.5</v>
      </c>
      <c r="BD46">
        <v>496.83300000000003</v>
      </c>
      <c r="BE46">
        <v>43</v>
      </c>
      <c r="BF46">
        <f t="shared" si="30"/>
        <v>16.465141633159455</v>
      </c>
      <c r="BG46">
        <f t="shared" si="14"/>
        <v>0.16957783641160948</v>
      </c>
      <c r="BH46">
        <f t="shared" si="31"/>
        <v>97.094891535202024</v>
      </c>
      <c r="BI46" s="2">
        <f t="shared" si="29"/>
        <v>125.33575834644215</v>
      </c>
      <c r="BP46">
        <v>1</v>
      </c>
      <c r="BQ46">
        <v>38</v>
      </c>
      <c r="BR46">
        <v>88.167000000000002</v>
      </c>
      <c r="BS46">
        <v>505.5</v>
      </c>
      <c r="BT46">
        <v>198</v>
      </c>
      <c r="BU46">
        <f t="shared" si="15"/>
        <v>7.1802816797114319</v>
      </c>
      <c r="BV46">
        <f t="shared" si="16"/>
        <v>1.0174670184696568</v>
      </c>
      <c r="BW46">
        <f t="shared" si="17"/>
        <v>7.0570166397246856</v>
      </c>
      <c r="BX46" s="2">
        <f t="shared" si="18"/>
        <v>9.1096093545011865</v>
      </c>
      <c r="CF46">
        <v>1</v>
      </c>
      <c r="CG46">
        <v>38</v>
      </c>
      <c r="CH46">
        <v>232.167</v>
      </c>
      <c r="CI46">
        <v>409.5</v>
      </c>
      <c r="CJ46">
        <v>201</v>
      </c>
      <c r="CK46">
        <f t="shared" si="40"/>
        <v>7.2111025509279782</v>
      </c>
      <c r="CL46">
        <f t="shared" si="41"/>
        <v>0.50873350923482841</v>
      </c>
      <c r="CM46">
        <f t="shared" si="42"/>
        <v>14.174616808265672</v>
      </c>
      <c r="CN46" s="2">
        <f t="shared" si="39"/>
        <v>18.297423467331409</v>
      </c>
    </row>
    <row r="47" spans="3:92" x14ac:dyDescent="0.55000000000000004">
      <c r="C47" s="1"/>
      <c r="D47">
        <f>BI88</f>
        <v>230.31070311631564</v>
      </c>
      <c r="E47" s="1"/>
      <c r="G47">
        <v>1</v>
      </c>
      <c r="H47">
        <v>39</v>
      </c>
      <c r="I47">
        <v>258.83300000000003</v>
      </c>
      <c r="J47">
        <v>394.83300000000003</v>
      </c>
      <c r="K47">
        <v>108</v>
      </c>
      <c r="L47">
        <f t="shared" si="25"/>
        <v>20.698813709968992</v>
      </c>
      <c r="M47">
        <f t="shared" si="26"/>
        <v>1.8650659630606863</v>
      </c>
      <c r="N47">
        <f t="shared" si="24"/>
        <v>11.098167099677795</v>
      </c>
      <c r="O47" s="2">
        <f t="shared" si="38"/>
        <v>14.326162455100338</v>
      </c>
      <c r="V47">
        <v>2</v>
      </c>
      <c r="W47">
        <v>11</v>
      </c>
      <c r="X47">
        <v>372.83300000000003</v>
      </c>
      <c r="Y47">
        <v>508.83300000000003</v>
      </c>
      <c r="Z47">
        <v>40</v>
      </c>
      <c r="AA47">
        <f t="shared" si="35"/>
        <v>3.8878729403106327</v>
      </c>
      <c r="AB47">
        <f t="shared" si="12"/>
        <v>0.16925925925925928</v>
      </c>
      <c r="AC47" s="1">
        <f t="shared" si="36"/>
        <v>22.969927656102204</v>
      </c>
      <c r="AD47" s="2">
        <f t="shared" si="37"/>
        <v>29.65092453805061</v>
      </c>
      <c r="AK47">
        <v>2</v>
      </c>
      <c r="AL47">
        <v>12</v>
      </c>
      <c r="AM47">
        <v>406.83300000000003</v>
      </c>
      <c r="AN47">
        <v>260.83300000000003</v>
      </c>
      <c r="AO47">
        <v>68</v>
      </c>
      <c r="AP47">
        <f t="shared" si="32"/>
        <v>51.579345565836732</v>
      </c>
      <c r="AQ47">
        <f t="shared" si="13"/>
        <v>0.16957783641160948</v>
      </c>
      <c r="AR47">
        <f t="shared" si="33"/>
        <v>304.1632483188443</v>
      </c>
      <c r="AS47" s="2">
        <f t="shared" si="34"/>
        <v>392.63169036383459</v>
      </c>
      <c r="BA47">
        <v>2</v>
      </c>
      <c r="BB47">
        <v>21</v>
      </c>
      <c r="BC47">
        <v>400.83300000000003</v>
      </c>
      <c r="BD47">
        <v>506.83300000000003</v>
      </c>
      <c r="BE47">
        <v>44</v>
      </c>
      <c r="BF47">
        <f t="shared" si="30"/>
        <v>10.349535690068413</v>
      </c>
      <c r="BG47">
        <f t="shared" si="14"/>
        <v>0.16957783641160948</v>
      </c>
      <c r="BH47">
        <f t="shared" si="31"/>
        <v>61.031181368226683</v>
      </c>
      <c r="BI47" s="2">
        <f t="shared" si="29"/>
        <v>78.782614395244835</v>
      </c>
      <c r="BX47" s="1">
        <f>AVERAGE(BX10:BX46)</f>
        <v>22.637370195313608</v>
      </c>
      <c r="CF47">
        <v>1</v>
      </c>
      <c r="CG47">
        <v>39</v>
      </c>
      <c r="CH47">
        <v>234.833</v>
      </c>
      <c r="CI47">
        <v>418.16699999999997</v>
      </c>
      <c r="CJ47">
        <v>205</v>
      </c>
      <c r="CK47">
        <f t="shared" si="40"/>
        <v>9.0677695713995465</v>
      </c>
      <c r="CL47">
        <f t="shared" si="41"/>
        <v>0.67831134564643791</v>
      </c>
      <c r="CM47">
        <f t="shared" si="42"/>
        <v>13.368152588923403</v>
      </c>
      <c r="CN47" s="2">
        <f t="shared" si="39"/>
        <v>17.256392338789613</v>
      </c>
    </row>
    <row r="48" spans="3:92" x14ac:dyDescent="0.55000000000000004">
      <c r="C48" s="1"/>
      <c r="D48">
        <f>BI110</f>
        <v>216.23980368998483</v>
      </c>
      <c r="E48" s="1"/>
      <c r="G48">
        <v>1</v>
      </c>
      <c r="H48">
        <v>40</v>
      </c>
      <c r="I48">
        <v>265.5</v>
      </c>
      <c r="J48">
        <v>406.16699999999997</v>
      </c>
      <c r="K48">
        <v>119</v>
      </c>
      <c r="L48">
        <f t="shared" si="25"/>
        <v>13.149465578493995</v>
      </c>
      <c r="M48">
        <f t="shared" si="26"/>
        <v>1.8650659630606863</v>
      </c>
      <c r="N48">
        <f t="shared" si="24"/>
        <v>7.0504024195020563</v>
      </c>
      <c r="O48" s="2">
        <f t="shared" si="38"/>
        <v>9.1010713326303545</v>
      </c>
      <c r="V48">
        <v>2</v>
      </c>
      <c r="W48">
        <v>12</v>
      </c>
      <c r="X48">
        <v>364.83300000000003</v>
      </c>
      <c r="Y48">
        <v>508.83300000000003</v>
      </c>
      <c r="Z48">
        <v>42</v>
      </c>
      <c r="AA48">
        <f t="shared" si="35"/>
        <v>8</v>
      </c>
      <c r="AB48">
        <f t="shared" si="12"/>
        <v>0.33851851851851855</v>
      </c>
      <c r="AC48" s="1">
        <f t="shared" si="36"/>
        <v>23.632385120350108</v>
      </c>
      <c r="AD48" s="2">
        <f t="shared" si="37"/>
        <v>30.506063334139277</v>
      </c>
      <c r="AK48">
        <v>2</v>
      </c>
      <c r="AL48">
        <v>13</v>
      </c>
      <c r="AM48">
        <v>424.16699999999997</v>
      </c>
      <c r="AN48">
        <v>293.5</v>
      </c>
      <c r="AO48">
        <v>69</v>
      </c>
      <c r="AP48">
        <f t="shared" si="32"/>
        <v>36.981082258365511</v>
      </c>
      <c r="AQ48">
        <f t="shared" si="13"/>
        <v>0.16957783641160948</v>
      </c>
      <c r="AR48">
        <f t="shared" si="33"/>
        <v>218.0773327512141</v>
      </c>
      <c r="AS48" s="2">
        <f t="shared" si="34"/>
        <v>281.50696134856088</v>
      </c>
      <c r="BI48" s="1">
        <f>AVERAGE(BI28:BI47)</f>
        <v>216.31798792914</v>
      </c>
      <c r="BP48">
        <v>2</v>
      </c>
      <c r="BQ48">
        <v>1</v>
      </c>
      <c r="BR48">
        <v>356</v>
      </c>
      <c r="BS48">
        <v>20</v>
      </c>
      <c r="BT48">
        <v>339</v>
      </c>
      <c r="BX48" s="1"/>
      <c r="CF48">
        <v>1</v>
      </c>
      <c r="CG48">
        <v>40</v>
      </c>
      <c r="CH48">
        <v>235.5</v>
      </c>
      <c r="CI48">
        <v>426.83300000000003</v>
      </c>
      <c r="CJ48">
        <v>210</v>
      </c>
      <c r="CK48">
        <f t="shared" si="40"/>
        <v>8.6916307445726737</v>
      </c>
      <c r="CL48">
        <f t="shared" si="41"/>
        <v>0.84788918205804742</v>
      </c>
      <c r="CM48">
        <f t="shared" si="42"/>
        <v>10.250904161173311</v>
      </c>
      <c r="CN48" s="2">
        <f t="shared" si="39"/>
        <v>13.232465956373687</v>
      </c>
    </row>
    <row r="49" spans="3:92" x14ac:dyDescent="0.55000000000000004">
      <c r="C49" s="1"/>
      <c r="D49">
        <f>BI149</f>
        <v>70.909944049126892</v>
      </c>
      <c r="G49">
        <v>1</v>
      </c>
      <c r="H49">
        <v>41</v>
      </c>
      <c r="I49">
        <v>292.16699999999997</v>
      </c>
      <c r="J49">
        <v>410.83300000000003</v>
      </c>
      <c r="K49">
        <v>135</v>
      </c>
      <c r="L49">
        <f t="shared" si="25"/>
        <v>27.072134105016527</v>
      </c>
      <c r="M49">
        <f t="shared" si="26"/>
        <v>2.7128232189973618</v>
      </c>
      <c r="N49">
        <f t="shared" si="24"/>
        <v>9.9793211424304218</v>
      </c>
      <c r="O49" s="2">
        <f t="shared" si="38"/>
        <v>12.88189072970674</v>
      </c>
      <c r="AC49" s="1"/>
      <c r="AD49" s="1">
        <f>AVERAGE(AD38:AD48)</f>
        <v>17.560378574009277</v>
      </c>
      <c r="AK49">
        <v>2</v>
      </c>
      <c r="AL49">
        <v>14</v>
      </c>
      <c r="AM49">
        <v>450.83300000000003</v>
      </c>
      <c r="AN49">
        <v>309.5</v>
      </c>
      <c r="AO49">
        <v>70</v>
      </c>
      <c r="AP49">
        <f t="shared" si="32"/>
        <v>31.097838445782738</v>
      </c>
      <c r="AQ49">
        <f t="shared" si="13"/>
        <v>0.16957783641160948</v>
      </c>
      <c r="AR49">
        <f t="shared" si="33"/>
        <v>183.38386138091892</v>
      </c>
      <c r="AS49" s="2">
        <f t="shared" si="34"/>
        <v>236.72260168644593</v>
      </c>
      <c r="BA49">
        <v>3</v>
      </c>
      <c r="BB49">
        <v>1</v>
      </c>
      <c r="BC49">
        <v>58</v>
      </c>
      <c r="BD49">
        <v>57</v>
      </c>
      <c r="BE49">
        <v>65</v>
      </c>
      <c r="BI49" s="1"/>
      <c r="BP49">
        <v>2</v>
      </c>
      <c r="BQ49">
        <v>2</v>
      </c>
      <c r="BR49">
        <v>361.5</v>
      </c>
      <c r="BS49">
        <v>28.832999999999998</v>
      </c>
      <c r="BT49">
        <v>340</v>
      </c>
      <c r="BU49">
        <f t="shared" ref="BU49:BU63" si="43">SQRT((BR49-BR48)^2+(BS49-BS48)^2)</f>
        <v>10.405377888380603</v>
      </c>
      <c r="BV49">
        <f t="shared" ref="BV49:BV111" si="44">(BT49-BT48)*(1/$BN$10)</f>
        <v>0.16957783641160948</v>
      </c>
      <c r="BW49">
        <f t="shared" ref="BW49:BW63" si="45">BU49/BV49</f>
        <v>61.360482646588594</v>
      </c>
      <c r="BX49" s="2">
        <f t="shared" ref="BX49:BX84" si="46">BW49*$D$22</f>
        <v>79.207695723369895</v>
      </c>
      <c r="CF49">
        <v>1</v>
      </c>
      <c r="CG49">
        <v>41</v>
      </c>
      <c r="CH49">
        <v>235.5</v>
      </c>
      <c r="CI49">
        <v>434.83300000000003</v>
      </c>
      <c r="CJ49">
        <v>216</v>
      </c>
      <c r="CK49">
        <f t="shared" si="40"/>
        <v>8</v>
      </c>
      <c r="CL49">
        <f t="shared" si="41"/>
        <v>1.0174670184696568</v>
      </c>
      <c r="CM49">
        <f t="shared" si="42"/>
        <v>7.8626627249623997</v>
      </c>
      <c r="CN49" s="2">
        <f t="shared" si="39"/>
        <v>10.149584387744847</v>
      </c>
    </row>
    <row r="50" spans="3:92" x14ac:dyDescent="0.55000000000000004">
      <c r="D50">
        <f>BI185</f>
        <v>97.298177294056586</v>
      </c>
      <c r="G50">
        <v>1</v>
      </c>
      <c r="H50">
        <v>42</v>
      </c>
      <c r="I50">
        <v>303.5</v>
      </c>
      <c r="J50">
        <v>412.16699999999997</v>
      </c>
      <c r="K50">
        <v>140</v>
      </c>
      <c r="L50">
        <f t="shared" si="25"/>
        <v>11.411242044580442</v>
      </c>
      <c r="M50">
        <f t="shared" si="26"/>
        <v>0.8477572559366755</v>
      </c>
      <c r="N50">
        <f t="shared" si="24"/>
        <v>13.460506488938647</v>
      </c>
      <c r="O50" s="2">
        <f t="shared" si="38"/>
        <v>17.375608148309986</v>
      </c>
      <c r="AC50" s="1"/>
      <c r="AK50">
        <v>2</v>
      </c>
      <c r="AL50">
        <v>15</v>
      </c>
      <c r="AM50">
        <v>427.5</v>
      </c>
      <c r="AN50">
        <v>329.5</v>
      </c>
      <c r="AO50">
        <v>73</v>
      </c>
      <c r="AP50">
        <f t="shared" si="32"/>
        <v>30.7315617728745</v>
      </c>
      <c r="AQ50">
        <f t="shared" si="13"/>
        <v>0.50873350923482841</v>
      </c>
      <c r="AR50">
        <f t="shared" si="33"/>
        <v>60.407976307864928</v>
      </c>
      <c r="AS50" s="2">
        <f t="shared" si="34"/>
        <v>77.978144895245833</v>
      </c>
      <c r="BA50">
        <v>3</v>
      </c>
      <c r="BB50">
        <v>2</v>
      </c>
      <c r="BC50">
        <v>73.5</v>
      </c>
      <c r="BD50">
        <v>76.167000000000002</v>
      </c>
      <c r="BE50">
        <v>66</v>
      </c>
      <c r="BF50">
        <f t="shared" si="30"/>
        <v>24.65002817442609</v>
      </c>
      <c r="BG50">
        <f t="shared" si="14"/>
        <v>0.16957783641160948</v>
      </c>
      <c r="BH50">
        <f t="shared" si="31"/>
        <v>145.36114327224971</v>
      </c>
      <c r="BI50" s="2">
        <f t="shared" ref="BI50:BI64" si="47">BH50*$D$22</f>
        <v>187.64065583746921</v>
      </c>
      <c r="BP50">
        <v>2</v>
      </c>
      <c r="BQ50">
        <v>3</v>
      </c>
      <c r="BR50">
        <v>368.83300000000003</v>
      </c>
      <c r="BS50">
        <v>50.167000000000002</v>
      </c>
      <c r="BT50">
        <v>341</v>
      </c>
      <c r="BU50">
        <f t="shared" si="43"/>
        <v>22.559087858333292</v>
      </c>
      <c r="BV50">
        <f t="shared" si="44"/>
        <v>0.16957783641160948</v>
      </c>
      <c r="BW50">
        <f t="shared" si="45"/>
        <v>133.03087440965177</v>
      </c>
      <c r="BX50" s="2">
        <f t="shared" si="46"/>
        <v>171.72402444652792</v>
      </c>
      <c r="CF50">
        <v>1</v>
      </c>
      <c r="CG50">
        <v>42</v>
      </c>
      <c r="CH50">
        <v>233.5</v>
      </c>
      <c r="CI50">
        <v>442.83300000000003</v>
      </c>
      <c r="CJ50">
        <v>223</v>
      </c>
      <c r="CK50">
        <f t="shared" si="40"/>
        <v>8.2462112512353212</v>
      </c>
      <c r="CL50">
        <f t="shared" si="41"/>
        <v>1.1870448548812664</v>
      </c>
      <c r="CM50">
        <f t="shared" si="42"/>
        <v>6.9468404814914466</v>
      </c>
      <c r="CN50" s="2">
        <f t="shared" si="39"/>
        <v>8.9673875328839898</v>
      </c>
    </row>
    <row r="51" spans="3:92" x14ac:dyDescent="0.55000000000000004">
      <c r="D51">
        <f>BI208</f>
        <v>91.931788154631889</v>
      </c>
      <c r="G51">
        <v>1</v>
      </c>
      <c r="H51">
        <v>43</v>
      </c>
      <c r="I51">
        <v>313.5</v>
      </c>
      <c r="J51">
        <v>412.16699999999997</v>
      </c>
      <c r="K51">
        <v>145</v>
      </c>
      <c r="L51">
        <f t="shared" si="25"/>
        <v>10</v>
      </c>
      <c r="M51">
        <f t="shared" si="26"/>
        <v>0.8477572559366755</v>
      </c>
      <c r="N51">
        <f t="shared" si="24"/>
        <v>11.795829442888266</v>
      </c>
      <c r="O51" s="2">
        <f t="shared" si="38"/>
        <v>15.226745765648019</v>
      </c>
      <c r="R51" t="s">
        <v>2</v>
      </c>
      <c r="S51">
        <v>5</v>
      </c>
      <c r="V51" s="1" t="s">
        <v>7</v>
      </c>
      <c r="W51" s="1" t="s">
        <v>6</v>
      </c>
      <c r="X51" s="1" t="s">
        <v>4</v>
      </c>
      <c r="Y51" s="1" t="s">
        <v>5</v>
      </c>
      <c r="Z51" s="1" t="s">
        <v>12</v>
      </c>
      <c r="AA51" s="1" t="s">
        <v>8</v>
      </c>
      <c r="AB51" s="1" t="s">
        <v>9</v>
      </c>
      <c r="AC51" s="1" t="s">
        <v>10</v>
      </c>
      <c r="AD51" s="1" t="s">
        <v>17</v>
      </c>
      <c r="AK51">
        <v>2</v>
      </c>
      <c r="AL51">
        <v>16</v>
      </c>
      <c r="AM51">
        <v>428.16699999999997</v>
      </c>
      <c r="AN51">
        <v>336.83300000000003</v>
      </c>
      <c r="AO51">
        <v>74</v>
      </c>
      <c r="AP51">
        <f t="shared" si="32"/>
        <v>7.3632722345435759</v>
      </c>
      <c r="AQ51">
        <f t="shared" si="13"/>
        <v>0.16957783641160948</v>
      </c>
      <c r="AR51">
        <f t="shared" si="33"/>
        <v>43.421194599222275</v>
      </c>
      <c r="AS51" s="2">
        <f t="shared" si="34"/>
        <v>56.05061468582894</v>
      </c>
      <c r="BA51">
        <v>3</v>
      </c>
      <c r="BB51">
        <v>3</v>
      </c>
      <c r="BC51">
        <v>128.833</v>
      </c>
      <c r="BD51">
        <v>100.167</v>
      </c>
      <c r="BE51">
        <v>67</v>
      </c>
      <c r="BF51">
        <f t="shared" si="30"/>
        <v>60.313687410073008</v>
      </c>
      <c r="BG51">
        <f t="shared" si="14"/>
        <v>0.16957783641160948</v>
      </c>
      <c r="BH51">
        <f t="shared" si="31"/>
        <v>355.66963635316125</v>
      </c>
      <c r="BI51" s="2">
        <f t="shared" si="47"/>
        <v>459.11914507844989</v>
      </c>
      <c r="BP51">
        <v>2</v>
      </c>
      <c r="BQ51">
        <v>4</v>
      </c>
      <c r="BR51">
        <v>364.83300000000003</v>
      </c>
      <c r="BS51">
        <v>64.167000000000002</v>
      </c>
      <c r="BT51">
        <v>342</v>
      </c>
      <c r="BU51">
        <f t="shared" si="43"/>
        <v>14.560219778561036</v>
      </c>
      <c r="BV51">
        <f t="shared" si="44"/>
        <v>0.16957783641160948</v>
      </c>
      <c r="BW51">
        <f t="shared" si="45"/>
        <v>85.861572990114098</v>
      </c>
      <c r="BX51" s="2">
        <f t="shared" si="46"/>
        <v>110.8351345099626</v>
      </c>
      <c r="CF51">
        <v>1</v>
      </c>
      <c r="CG51">
        <v>43</v>
      </c>
      <c r="CH51">
        <v>235.5</v>
      </c>
      <c r="CI51">
        <v>452.83300000000003</v>
      </c>
      <c r="CJ51">
        <v>235</v>
      </c>
      <c r="CK51">
        <f t="shared" si="40"/>
        <v>10.198039027185569</v>
      </c>
      <c r="CL51">
        <f t="shared" si="41"/>
        <v>2.0349340369393136</v>
      </c>
      <c r="CM51">
        <f t="shared" si="42"/>
        <v>5.0114838329227362</v>
      </c>
      <c r="CN51" s="2">
        <f t="shared" si="39"/>
        <v>6.4691161059959557</v>
      </c>
    </row>
    <row r="52" spans="3:92" x14ac:dyDescent="0.55000000000000004">
      <c r="D52">
        <f>BX47</f>
        <v>22.637370195313608</v>
      </c>
      <c r="G52">
        <v>1</v>
      </c>
      <c r="H52">
        <v>44</v>
      </c>
      <c r="I52">
        <v>324.16699999999997</v>
      </c>
      <c r="J52">
        <v>415.5</v>
      </c>
      <c r="K52">
        <v>151</v>
      </c>
      <c r="L52">
        <f t="shared" si="25"/>
        <v>11.175588485623457</v>
      </c>
      <c r="M52">
        <f t="shared" si="26"/>
        <v>1.0173087071240108</v>
      </c>
      <c r="N52">
        <f t="shared" si="24"/>
        <v>10.985444641693354</v>
      </c>
      <c r="O52" s="2">
        <f t="shared" si="38"/>
        <v>14.180653721007642</v>
      </c>
      <c r="R52" t="s">
        <v>0</v>
      </c>
      <c r="S52">
        <v>379</v>
      </c>
      <c r="V52">
        <v>1</v>
      </c>
      <c r="W52">
        <v>1</v>
      </c>
      <c r="X52">
        <v>359</v>
      </c>
      <c r="Y52">
        <v>18</v>
      </c>
      <c r="Z52">
        <v>17</v>
      </c>
      <c r="AC52" s="1"/>
      <c r="AK52">
        <v>2</v>
      </c>
      <c r="AL52">
        <v>17</v>
      </c>
      <c r="AM52">
        <v>424.83300000000003</v>
      </c>
      <c r="AN52">
        <v>346.83300000000003</v>
      </c>
      <c r="AO52">
        <v>75</v>
      </c>
      <c r="AP52">
        <f t="shared" si="32"/>
        <v>10.541136371378546</v>
      </c>
      <c r="AQ52">
        <f t="shared" si="13"/>
        <v>0.16957783641160948</v>
      </c>
      <c r="AR52">
        <f t="shared" si="33"/>
        <v>62.161050019487618</v>
      </c>
      <c r="AS52" s="2">
        <f t="shared" si="34"/>
        <v>80.241114858024773</v>
      </c>
      <c r="BA52">
        <v>3</v>
      </c>
      <c r="BB52">
        <v>4</v>
      </c>
      <c r="BC52">
        <v>176.167</v>
      </c>
      <c r="BD52">
        <v>122.167</v>
      </c>
      <c r="BE52">
        <v>68</v>
      </c>
      <c r="BF52">
        <f t="shared" si="30"/>
        <v>52.196815573366166</v>
      </c>
      <c r="BG52">
        <f t="shared" si="14"/>
        <v>0.16957783641160948</v>
      </c>
      <c r="BH52">
        <f t="shared" si="31"/>
        <v>307.80446712783225</v>
      </c>
      <c r="BI52" s="2">
        <f t="shared" si="47"/>
        <v>397.33198832507571</v>
      </c>
      <c r="BP52">
        <v>2</v>
      </c>
      <c r="BQ52">
        <v>5</v>
      </c>
      <c r="BR52">
        <v>357.5</v>
      </c>
      <c r="BS52">
        <v>76.832999999999998</v>
      </c>
      <c r="BT52">
        <v>343</v>
      </c>
      <c r="BU52">
        <f t="shared" si="43"/>
        <v>14.635588303857153</v>
      </c>
      <c r="BV52">
        <f t="shared" si="44"/>
        <v>0.16957783641160948</v>
      </c>
      <c r="BW52">
        <f t="shared" si="45"/>
        <v>86.306020960974976</v>
      </c>
      <c r="BX52" s="2">
        <f t="shared" si="46"/>
        <v>111.40885391571722</v>
      </c>
      <c r="CF52">
        <v>1</v>
      </c>
      <c r="CG52">
        <v>44</v>
      </c>
      <c r="CH52">
        <v>232.167</v>
      </c>
      <c r="CI52">
        <v>460.16699999999997</v>
      </c>
      <c r="CJ52">
        <v>242</v>
      </c>
      <c r="CK52">
        <f t="shared" si="40"/>
        <v>8.0558329798971879</v>
      </c>
      <c r="CL52">
        <f t="shared" si="41"/>
        <v>1.1870448548812664</v>
      </c>
      <c r="CM52">
        <f t="shared" si="42"/>
        <v>6.7864604667386121</v>
      </c>
      <c r="CN52" s="2">
        <f t="shared" si="39"/>
        <v>8.7603596403261985</v>
      </c>
    </row>
    <row r="53" spans="3:92" x14ac:dyDescent="0.55000000000000004">
      <c r="D53">
        <f>BX85</f>
        <v>121.14312221086915</v>
      </c>
      <c r="G53">
        <v>1</v>
      </c>
      <c r="H53">
        <v>45</v>
      </c>
      <c r="I53">
        <v>334.83300000000003</v>
      </c>
      <c r="J53">
        <v>420.83300000000003</v>
      </c>
      <c r="K53">
        <v>158</v>
      </c>
      <c r="L53">
        <f t="shared" si="25"/>
        <v>11.924950524006439</v>
      </c>
      <c r="M53">
        <f t="shared" si="26"/>
        <v>1.1868601583113458</v>
      </c>
      <c r="N53">
        <f t="shared" si="24"/>
        <v>10.047477321147214</v>
      </c>
      <c r="O53" s="2">
        <f t="shared" si="38"/>
        <v>12.96987070692694</v>
      </c>
      <c r="R53" t="s">
        <v>1</v>
      </c>
      <c r="S53">
        <v>64.27</v>
      </c>
      <c r="V53">
        <v>1</v>
      </c>
      <c r="W53">
        <v>2</v>
      </c>
      <c r="X53">
        <v>350.5</v>
      </c>
      <c r="Y53">
        <v>50.5</v>
      </c>
      <c r="Z53">
        <v>18</v>
      </c>
      <c r="AA53">
        <f t="shared" ref="AA53:AA71" si="48">SQRT((X53-X52)^2+(Y53-Y52)^2)</f>
        <v>33.593154064481652</v>
      </c>
      <c r="AB53">
        <f>(Z53-Z52)*(1/$S$54)</f>
        <v>0.16957783641160948</v>
      </c>
      <c r="AC53" s="2">
        <f t="shared" ref="AC53:AC71" si="49">AA53/AB53</f>
        <v>198.09873020753926</v>
      </c>
      <c r="AD53" s="2">
        <f t="shared" ref="AD53:AD71" si="50">AC53*$D$22</f>
        <v>255.71741402097771</v>
      </c>
      <c r="AK53">
        <v>2</v>
      </c>
      <c r="AL53">
        <v>18</v>
      </c>
      <c r="AM53">
        <v>422.16699999999997</v>
      </c>
      <c r="AN53">
        <v>349.5</v>
      </c>
      <c r="AO53">
        <v>76</v>
      </c>
      <c r="AP53">
        <f t="shared" si="32"/>
        <v>3.7710005303632808</v>
      </c>
      <c r="AQ53">
        <f t="shared" si="13"/>
        <v>0.16957783641160948</v>
      </c>
      <c r="AR53">
        <f t="shared" si="33"/>
        <v>22.237578979425603</v>
      </c>
      <c r="AS53" s="2">
        <f t="shared" si="34"/>
        <v>28.705566081864514</v>
      </c>
      <c r="BA53">
        <v>3</v>
      </c>
      <c r="BB53">
        <v>5</v>
      </c>
      <c r="BC53">
        <v>184.167</v>
      </c>
      <c r="BD53">
        <v>169.5</v>
      </c>
      <c r="BE53">
        <v>69</v>
      </c>
      <c r="BF53">
        <f t="shared" si="30"/>
        <v>48.00430073441337</v>
      </c>
      <c r="BG53">
        <f t="shared" si="14"/>
        <v>0.16957783641160948</v>
      </c>
      <c r="BH53">
        <f t="shared" si="31"/>
        <v>283.08121951676782</v>
      </c>
      <c r="BI53" s="2">
        <f t="shared" si="47"/>
        <v>365.41777595895775</v>
      </c>
      <c r="BP53">
        <v>2</v>
      </c>
      <c r="BQ53">
        <v>6</v>
      </c>
      <c r="BR53">
        <v>356.16699999999997</v>
      </c>
      <c r="BS53">
        <v>98.167000000000002</v>
      </c>
      <c r="BT53">
        <v>344</v>
      </c>
      <c r="BU53">
        <f t="shared" si="43"/>
        <v>21.375603968075389</v>
      </c>
      <c r="BV53">
        <f t="shared" si="44"/>
        <v>0.16957783641160948</v>
      </c>
      <c r="BW53">
        <f t="shared" si="45"/>
        <v>126.05187340750854</v>
      </c>
      <c r="BX53" s="2">
        <f t="shared" si="46"/>
        <v>162.71512223474608</v>
      </c>
      <c r="CF53">
        <v>1</v>
      </c>
      <c r="CG53">
        <v>45</v>
      </c>
      <c r="CH53">
        <v>225.5</v>
      </c>
      <c r="CI53">
        <v>467.5</v>
      </c>
      <c r="CJ53">
        <v>254</v>
      </c>
      <c r="CK53">
        <f t="shared" si="40"/>
        <v>9.9106900869717656</v>
      </c>
      <c r="CL53">
        <f t="shared" si="41"/>
        <v>2.0349340369393136</v>
      </c>
      <c r="CM53">
        <f t="shared" si="42"/>
        <v>4.8702758453429542</v>
      </c>
      <c r="CN53" s="2">
        <f t="shared" si="39"/>
        <v>6.2868365861566406</v>
      </c>
    </row>
    <row r="54" spans="3:92" x14ac:dyDescent="0.55000000000000004">
      <c r="D54">
        <f>BX118</f>
        <v>132.05197596669973</v>
      </c>
      <c r="G54">
        <v>1</v>
      </c>
      <c r="H54">
        <v>46</v>
      </c>
      <c r="I54">
        <v>342.83300000000003</v>
      </c>
      <c r="J54">
        <v>423.5</v>
      </c>
      <c r="K54">
        <v>165</v>
      </c>
      <c r="L54">
        <f t="shared" si="25"/>
        <v>8.4328458423002051</v>
      </c>
      <c r="M54">
        <f t="shared" si="26"/>
        <v>1.1868601583113458</v>
      </c>
      <c r="N54">
        <f t="shared" si="24"/>
        <v>7.1051722338530459</v>
      </c>
      <c r="O54" s="2">
        <f t="shared" si="38"/>
        <v>9.1717714086862241</v>
      </c>
      <c r="R54" t="s">
        <v>3</v>
      </c>
      <c r="S54">
        <f>S52/S53</f>
        <v>5.8969970437217993</v>
      </c>
      <c r="V54">
        <v>1</v>
      </c>
      <c r="W54">
        <v>3</v>
      </c>
      <c r="X54">
        <v>354.5</v>
      </c>
      <c r="Y54">
        <v>78.5</v>
      </c>
      <c r="Z54">
        <v>19</v>
      </c>
      <c r="AA54">
        <f t="shared" si="48"/>
        <v>28.284271247461902</v>
      </c>
      <c r="AB54">
        <f t="shared" ref="AB54:AB71" si="51">(Z54-Z53)*(1/$S$54)</f>
        <v>0.16957783641160948</v>
      </c>
      <c r="AC54" s="2">
        <f t="shared" si="49"/>
        <v>166.79226393010833</v>
      </c>
      <c r="AD54" s="2">
        <f t="shared" si="50"/>
        <v>215.30519840398483</v>
      </c>
      <c r="AK54">
        <v>2</v>
      </c>
      <c r="AL54">
        <v>19</v>
      </c>
      <c r="AM54">
        <v>418.16699999999997</v>
      </c>
      <c r="AN54">
        <v>353.5</v>
      </c>
      <c r="AO54">
        <v>77</v>
      </c>
      <c r="AP54">
        <f t="shared" si="32"/>
        <v>5.6568542494923806</v>
      </c>
      <c r="AQ54">
        <f t="shared" si="13"/>
        <v>0.16957783641160948</v>
      </c>
      <c r="AR54">
        <f t="shared" si="33"/>
        <v>33.358452786021665</v>
      </c>
      <c r="AS54" s="2">
        <f t="shared" si="34"/>
        <v>43.061039680796959</v>
      </c>
      <c r="BA54">
        <v>3</v>
      </c>
      <c r="BB54">
        <v>6</v>
      </c>
      <c r="BC54">
        <v>170.167</v>
      </c>
      <c r="BD54">
        <v>162.167</v>
      </c>
      <c r="BE54">
        <v>70</v>
      </c>
      <c r="BF54">
        <f t="shared" si="30"/>
        <v>15.804204788599773</v>
      </c>
      <c r="BG54">
        <f t="shared" si="14"/>
        <v>0.16957783641160948</v>
      </c>
      <c r="BH54">
        <f t="shared" si="31"/>
        <v>93.197348916746762</v>
      </c>
      <c r="BI54" s="2">
        <f t="shared" si="47"/>
        <v>120.30458263732093</v>
      </c>
      <c r="BP54">
        <v>2</v>
      </c>
      <c r="BQ54">
        <v>7</v>
      </c>
      <c r="BR54">
        <v>357.5</v>
      </c>
      <c r="BS54">
        <v>114.167</v>
      </c>
      <c r="BT54">
        <v>345</v>
      </c>
      <c r="BU54">
        <f t="shared" si="43"/>
        <v>16.055431759999482</v>
      </c>
      <c r="BV54">
        <f t="shared" si="44"/>
        <v>0.16957783641160948</v>
      </c>
      <c r="BW54">
        <f t="shared" si="45"/>
        <v>94.678833624394031</v>
      </c>
      <c r="BX54" s="2">
        <f t="shared" si="46"/>
        <v>122.21696964734512</v>
      </c>
      <c r="CF54">
        <v>1</v>
      </c>
      <c r="CG54">
        <v>46</v>
      </c>
      <c r="CH54">
        <v>218.167</v>
      </c>
      <c r="CI54">
        <v>476.16699999999997</v>
      </c>
      <c r="CJ54">
        <v>265</v>
      </c>
      <c r="CK54">
        <f t="shared" si="40"/>
        <v>11.35296340168502</v>
      </c>
      <c r="CL54">
        <f t="shared" si="41"/>
        <v>1.8653562005277042</v>
      </c>
      <c r="CM54">
        <f t="shared" si="42"/>
        <v>6.0862174197471228</v>
      </c>
      <c r="CN54" s="2">
        <f t="shared" si="39"/>
        <v>7.8564450065714251</v>
      </c>
    </row>
    <row r="55" spans="3:92" x14ac:dyDescent="0.55000000000000004">
      <c r="D55">
        <f>BX152</f>
        <v>92.300528814147995</v>
      </c>
      <c r="G55">
        <v>1</v>
      </c>
      <c r="H55">
        <v>47</v>
      </c>
      <c r="I55">
        <v>355.5</v>
      </c>
      <c r="J55">
        <v>438.83300000000003</v>
      </c>
      <c r="K55">
        <v>179</v>
      </c>
      <c r="L55">
        <f t="shared" si="25"/>
        <v>19.888533832336666</v>
      </c>
      <c r="M55">
        <f t="shared" si="26"/>
        <v>2.3737203166226917</v>
      </c>
      <c r="N55">
        <f t="shared" si="24"/>
        <v>8.3786340341198642</v>
      </c>
      <c r="O55" s="2">
        <f t="shared" si="38"/>
        <v>10.81563029701713</v>
      </c>
      <c r="V55">
        <v>1</v>
      </c>
      <c r="W55">
        <v>4</v>
      </c>
      <c r="X55">
        <v>352.5</v>
      </c>
      <c r="Y55">
        <v>102.5</v>
      </c>
      <c r="Z55">
        <v>20</v>
      </c>
      <c r="AA55">
        <f t="shared" si="48"/>
        <v>24.083189157584592</v>
      </c>
      <c r="AB55">
        <f t="shared" si="51"/>
        <v>0.16957783641160948</v>
      </c>
      <c r="AC55" s="2">
        <f t="shared" si="49"/>
        <v>142.01849526566923</v>
      </c>
      <c r="AD55" s="2">
        <f t="shared" si="50"/>
        <v>183.32577051069489</v>
      </c>
      <c r="AK55">
        <v>2</v>
      </c>
      <c r="AL55">
        <v>20</v>
      </c>
      <c r="AM55">
        <v>416.83300000000003</v>
      </c>
      <c r="AN55">
        <v>360.83300000000003</v>
      </c>
      <c r="AO55">
        <v>78</v>
      </c>
      <c r="AP55">
        <f t="shared" si="32"/>
        <v>7.4533512596683815</v>
      </c>
      <c r="AQ55">
        <f t="shared" si="13"/>
        <v>0.16957783641160948</v>
      </c>
      <c r="AR55">
        <f t="shared" si="33"/>
        <v>43.952390344084598</v>
      </c>
      <c r="AS55" s="2">
        <f t="shared" si="34"/>
        <v>56.73631318613144</v>
      </c>
      <c r="BA55">
        <v>3</v>
      </c>
      <c r="BB55">
        <v>7</v>
      </c>
      <c r="BC55">
        <v>143.5</v>
      </c>
      <c r="BD55">
        <v>161.5</v>
      </c>
      <c r="BE55">
        <v>71</v>
      </c>
      <c r="BF55">
        <f t="shared" si="30"/>
        <v>26.675340260247854</v>
      </c>
      <c r="BG55">
        <f t="shared" si="14"/>
        <v>0.16957783641160948</v>
      </c>
      <c r="BH55">
        <f t="shared" si="31"/>
        <v>157.30440265495469</v>
      </c>
      <c r="BI55" s="2">
        <f t="shared" si="47"/>
        <v>203.05771278239484</v>
      </c>
      <c r="BP55">
        <v>2</v>
      </c>
      <c r="BQ55">
        <v>8</v>
      </c>
      <c r="BR55">
        <v>359.5</v>
      </c>
      <c r="BS55">
        <v>125.5</v>
      </c>
      <c r="BT55">
        <v>346</v>
      </c>
      <c r="BU55">
        <f t="shared" si="43"/>
        <v>11.508122740047568</v>
      </c>
      <c r="BV55">
        <f t="shared" si="44"/>
        <v>0.16957783641160948</v>
      </c>
      <c r="BW55">
        <f t="shared" si="45"/>
        <v>67.863365776848127</v>
      </c>
      <c r="BX55" s="2">
        <f t="shared" si="46"/>
        <v>87.601997170978677</v>
      </c>
      <c r="CF55">
        <v>1</v>
      </c>
      <c r="CG55">
        <v>47</v>
      </c>
      <c r="CH55">
        <v>204.833</v>
      </c>
      <c r="CI55">
        <v>494.16699999999997</v>
      </c>
      <c r="CJ55">
        <v>272</v>
      </c>
      <c r="CK55">
        <f t="shared" si="40"/>
        <v>22.400793646654577</v>
      </c>
      <c r="CL55">
        <f t="shared" si="41"/>
        <v>1.1870448548812664</v>
      </c>
      <c r="CM55">
        <f t="shared" si="42"/>
        <v>18.871059130192013</v>
      </c>
      <c r="CN55" s="2">
        <f t="shared" si="39"/>
        <v>24.359865585983485</v>
      </c>
    </row>
    <row r="56" spans="3:92" x14ac:dyDescent="0.55000000000000004">
      <c r="D56">
        <f>CN59</f>
        <v>31.535896895927493</v>
      </c>
      <c r="G56">
        <v>1</v>
      </c>
      <c r="H56">
        <v>48</v>
      </c>
      <c r="I56">
        <v>366.83300000000003</v>
      </c>
      <c r="J56">
        <v>460.16699999999997</v>
      </c>
      <c r="K56">
        <v>187</v>
      </c>
      <c r="L56">
        <f t="shared" si="25"/>
        <v>24.15732694235847</v>
      </c>
      <c r="M56">
        <f t="shared" si="26"/>
        <v>1.3564116094986809</v>
      </c>
      <c r="N56">
        <f t="shared" si="24"/>
        <v>17.809731775509373</v>
      </c>
      <c r="O56" s="2">
        <f t="shared" si="38"/>
        <v>22.989842233058223</v>
      </c>
      <c r="V56">
        <v>1</v>
      </c>
      <c r="W56">
        <v>5</v>
      </c>
      <c r="X56">
        <v>357.5</v>
      </c>
      <c r="Y56">
        <v>133.5</v>
      </c>
      <c r="Z56">
        <v>21</v>
      </c>
      <c r="AA56">
        <f t="shared" si="48"/>
        <v>31.400636936215164</v>
      </c>
      <c r="AB56">
        <f t="shared" si="51"/>
        <v>0.16957783641160948</v>
      </c>
      <c r="AC56" s="2">
        <f t="shared" si="49"/>
        <v>185.16946318384237</v>
      </c>
      <c r="AD56" s="2">
        <f t="shared" si="50"/>
        <v>239.02756080979017</v>
      </c>
      <c r="AK56">
        <v>2</v>
      </c>
      <c r="AL56">
        <v>21</v>
      </c>
      <c r="AM56">
        <v>409.5</v>
      </c>
      <c r="AN56">
        <v>366.16699999999997</v>
      </c>
      <c r="AO56">
        <v>79</v>
      </c>
      <c r="AP56">
        <f t="shared" si="32"/>
        <v>9.0677695713995625</v>
      </c>
      <c r="AQ56">
        <f t="shared" si="13"/>
        <v>0.16957783641160948</v>
      </c>
      <c r="AR56">
        <f t="shared" si="33"/>
        <v>53.47261035569371</v>
      </c>
      <c r="AS56" s="2">
        <f t="shared" si="34"/>
        <v>69.025569355158581</v>
      </c>
      <c r="BA56">
        <v>3</v>
      </c>
      <c r="BB56">
        <v>8</v>
      </c>
      <c r="BC56">
        <v>118.833</v>
      </c>
      <c r="BD56">
        <v>168.167</v>
      </c>
      <c r="BE56">
        <v>72</v>
      </c>
      <c r="BF56">
        <f t="shared" si="30"/>
        <v>25.552099287534087</v>
      </c>
      <c r="BG56">
        <f t="shared" si="14"/>
        <v>0.16957783641160948</v>
      </c>
      <c r="BH56">
        <f t="shared" si="31"/>
        <v>150.6806539594744</v>
      </c>
      <c r="BI56" s="2">
        <f t="shared" si="47"/>
        <v>194.50739100214662</v>
      </c>
      <c r="BP56">
        <v>2</v>
      </c>
      <c r="BQ56">
        <v>9</v>
      </c>
      <c r="BR56">
        <v>356.83300000000003</v>
      </c>
      <c r="BS56">
        <v>140.833</v>
      </c>
      <c r="BT56">
        <v>347</v>
      </c>
      <c r="BU56">
        <f t="shared" si="43"/>
        <v>15.563218754486483</v>
      </c>
      <c r="BV56">
        <f t="shared" si="44"/>
        <v>0.16957783641160948</v>
      </c>
      <c r="BW56">
        <f t="shared" si="45"/>
        <v>91.776254986002456</v>
      </c>
      <c r="BX56" s="2">
        <f t="shared" si="46"/>
        <v>118.47015157019534</v>
      </c>
      <c r="CF56">
        <v>1</v>
      </c>
      <c r="CG56">
        <v>48</v>
      </c>
      <c r="CH56">
        <v>199.5</v>
      </c>
      <c r="CI56">
        <v>498.83300000000003</v>
      </c>
      <c r="CJ56">
        <v>275</v>
      </c>
      <c r="CK56">
        <f t="shared" si="40"/>
        <v>7.086074018806217</v>
      </c>
      <c r="CL56">
        <f t="shared" si="41"/>
        <v>0.50873350923482841</v>
      </c>
      <c r="CM56">
        <f t="shared" si="42"/>
        <v>13.928852513498038</v>
      </c>
      <c r="CN56" s="2">
        <f t="shared" si="39"/>
        <v>17.980176557919989</v>
      </c>
    </row>
    <row r="57" spans="3:92" x14ac:dyDescent="0.55000000000000004">
      <c r="D57">
        <f>CN80</f>
        <v>152.19051060791364</v>
      </c>
      <c r="G57">
        <v>1</v>
      </c>
      <c r="H57">
        <v>49</v>
      </c>
      <c r="I57">
        <v>361.5</v>
      </c>
      <c r="J57">
        <v>474.83300000000003</v>
      </c>
      <c r="K57">
        <v>192</v>
      </c>
      <c r="L57">
        <f t="shared" si="25"/>
        <v>15.605526104556739</v>
      </c>
      <c r="M57">
        <f t="shared" si="26"/>
        <v>0.8477572559366755</v>
      </c>
      <c r="N57">
        <f t="shared" si="24"/>
        <v>18.408012429589181</v>
      </c>
      <c r="O57" s="2">
        <f t="shared" si="38"/>
        <v>23.762137853326895</v>
      </c>
      <c r="V57">
        <v>1</v>
      </c>
      <c r="W57">
        <v>6</v>
      </c>
      <c r="X57">
        <v>354.5</v>
      </c>
      <c r="Y57">
        <v>162.5</v>
      </c>
      <c r="Z57">
        <v>22</v>
      </c>
      <c r="AA57">
        <f t="shared" si="48"/>
        <v>29.154759474226502</v>
      </c>
      <c r="AB57">
        <f t="shared" si="51"/>
        <v>0.16957783641160948</v>
      </c>
      <c r="AC57" s="2">
        <f t="shared" si="49"/>
        <v>171.92553042993381</v>
      </c>
      <c r="AD57" s="2">
        <f t="shared" si="50"/>
        <v>221.93151869104909</v>
      </c>
      <c r="AK57">
        <v>2</v>
      </c>
      <c r="AL57">
        <v>22</v>
      </c>
      <c r="AM57">
        <v>404.16699999999997</v>
      </c>
      <c r="AN57">
        <v>369.5</v>
      </c>
      <c r="AO57">
        <v>80</v>
      </c>
      <c r="AP57">
        <f t="shared" si="32"/>
        <v>6.2888614231830919</v>
      </c>
      <c r="AQ57">
        <f t="shared" si="13"/>
        <v>0.16957783641160948</v>
      </c>
      <c r="AR57">
        <f t="shared" si="33"/>
        <v>37.085397220886762</v>
      </c>
      <c r="AS57" s="2">
        <f t="shared" si="34"/>
        <v>47.871997288072457</v>
      </c>
      <c r="BA57">
        <v>3</v>
      </c>
      <c r="BB57">
        <v>9</v>
      </c>
      <c r="BC57">
        <v>100.167</v>
      </c>
      <c r="BD57">
        <v>173.5</v>
      </c>
      <c r="BE57">
        <v>73</v>
      </c>
      <c r="BF57">
        <f t="shared" si="30"/>
        <v>19.412893782226284</v>
      </c>
      <c r="BG57">
        <f t="shared" si="14"/>
        <v>0.16957783641160948</v>
      </c>
      <c r="BH57">
        <f t="shared" si="31"/>
        <v>114.4777772438737</v>
      </c>
      <c r="BI57" s="2">
        <f t="shared" si="47"/>
        <v>147.77460273977468</v>
      </c>
      <c r="BP57">
        <v>2</v>
      </c>
      <c r="BQ57">
        <v>10</v>
      </c>
      <c r="BR57">
        <v>359.5</v>
      </c>
      <c r="BS57">
        <v>158.833</v>
      </c>
      <c r="BT57">
        <v>348</v>
      </c>
      <c r="BU57">
        <f t="shared" si="43"/>
        <v>18.196507604482786</v>
      </c>
      <c r="BV57">
        <f t="shared" si="44"/>
        <v>0.16957783641160948</v>
      </c>
      <c r="BW57">
        <f t="shared" si="45"/>
        <v>107.30475154969623</v>
      </c>
      <c r="BX57" s="2">
        <f t="shared" si="46"/>
        <v>138.51524212045413</v>
      </c>
      <c r="CF57">
        <v>1</v>
      </c>
      <c r="CG57">
        <v>49</v>
      </c>
      <c r="CH57">
        <v>192.167</v>
      </c>
      <c r="CI57">
        <v>503.5</v>
      </c>
      <c r="CJ57">
        <v>278</v>
      </c>
      <c r="CK57">
        <f t="shared" si="40"/>
        <v>8.6921676237863554</v>
      </c>
      <c r="CL57">
        <f t="shared" si="41"/>
        <v>0.50873350923482841</v>
      </c>
      <c r="CM57">
        <f t="shared" si="42"/>
        <v>17.085895593667495</v>
      </c>
      <c r="CN57" s="2">
        <f t="shared" si="39"/>
        <v>22.055472202510806</v>
      </c>
    </row>
    <row r="58" spans="3:92" x14ac:dyDescent="0.55000000000000004">
      <c r="D58">
        <f>CN93</f>
        <v>92.013044689667566</v>
      </c>
      <c r="G58">
        <v>1</v>
      </c>
      <c r="H58">
        <v>50</v>
      </c>
      <c r="I58">
        <v>342.16699999999997</v>
      </c>
      <c r="J58">
        <v>479.5</v>
      </c>
      <c r="K58">
        <v>195</v>
      </c>
      <c r="L58">
        <f t="shared" si="25"/>
        <v>19.888332710410918</v>
      </c>
      <c r="M58">
        <f t="shared" si="26"/>
        <v>0.50865435356200539</v>
      </c>
      <c r="N58">
        <f t="shared" si="24"/>
        <v>39.09989675923714</v>
      </c>
      <c r="O58" s="2">
        <f t="shared" si="38"/>
        <v>50.47243098067473</v>
      </c>
      <c r="V58">
        <v>1</v>
      </c>
      <c r="W58">
        <v>7</v>
      </c>
      <c r="X58">
        <v>353.5</v>
      </c>
      <c r="Y58">
        <v>226.5</v>
      </c>
      <c r="Z58">
        <v>23</v>
      </c>
      <c r="AA58">
        <f t="shared" si="48"/>
        <v>64.007812023221035</v>
      </c>
      <c r="AB58">
        <f t="shared" si="51"/>
        <v>0.16957783641160948</v>
      </c>
      <c r="AC58" s="2">
        <f t="shared" si="49"/>
        <v>377.45387827603508</v>
      </c>
      <c r="AD58" s="2">
        <f t="shared" si="50"/>
        <v>487.23951720344326</v>
      </c>
      <c r="AK58">
        <v>2</v>
      </c>
      <c r="AL58">
        <v>23</v>
      </c>
      <c r="AM58">
        <v>397.5</v>
      </c>
      <c r="AN58">
        <v>378.83300000000003</v>
      </c>
      <c r="AO58">
        <v>81</v>
      </c>
      <c r="AP58">
        <f t="shared" si="32"/>
        <v>11.469689533723226</v>
      </c>
      <c r="AQ58">
        <f t="shared" si="13"/>
        <v>0.16957783641160948</v>
      </c>
      <c r="AR58">
        <f t="shared" si="33"/>
        <v>67.636725272772722</v>
      </c>
      <c r="AS58" s="2">
        <f t="shared" si="34"/>
        <v>87.309436367818279</v>
      </c>
      <c r="BA58">
        <v>3</v>
      </c>
      <c r="BB58">
        <v>10</v>
      </c>
      <c r="BC58">
        <v>90.167000000000002</v>
      </c>
      <c r="BD58">
        <v>183.5</v>
      </c>
      <c r="BE58">
        <v>74</v>
      </c>
      <c r="BF58">
        <f t="shared" si="30"/>
        <v>14.142135623730951</v>
      </c>
      <c r="BG58">
        <f t="shared" si="14"/>
        <v>0.16957783641160948</v>
      </c>
      <c r="BH58">
        <f t="shared" si="31"/>
        <v>83.396131965054167</v>
      </c>
      <c r="BI58" s="2">
        <f t="shared" si="47"/>
        <v>107.65259920199242</v>
      </c>
      <c r="BP58">
        <v>2</v>
      </c>
      <c r="BQ58">
        <v>11</v>
      </c>
      <c r="BR58">
        <v>359.5</v>
      </c>
      <c r="BS58">
        <v>168.167</v>
      </c>
      <c r="BT58">
        <v>349</v>
      </c>
      <c r="BU58">
        <f t="shared" si="43"/>
        <v>9.3340000000000032</v>
      </c>
      <c r="BV58">
        <f t="shared" si="44"/>
        <v>0.16957783641160948</v>
      </c>
      <c r="BW58">
        <f t="shared" si="45"/>
        <v>55.042570406099294</v>
      </c>
      <c r="BX58" s="2">
        <f t="shared" si="46"/>
        <v>71.052165506407817</v>
      </c>
      <c r="CF58">
        <v>1</v>
      </c>
      <c r="CG58">
        <v>50</v>
      </c>
      <c r="CH58">
        <v>186.167</v>
      </c>
      <c r="CI58">
        <v>509.5</v>
      </c>
      <c r="CJ58">
        <v>281</v>
      </c>
      <c r="CK58">
        <f t="shared" si="40"/>
        <v>8.4852813742385695</v>
      </c>
      <c r="CL58">
        <f t="shared" si="41"/>
        <v>0.50873350923482841</v>
      </c>
      <c r="CM58">
        <f t="shared" si="42"/>
        <v>16.679226393010833</v>
      </c>
      <c r="CN58" s="2">
        <f t="shared" si="39"/>
        <v>21.53051984039848</v>
      </c>
    </row>
    <row r="59" spans="3:92" x14ac:dyDescent="0.55000000000000004">
      <c r="D59">
        <f>CN109</f>
        <v>76.87196552651551</v>
      </c>
      <c r="G59">
        <v>1</v>
      </c>
      <c r="H59">
        <v>51</v>
      </c>
      <c r="I59">
        <v>325.5</v>
      </c>
      <c r="J59">
        <v>484.16699999999997</v>
      </c>
      <c r="K59">
        <v>199</v>
      </c>
      <c r="L59">
        <f t="shared" si="25"/>
        <v>17.308084180520932</v>
      </c>
      <c r="M59">
        <f t="shared" si="26"/>
        <v>0.67820580474934045</v>
      </c>
      <c r="N59">
        <f t="shared" si="24"/>
        <v>25.52040112207218</v>
      </c>
      <c r="O59" s="2">
        <f t="shared" si="38"/>
        <v>32.943224688403319</v>
      </c>
      <c r="V59">
        <v>1</v>
      </c>
      <c r="W59">
        <v>8</v>
      </c>
      <c r="X59">
        <v>410.5</v>
      </c>
      <c r="Y59">
        <v>244.5</v>
      </c>
      <c r="Z59">
        <v>24</v>
      </c>
      <c r="AA59">
        <f t="shared" si="48"/>
        <v>59.774576535513823</v>
      </c>
      <c r="AB59">
        <f t="shared" si="51"/>
        <v>0.16957783641160948</v>
      </c>
      <c r="AC59" s="2">
        <f t="shared" si="49"/>
        <v>352.49050111964743</v>
      </c>
      <c r="AD59" s="2">
        <f t="shared" si="50"/>
        <v>455.01533159168287</v>
      </c>
      <c r="AK59">
        <v>2</v>
      </c>
      <c r="AL59">
        <v>24</v>
      </c>
      <c r="AM59">
        <v>392.16699999999997</v>
      </c>
      <c r="AN59">
        <v>392.83300000000003</v>
      </c>
      <c r="AO59">
        <v>82</v>
      </c>
      <c r="AP59">
        <f t="shared" si="32"/>
        <v>14.981351374291982</v>
      </c>
      <c r="AQ59">
        <f t="shared" si="13"/>
        <v>0.16957783641160948</v>
      </c>
      <c r="AR59">
        <f t="shared" si="33"/>
        <v>88.344984765157335</v>
      </c>
      <c r="AS59" s="2">
        <f t="shared" si="34"/>
        <v>114.04086751187526</v>
      </c>
      <c r="BA59">
        <v>3</v>
      </c>
      <c r="BB59">
        <v>11</v>
      </c>
      <c r="BC59">
        <v>81.5</v>
      </c>
      <c r="BD59">
        <v>191.5</v>
      </c>
      <c r="BE59">
        <v>75</v>
      </c>
      <c r="BF59">
        <f t="shared" si="30"/>
        <v>11.79478227861795</v>
      </c>
      <c r="BG59">
        <f t="shared" si="14"/>
        <v>0.16957783641160948</v>
      </c>
      <c r="BH59">
        <f t="shared" si="31"/>
        <v>69.553796228352311</v>
      </c>
      <c r="BI59" s="2">
        <f t="shared" si="47"/>
        <v>89.784103553932738</v>
      </c>
      <c r="BP59">
        <v>2</v>
      </c>
      <c r="BQ59">
        <v>12</v>
      </c>
      <c r="BR59">
        <v>358.16699999999997</v>
      </c>
      <c r="BS59">
        <v>181.5</v>
      </c>
      <c r="BT59">
        <v>350</v>
      </c>
      <c r="BU59">
        <f t="shared" si="43"/>
        <v>13.399469317849869</v>
      </c>
      <c r="BV59">
        <f t="shared" si="44"/>
        <v>0.16957783641160948</v>
      </c>
      <c r="BW59">
        <f t="shared" si="45"/>
        <v>79.016630954801627</v>
      </c>
      <c r="BX59" s="2">
        <f t="shared" si="46"/>
        <v>101.99928344438632</v>
      </c>
      <c r="CN59" s="1">
        <f>AVERAGE(CN10:CN58)</f>
        <v>31.535896895927493</v>
      </c>
    </row>
    <row r="60" spans="3:92" x14ac:dyDescent="0.55000000000000004">
      <c r="D60">
        <f>CN131</f>
        <v>49.364491852399219</v>
      </c>
      <c r="G60">
        <v>1</v>
      </c>
      <c r="H60">
        <v>52</v>
      </c>
      <c r="I60">
        <v>293.5</v>
      </c>
      <c r="J60">
        <v>482.83300000000003</v>
      </c>
      <c r="K60">
        <v>204</v>
      </c>
      <c r="L60">
        <f t="shared" si="25"/>
        <v>32.027793492527707</v>
      </c>
      <c r="M60">
        <f t="shared" si="26"/>
        <v>0.8477572559366755</v>
      </c>
      <c r="N60">
        <f t="shared" si="24"/>
        <v>37.779438946990354</v>
      </c>
      <c r="O60" s="2">
        <f t="shared" si="38"/>
        <v>48.767906894539543</v>
      </c>
      <c r="V60">
        <v>1</v>
      </c>
      <c r="W60">
        <v>9</v>
      </c>
      <c r="X60">
        <v>425.5</v>
      </c>
      <c r="Y60">
        <v>276.5</v>
      </c>
      <c r="Z60">
        <v>25</v>
      </c>
      <c r="AA60">
        <f t="shared" si="48"/>
        <v>35.341194094144583</v>
      </c>
      <c r="AB60">
        <f t="shared" si="51"/>
        <v>0.16957783641160948</v>
      </c>
      <c r="AC60" s="2">
        <f t="shared" si="49"/>
        <v>208.40691709476891</v>
      </c>
      <c r="AD60" s="2">
        <f t="shared" si="50"/>
        <v>269.02382386664266</v>
      </c>
      <c r="AK60">
        <v>2</v>
      </c>
      <c r="AL60">
        <v>25</v>
      </c>
      <c r="AM60">
        <v>386.83300000000003</v>
      </c>
      <c r="AN60">
        <v>409.5</v>
      </c>
      <c r="AO60">
        <v>83</v>
      </c>
      <c r="AP60">
        <f t="shared" si="32"/>
        <v>17.499726997870525</v>
      </c>
      <c r="AQ60">
        <f t="shared" si="13"/>
        <v>0.16957783641160948</v>
      </c>
      <c r="AR60">
        <f t="shared" si="33"/>
        <v>103.19583837238105</v>
      </c>
      <c r="AS60" s="2">
        <f t="shared" si="34"/>
        <v>133.21121694553776</v>
      </c>
      <c r="BA60">
        <v>3</v>
      </c>
      <c r="BB60">
        <v>12</v>
      </c>
      <c r="BC60">
        <v>77.5</v>
      </c>
      <c r="BD60">
        <v>195.5</v>
      </c>
      <c r="BE60">
        <v>76</v>
      </c>
      <c r="BF60">
        <f t="shared" si="30"/>
        <v>5.6568542494923806</v>
      </c>
      <c r="BG60">
        <f t="shared" si="14"/>
        <v>0.16957783641160948</v>
      </c>
      <c r="BH60">
        <f t="shared" si="31"/>
        <v>33.358452786021665</v>
      </c>
      <c r="BI60" s="2">
        <f t="shared" si="47"/>
        <v>43.061039680796959</v>
      </c>
      <c r="BP60">
        <v>2</v>
      </c>
      <c r="BQ60">
        <v>13</v>
      </c>
      <c r="BR60">
        <v>355.5</v>
      </c>
      <c r="BS60">
        <v>200.833</v>
      </c>
      <c r="BT60">
        <v>351</v>
      </c>
      <c r="BU60">
        <f t="shared" si="43"/>
        <v>19.516090233445833</v>
      </c>
      <c r="BV60">
        <f t="shared" si="44"/>
        <v>0.16957783641160948</v>
      </c>
      <c r="BW60">
        <f t="shared" si="45"/>
        <v>115.08632641163796</v>
      </c>
      <c r="BX60" s="2">
        <f t="shared" si="46"/>
        <v>148.56015355740112</v>
      </c>
      <c r="CF60">
        <v>2</v>
      </c>
      <c r="CG60">
        <v>1</v>
      </c>
      <c r="CH60">
        <v>318</v>
      </c>
      <c r="CI60">
        <v>16</v>
      </c>
      <c r="CJ60">
        <v>306</v>
      </c>
      <c r="CN60" s="1"/>
    </row>
    <row r="61" spans="3:92" x14ac:dyDescent="0.55000000000000004">
      <c r="G61">
        <v>1</v>
      </c>
      <c r="H61">
        <v>53</v>
      </c>
      <c r="I61">
        <v>266.16699999999997</v>
      </c>
      <c r="J61">
        <v>492.16699999999997</v>
      </c>
      <c r="K61">
        <v>208</v>
      </c>
      <c r="L61">
        <f t="shared" si="25"/>
        <v>28.882805351973698</v>
      </c>
      <c r="M61">
        <f t="shared" si="26"/>
        <v>0.67820580474934045</v>
      </c>
      <c r="N61">
        <f t="shared" si="24"/>
        <v>42.587080720502762</v>
      </c>
      <c r="O61" s="2">
        <f t="shared" si="38"/>
        <v>54.973891761650172</v>
      </c>
      <c r="V61">
        <v>1</v>
      </c>
      <c r="W61">
        <v>10</v>
      </c>
      <c r="X61">
        <v>453.5</v>
      </c>
      <c r="Y61">
        <v>303.5</v>
      </c>
      <c r="Z61">
        <v>26</v>
      </c>
      <c r="AA61">
        <f t="shared" si="48"/>
        <v>38.897300677553446</v>
      </c>
      <c r="AB61">
        <f t="shared" si="51"/>
        <v>0.16957783641160948</v>
      </c>
      <c r="AC61" s="2">
        <f t="shared" si="49"/>
        <v>229.37726710429061</v>
      </c>
      <c r="AD61" s="2">
        <f t="shared" si="50"/>
        <v>296.09357676173511</v>
      </c>
      <c r="AK61">
        <v>2</v>
      </c>
      <c r="AL61">
        <v>26</v>
      </c>
      <c r="AM61">
        <v>380.83300000000003</v>
      </c>
      <c r="AN61">
        <v>420.83300000000003</v>
      </c>
      <c r="AO61">
        <v>84</v>
      </c>
      <c r="AP61">
        <f t="shared" si="32"/>
        <v>12.823294779423914</v>
      </c>
      <c r="AQ61">
        <f t="shared" si="13"/>
        <v>0.16957783641160948</v>
      </c>
      <c r="AR61">
        <f t="shared" si="33"/>
        <v>75.618931405036008</v>
      </c>
      <c r="AS61" s="2">
        <f t="shared" si="34"/>
        <v>97.613334369518213</v>
      </c>
      <c r="BA61">
        <v>3</v>
      </c>
      <c r="BB61">
        <v>13</v>
      </c>
      <c r="BC61">
        <v>77.5</v>
      </c>
      <c r="BD61">
        <v>196.167</v>
      </c>
      <c r="BE61">
        <v>77</v>
      </c>
      <c r="BF61">
        <f t="shared" si="30"/>
        <v>0.66700000000000159</v>
      </c>
      <c r="BG61">
        <f t="shared" si="14"/>
        <v>0.16957783641160948</v>
      </c>
      <c r="BH61">
        <f t="shared" si="31"/>
        <v>3.9332970281624497</v>
      </c>
      <c r="BI61" s="2">
        <f t="shared" si="47"/>
        <v>5.0773295899693718</v>
      </c>
      <c r="BP61">
        <v>2</v>
      </c>
      <c r="BQ61">
        <v>14</v>
      </c>
      <c r="BR61">
        <v>354.16699999999997</v>
      </c>
      <c r="BS61">
        <v>222.833</v>
      </c>
      <c r="BT61">
        <v>352</v>
      </c>
      <c r="BU61">
        <f t="shared" si="43"/>
        <v>22.040346843913326</v>
      </c>
      <c r="BV61">
        <f t="shared" si="44"/>
        <v>0.16957783641160948</v>
      </c>
      <c r="BW61">
        <f t="shared" si="45"/>
        <v>129.97186018115997</v>
      </c>
      <c r="BX61" s="2">
        <f t="shared" si="46"/>
        <v>167.77527017059805</v>
      </c>
      <c r="CF61">
        <v>2</v>
      </c>
      <c r="CG61">
        <v>2</v>
      </c>
      <c r="CH61">
        <v>329.5</v>
      </c>
      <c r="CI61">
        <v>67.5</v>
      </c>
      <c r="CJ61">
        <v>308</v>
      </c>
      <c r="CK61">
        <f t="shared" si="40"/>
        <v>52.768361733144609</v>
      </c>
      <c r="CL61">
        <f t="shared" si="41"/>
        <v>0.33915567282321896</v>
      </c>
      <c r="CM61">
        <f t="shared" si="42"/>
        <v>155.58743657119814</v>
      </c>
      <c r="CN61" s="2">
        <f t="shared" ref="CN61:CN79" si="52">CM61*$D$22</f>
        <v>200.84135265509889</v>
      </c>
    </row>
    <row r="62" spans="3:92" x14ac:dyDescent="0.55000000000000004">
      <c r="G62">
        <v>1</v>
      </c>
      <c r="H62">
        <v>54</v>
      </c>
      <c r="I62">
        <v>252.833</v>
      </c>
      <c r="J62">
        <v>500.83300000000003</v>
      </c>
      <c r="K62">
        <v>211</v>
      </c>
      <c r="L62">
        <f t="shared" si="25"/>
        <v>15.902676252756963</v>
      </c>
      <c r="M62">
        <f t="shared" si="26"/>
        <v>0.50865435356200539</v>
      </c>
      <c r="N62">
        <f t="shared" si="24"/>
        <v>31.264209460498432</v>
      </c>
      <c r="O62" s="2">
        <f t="shared" si="38"/>
        <v>40.357668049023054</v>
      </c>
      <c r="V62">
        <v>1</v>
      </c>
      <c r="W62">
        <v>11</v>
      </c>
      <c r="X62">
        <v>429.5</v>
      </c>
      <c r="Y62">
        <v>311.5</v>
      </c>
      <c r="Z62">
        <v>28</v>
      </c>
      <c r="AA62">
        <f t="shared" si="48"/>
        <v>25.298221281347036</v>
      </c>
      <c r="AB62">
        <f t="shared" si="51"/>
        <v>0.33915567282321896</v>
      </c>
      <c r="AC62" s="2">
        <f t="shared" si="49"/>
        <v>74.591768053761697</v>
      </c>
      <c r="AD62" s="2">
        <f t="shared" si="50"/>
        <v>96.287411908077857</v>
      </c>
      <c r="AK62">
        <v>2</v>
      </c>
      <c r="AL62">
        <v>27</v>
      </c>
      <c r="AM62">
        <v>376.83300000000003</v>
      </c>
      <c r="AN62">
        <v>428.16699999999997</v>
      </c>
      <c r="AO62">
        <v>85</v>
      </c>
      <c r="AP62">
        <f t="shared" si="32"/>
        <v>8.353894660575941</v>
      </c>
      <c r="AQ62">
        <f t="shared" si="13"/>
        <v>0.16957783641160948</v>
      </c>
      <c r="AR62">
        <f t="shared" si="33"/>
        <v>49.26289211697965</v>
      </c>
      <c r="AS62" s="2">
        <f t="shared" si="34"/>
        <v>63.591419117884946</v>
      </c>
      <c r="BA62">
        <v>3</v>
      </c>
      <c r="BB62">
        <v>14</v>
      </c>
      <c r="BC62">
        <v>71.5</v>
      </c>
      <c r="BD62">
        <v>202.167</v>
      </c>
      <c r="BE62">
        <v>79</v>
      </c>
      <c r="BF62">
        <f t="shared" si="30"/>
        <v>8.4852813742385695</v>
      </c>
      <c r="BG62">
        <f t="shared" si="14"/>
        <v>0.33915567282321896</v>
      </c>
      <c r="BH62">
        <f t="shared" si="31"/>
        <v>25.018839589516247</v>
      </c>
      <c r="BI62" s="2">
        <f t="shared" si="47"/>
        <v>32.295779760597718</v>
      </c>
      <c r="BP62">
        <v>2</v>
      </c>
      <c r="BQ62">
        <v>15</v>
      </c>
      <c r="BR62">
        <v>356.83300000000003</v>
      </c>
      <c r="BS62">
        <v>258.16699999999997</v>
      </c>
      <c r="BT62">
        <v>353</v>
      </c>
      <c r="BU62">
        <f t="shared" si="43"/>
        <v>35.434433987295442</v>
      </c>
      <c r="BV62">
        <f t="shared" si="44"/>
        <v>0.16957783641160948</v>
      </c>
      <c r="BW62">
        <f t="shared" si="45"/>
        <v>208.95675246903647</v>
      </c>
      <c r="BX62" s="2">
        <f t="shared" si="46"/>
        <v>269.73358348952189</v>
      </c>
      <c r="CF62">
        <v>2</v>
      </c>
      <c r="CG62">
        <v>3</v>
      </c>
      <c r="CH62">
        <v>324.16699999999997</v>
      </c>
      <c r="CI62">
        <v>80.167000000000002</v>
      </c>
      <c r="CJ62">
        <v>309</v>
      </c>
      <c r="CK62">
        <f t="shared" si="40"/>
        <v>13.743863285117483</v>
      </c>
      <c r="CL62">
        <f t="shared" si="41"/>
        <v>0.16957783641160948</v>
      </c>
      <c r="CM62">
        <f t="shared" si="42"/>
        <v>81.047521161654373</v>
      </c>
      <c r="CN62" s="2">
        <f t="shared" si="52"/>
        <v>104.62087516944599</v>
      </c>
    </row>
    <row r="63" spans="3:92" x14ac:dyDescent="0.55000000000000004">
      <c r="G63">
        <v>1</v>
      </c>
      <c r="H63">
        <v>55</v>
      </c>
      <c r="I63">
        <v>246.167</v>
      </c>
      <c r="J63">
        <v>503.5</v>
      </c>
      <c r="K63">
        <v>213</v>
      </c>
      <c r="L63">
        <f t="shared" si="25"/>
        <v>7.1797245768901066</v>
      </c>
      <c r="M63">
        <f t="shared" si="26"/>
        <v>0.33910290237467022</v>
      </c>
      <c r="N63">
        <f t="shared" si="24"/>
        <v>21.172701638977202</v>
      </c>
      <c r="O63" s="2">
        <f t="shared" si="38"/>
        <v>27.330960199920106</v>
      </c>
      <c r="V63">
        <v>1</v>
      </c>
      <c r="W63">
        <v>12</v>
      </c>
      <c r="X63">
        <v>417.5</v>
      </c>
      <c r="Y63">
        <v>332.5</v>
      </c>
      <c r="Z63">
        <v>29</v>
      </c>
      <c r="AA63">
        <f t="shared" si="48"/>
        <v>24.186773244895647</v>
      </c>
      <c r="AB63">
        <f t="shared" si="51"/>
        <v>0.16957783641160948</v>
      </c>
      <c r="AC63" s="2">
        <f t="shared" si="49"/>
        <v>142.62933032231913</v>
      </c>
      <c r="AD63" s="2">
        <f t="shared" si="50"/>
        <v>184.11427208723819</v>
      </c>
      <c r="AK63">
        <v>2</v>
      </c>
      <c r="AL63">
        <v>28</v>
      </c>
      <c r="AM63">
        <v>373.5</v>
      </c>
      <c r="AN63">
        <v>431.5</v>
      </c>
      <c r="AO63">
        <v>86</v>
      </c>
      <c r="AP63">
        <f t="shared" si="32"/>
        <v>4.713573803389564</v>
      </c>
      <c r="AQ63">
        <f t="shared" si="13"/>
        <v>0.16957783641160948</v>
      </c>
      <c r="AR63">
        <f t="shared" si="33"/>
        <v>27.795930783952777</v>
      </c>
      <c r="AS63" s="2">
        <f t="shared" si="34"/>
        <v>35.880611314024357</v>
      </c>
      <c r="BA63">
        <v>3</v>
      </c>
      <c r="BB63">
        <v>15</v>
      </c>
      <c r="BC63">
        <v>62.167000000000002</v>
      </c>
      <c r="BD63">
        <v>203.5</v>
      </c>
      <c r="BE63">
        <v>84</v>
      </c>
      <c r="BF63">
        <f t="shared" si="30"/>
        <v>9.4277132964468091</v>
      </c>
      <c r="BG63">
        <f t="shared" si="14"/>
        <v>0.84788918205804742</v>
      </c>
      <c r="BH63">
        <f t="shared" si="31"/>
        <v>11.119039487640705</v>
      </c>
      <c r="BI63" s="2">
        <f t="shared" si="47"/>
        <v>14.353105752862653</v>
      </c>
      <c r="BP63">
        <v>2</v>
      </c>
      <c r="BQ63">
        <v>16</v>
      </c>
      <c r="BR63">
        <v>382.16699999999997</v>
      </c>
      <c r="BS63">
        <v>286.16699999999997</v>
      </c>
      <c r="BT63">
        <v>354</v>
      </c>
      <c r="BU63">
        <f t="shared" si="43"/>
        <v>37.759919968135492</v>
      </c>
      <c r="BV63">
        <f t="shared" si="44"/>
        <v>0.16957783641160948</v>
      </c>
      <c r="BW63">
        <f t="shared" si="45"/>
        <v>222.67013642326674</v>
      </c>
      <c r="BX63" s="2">
        <f t="shared" si="46"/>
        <v>287.43562064331212</v>
      </c>
      <c r="CF63">
        <v>2</v>
      </c>
      <c r="CG63">
        <v>4</v>
      </c>
      <c r="CH63">
        <v>313.5</v>
      </c>
      <c r="CI63">
        <v>94.832999999999998</v>
      </c>
      <c r="CJ63">
        <v>310</v>
      </c>
      <c r="CK63">
        <f t="shared" si="40"/>
        <v>18.13495092356192</v>
      </c>
      <c r="CL63">
        <f t="shared" si="41"/>
        <v>0.16957783641160948</v>
      </c>
      <c r="CM63">
        <f t="shared" si="42"/>
        <v>106.94175198428456</v>
      </c>
      <c r="CN63" s="2">
        <f t="shared" si="52"/>
        <v>138.0466610747273</v>
      </c>
    </row>
    <row r="64" spans="3:92" x14ac:dyDescent="0.55000000000000004">
      <c r="D64" s="1">
        <f>AVERAGE(D24:D60)</f>
        <v>91.4566864641682</v>
      </c>
      <c r="O64" s="1">
        <f>AVERAGE(O10:O63)</f>
        <v>65.208345794770437</v>
      </c>
      <c r="V64">
        <v>1</v>
      </c>
      <c r="W64">
        <v>13</v>
      </c>
      <c r="X64">
        <v>412.5</v>
      </c>
      <c r="Y64">
        <v>347.5</v>
      </c>
      <c r="Z64">
        <v>30</v>
      </c>
      <c r="AA64">
        <f t="shared" si="48"/>
        <v>15.811388300841896</v>
      </c>
      <c r="AB64">
        <f t="shared" si="51"/>
        <v>0.16957783641160948</v>
      </c>
      <c r="AC64" s="2">
        <f t="shared" si="49"/>
        <v>93.239710067202111</v>
      </c>
      <c r="AD64" s="2">
        <f t="shared" si="50"/>
        <v>120.35926488509732</v>
      </c>
      <c r="AK64">
        <v>2</v>
      </c>
      <c r="AL64">
        <v>29</v>
      </c>
      <c r="AM64">
        <v>370.83300000000003</v>
      </c>
      <c r="AN64">
        <v>436.83300000000003</v>
      </c>
      <c r="AO64">
        <v>87</v>
      </c>
      <c r="AP64">
        <f t="shared" si="32"/>
        <v>5.9626988855718803</v>
      </c>
      <c r="AQ64">
        <f t="shared" si="13"/>
        <v>0.16957783641160948</v>
      </c>
      <c r="AR64">
        <f t="shared" si="33"/>
        <v>35.162017700820648</v>
      </c>
      <c r="AS64" s="2">
        <f t="shared" si="34"/>
        <v>45.38918663836796</v>
      </c>
      <c r="BA64">
        <v>3</v>
      </c>
      <c r="BB64">
        <v>16</v>
      </c>
      <c r="BC64">
        <v>58.832999999999998</v>
      </c>
      <c r="BD64">
        <v>202.833</v>
      </c>
      <c r="BE64">
        <v>90</v>
      </c>
      <c r="BF64">
        <f t="shared" si="30"/>
        <v>3.4000654405466997</v>
      </c>
      <c r="BG64">
        <f t="shared" si="14"/>
        <v>1.0174670184696568</v>
      </c>
      <c r="BH64">
        <f t="shared" si="31"/>
        <v>3.3416959752274242</v>
      </c>
      <c r="BI64" s="2">
        <f t="shared" si="47"/>
        <v>4.3136563890854482</v>
      </c>
      <c r="BP64">
        <v>2</v>
      </c>
      <c r="BQ64">
        <v>17</v>
      </c>
      <c r="BR64">
        <v>408.16699999999997</v>
      </c>
      <c r="BS64">
        <v>285.5</v>
      </c>
      <c r="BT64">
        <v>355</v>
      </c>
      <c r="BU64">
        <f t="shared" ref="BU64:BU127" si="53">SQRT((BR64-BR63)^2+(BS64-BS63)^2)</f>
        <v>26.008554150509788</v>
      </c>
      <c r="BV64">
        <f t="shared" si="44"/>
        <v>0.16957783641160948</v>
      </c>
      <c r="BW64">
        <f t="shared" ref="BW64:BW127" si="54">BU64/BV64</f>
        <v>153.37236693703454</v>
      </c>
      <c r="BX64" s="2">
        <f t="shared" si="46"/>
        <v>197.9820113653729</v>
      </c>
      <c r="CF64">
        <v>2</v>
      </c>
      <c r="CG64">
        <v>5</v>
      </c>
      <c r="CH64">
        <v>311.5</v>
      </c>
      <c r="CI64">
        <v>110.167</v>
      </c>
      <c r="CJ64">
        <v>311</v>
      </c>
      <c r="CK64">
        <f t="shared" si="40"/>
        <v>15.46387907350546</v>
      </c>
      <c r="CL64">
        <f t="shared" si="41"/>
        <v>0.16957783641160948</v>
      </c>
      <c r="CM64">
        <f t="shared" si="42"/>
        <v>91.190449180933101</v>
      </c>
      <c r="CN64" s="2">
        <f t="shared" si="52"/>
        <v>117.71395921381894</v>
      </c>
    </row>
    <row r="65" spans="4:92" x14ac:dyDescent="0.55000000000000004">
      <c r="D65" s="1">
        <f>_xlfn.STDEV.S(D26:D60)/SQRT(35)</f>
        <v>10.630164011195243</v>
      </c>
      <c r="G65">
        <v>2</v>
      </c>
      <c r="H65">
        <v>1</v>
      </c>
      <c r="I65">
        <v>463</v>
      </c>
      <c r="J65">
        <v>242</v>
      </c>
      <c r="K65">
        <v>1</v>
      </c>
      <c r="O65" s="1"/>
      <c r="V65">
        <v>1</v>
      </c>
      <c r="W65">
        <v>14</v>
      </c>
      <c r="X65">
        <v>402.5</v>
      </c>
      <c r="Y65">
        <v>355.5</v>
      </c>
      <c r="Z65">
        <v>31</v>
      </c>
      <c r="AA65">
        <f t="shared" si="48"/>
        <v>12.806248474865697</v>
      </c>
      <c r="AB65">
        <f t="shared" si="51"/>
        <v>0.16957783641160948</v>
      </c>
      <c r="AC65" s="2">
        <f t="shared" si="49"/>
        <v>75.518409397449815</v>
      </c>
      <c r="AD65" s="2">
        <f t="shared" si="50"/>
        <v>97.483574689558594</v>
      </c>
      <c r="AK65">
        <v>2</v>
      </c>
      <c r="AL65">
        <v>30</v>
      </c>
      <c r="AM65">
        <v>370.16699999999997</v>
      </c>
      <c r="AN65">
        <v>440.83300000000003</v>
      </c>
      <c r="AO65">
        <v>88</v>
      </c>
      <c r="AP65">
        <f t="shared" si="32"/>
        <v>4.0550654741939827</v>
      </c>
      <c r="AQ65">
        <f t="shared" si="13"/>
        <v>0.16957783641160948</v>
      </c>
      <c r="AR65">
        <f t="shared" si="33"/>
        <v>23.912709113420252</v>
      </c>
      <c r="AS65" s="2">
        <f t="shared" si="34"/>
        <v>30.867921921121798</v>
      </c>
      <c r="BI65" s="1">
        <f>AVERAGE(BI50:BI64)</f>
        <v>158.11276455272179</v>
      </c>
      <c r="BP65">
        <v>2</v>
      </c>
      <c r="BQ65">
        <v>18</v>
      </c>
      <c r="BR65">
        <v>418.83300000000003</v>
      </c>
      <c r="BS65">
        <v>294.16699999999997</v>
      </c>
      <c r="BT65">
        <v>356</v>
      </c>
      <c r="BU65">
        <f t="shared" si="53"/>
        <v>13.74337822371198</v>
      </c>
      <c r="BV65">
        <f t="shared" si="44"/>
        <v>0.16957783641160948</v>
      </c>
      <c r="BW65">
        <f t="shared" si="54"/>
        <v>81.044660755980104</v>
      </c>
      <c r="BX65" s="2">
        <f t="shared" si="46"/>
        <v>104.6171827906947</v>
      </c>
      <c r="CF65">
        <v>2</v>
      </c>
      <c r="CG65">
        <v>6</v>
      </c>
      <c r="CH65">
        <v>318.16699999999997</v>
      </c>
      <c r="CI65">
        <v>122.167</v>
      </c>
      <c r="CJ65">
        <v>312</v>
      </c>
      <c r="CK65">
        <f t="shared" si="40"/>
        <v>13.727668738718881</v>
      </c>
      <c r="CL65">
        <f t="shared" si="41"/>
        <v>0.16957783641160948</v>
      </c>
      <c r="CM65">
        <f t="shared" si="42"/>
        <v>80.952021969417402</v>
      </c>
      <c r="CN65" s="2">
        <f t="shared" si="52"/>
        <v>104.4975992329756</v>
      </c>
    </row>
    <row r="66" spans="4:92" x14ac:dyDescent="0.55000000000000004">
      <c r="G66">
        <v>2</v>
      </c>
      <c r="H66">
        <v>2</v>
      </c>
      <c r="I66">
        <v>461.5</v>
      </c>
      <c r="J66">
        <v>244.167</v>
      </c>
      <c r="K66">
        <v>4</v>
      </c>
      <c r="L66">
        <f t="shared" si="25"/>
        <v>2.6355054543673417</v>
      </c>
      <c r="M66">
        <f t="shared" si="26"/>
        <v>0.50865435356200539</v>
      </c>
      <c r="N66">
        <f t="shared" si="24"/>
        <v>5.1813288059198168</v>
      </c>
      <c r="O66" s="2">
        <f t="shared" ref="O66:O85" si="55">N66*$D$22</f>
        <v>6.6883619196050281</v>
      </c>
      <c r="V66">
        <v>1</v>
      </c>
      <c r="W66">
        <v>15</v>
      </c>
      <c r="X66">
        <v>389.5</v>
      </c>
      <c r="Y66">
        <v>364.5</v>
      </c>
      <c r="Z66">
        <v>32</v>
      </c>
      <c r="AA66">
        <f t="shared" si="48"/>
        <v>15.811388300841896</v>
      </c>
      <c r="AB66">
        <f t="shared" si="51"/>
        <v>0.16957783641160948</v>
      </c>
      <c r="AC66" s="2">
        <f t="shared" si="49"/>
        <v>93.239710067202111</v>
      </c>
      <c r="AD66" s="2">
        <f t="shared" si="50"/>
        <v>120.35926488509732</v>
      </c>
      <c r="AK66">
        <v>2</v>
      </c>
      <c r="AL66">
        <v>31</v>
      </c>
      <c r="AM66">
        <v>368.16699999999997</v>
      </c>
      <c r="AN66">
        <v>448.16699999999997</v>
      </c>
      <c r="AO66">
        <v>89</v>
      </c>
      <c r="AP66">
        <f t="shared" si="32"/>
        <v>7.6018126785655022</v>
      </c>
      <c r="AQ66">
        <f t="shared" si="13"/>
        <v>0.16957783641160948</v>
      </c>
      <c r="AR66">
        <f t="shared" si="33"/>
        <v>44.827866892427657</v>
      </c>
      <c r="AS66" s="2">
        <f t="shared" si="34"/>
        <v>57.866429460696935</v>
      </c>
      <c r="BA66">
        <v>4</v>
      </c>
      <c r="BB66">
        <v>1</v>
      </c>
      <c r="BC66">
        <v>356</v>
      </c>
      <c r="BD66">
        <v>17</v>
      </c>
      <c r="BE66">
        <v>68</v>
      </c>
      <c r="BI66" s="1"/>
      <c r="BP66">
        <v>2</v>
      </c>
      <c r="BQ66">
        <v>19</v>
      </c>
      <c r="BR66">
        <v>425.5</v>
      </c>
      <c r="BS66">
        <v>306.83300000000003</v>
      </c>
      <c r="BT66">
        <v>357</v>
      </c>
      <c r="BU66">
        <f t="shared" si="53"/>
        <v>14.313505685191206</v>
      </c>
      <c r="BV66">
        <f t="shared" si="44"/>
        <v>0.16957783641160948</v>
      </c>
      <c r="BW66">
        <f t="shared" si="54"/>
        <v>84.40670071086771</v>
      </c>
      <c r="BX66" s="2">
        <f t="shared" si="46"/>
        <v>108.95710037723532</v>
      </c>
      <c r="CF66">
        <v>2</v>
      </c>
      <c r="CG66">
        <v>7</v>
      </c>
      <c r="CH66">
        <v>332.16699999999997</v>
      </c>
      <c r="CI66">
        <v>136.167</v>
      </c>
      <c r="CJ66">
        <v>313</v>
      </c>
      <c r="CK66">
        <f t="shared" si="40"/>
        <v>19.798989873223331</v>
      </c>
      <c r="CL66">
        <f t="shared" si="41"/>
        <v>0.16957783641160948</v>
      </c>
      <c r="CM66">
        <f t="shared" si="42"/>
        <v>116.75458475107583</v>
      </c>
      <c r="CN66" s="2">
        <f t="shared" si="52"/>
        <v>150.71363888278935</v>
      </c>
    </row>
    <row r="67" spans="4:92" x14ac:dyDescent="0.55000000000000004">
      <c r="G67">
        <v>2</v>
      </c>
      <c r="H67">
        <v>3</v>
      </c>
      <c r="I67">
        <v>451.5</v>
      </c>
      <c r="J67">
        <v>252.833</v>
      </c>
      <c r="K67">
        <v>14</v>
      </c>
      <c r="L67">
        <f t="shared" si="25"/>
        <v>13.232518883417471</v>
      </c>
      <c r="M67">
        <f t="shared" si="26"/>
        <v>1.695514511873351</v>
      </c>
      <c r="N67">
        <f t="shared" si="24"/>
        <v>7.8044267924295383</v>
      </c>
      <c r="O67" s="2">
        <f t="shared" si="55"/>
        <v>10.074410043846722</v>
      </c>
      <c r="V67">
        <v>1</v>
      </c>
      <c r="W67">
        <v>16</v>
      </c>
      <c r="X67">
        <v>365.5</v>
      </c>
      <c r="Y67">
        <v>371.5</v>
      </c>
      <c r="Z67">
        <v>33</v>
      </c>
      <c r="AA67">
        <f t="shared" si="48"/>
        <v>25</v>
      </c>
      <c r="AB67">
        <f t="shared" si="51"/>
        <v>0.16957783641160948</v>
      </c>
      <c r="AC67" s="2">
        <f t="shared" si="49"/>
        <v>147.42492609304497</v>
      </c>
      <c r="AD67" s="2">
        <f t="shared" si="50"/>
        <v>190.30470727021583</v>
      </c>
      <c r="AK67">
        <v>2</v>
      </c>
      <c r="AL67">
        <v>32</v>
      </c>
      <c r="AM67">
        <v>366.83300000000003</v>
      </c>
      <c r="AN67">
        <v>455.5</v>
      </c>
      <c r="AO67">
        <v>90</v>
      </c>
      <c r="AP67">
        <f t="shared" si="32"/>
        <v>7.4533512596683815</v>
      </c>
      <c r="AQ67">
        <f t="shared" si="13"/>
        <v>0.16957783641160948</v>
      </c>
      <c r="AR67">
        <f t="shared" si="33"/>
        <v>43.952390344084598</v>
      </c>
      <c r="AS67" s="2">
        <f t="shared" si="34"/>
        <v>56.73631318613144</v>
      </c>
      <c r="BA67">
        <v>4</v>
      </c>
      <c r="BB67">
        <v>2</v>
      </c>
      <c r="BC67">
        <v>365.5</v>
      </c>
      <c r="BD67">
        <v>33.5</v>
      </c>
      <c r="BE67">
        <v>69</v>
      </c>
      <c r="BF67">
        <f t="shared" si="30"/>
        <v>19.039432764659772</v>
      </c>
      <c r="BG67">
        <f t="shared" si="14"/>
        <v>0.16957783641160948</v>
      </c>
      <c r="BH67">
        <f t="shared" si="31"/>
        <v>112.27547872733864</v>
      </c>
      <c r="BI67" s="2">
        <f t="shared" ref="BI67:BI87" si="56">BH67*$D$22</f>
        <v>144.93174715478136</v>
      </c>
      <c r="BP67">
        <v>2</v>
      </c>
      <c r="BQ67">
        <v>20</v>
      </c>
      <c r="BR67">
        <v>428.16699999999997</v>
      </c>
      <c r="BS67">
        <v>323.5</v>
      </c>
      <c r="BT67">
        <v>358</v>
      </c>
      <c r="BU67">
        <f t="shared" si="53"/>
        <v>16.879033680871633</v>
      </c>
      <c r="BV67">
        <f t="shared" si="44"/>
        <v>0.16957783641160948</v>
      </c>
      <c r="BW67">
        <f t="shared" si="54"/>
        <v>99.535611716980696</v>
      </c>
      <c r="BX67" s="2">
        <f t="shared" si="46"/>
        <v>128.48638254569559</v>
      </c>
      <c r="CF67">
        <v>2</v>
      </c>
      <c r="CG67">
        <v>8</v>
      </c>
      <c r="CH67">
        <v>334.83300000000003</v>
      </c>
      <c r="CI67">
        <v>150.167</v>
      </c>
      <c r="CJ67">
        <v>314</v>
      </c>
      <c r="CK67">
        <f t="shared" si="40"/>
        <v>14.251580824596276</v>
      </c>
      <c r="CL67">
        <f t="shared" si="41"/>
        <v>0.16957783641160948</v>
      </c>
      <c r="CM67">
        <f t="shared" si="42"/>
        <v>84.041529991006527</v>
      </c>
      <c r="CN67" s="2">
        <f t="shared" si="52"/>
        <v>108.48571667850464</v>
      </c>
    </row>
    <row r="68" spans="4:92" x14ac:dyDescent="0.55000000000000004">
      <c r="G68">
        <v>2</v>
      </c>
      <c r="H68">
        <v>4</v>
      </c>
      <c r="I68">
        <v>440.83300000000003</v>
      </c>
      <c r="J68">
        <v>272.83300000000003</v>
      </c>
      <c r="K68">
        <v>22</v>
      </c>
      <c r="L68">
        <f t="shared" si="25"/>
        <v>22.666823531319967</v>
      </c>
      <c r="M68">
        <f t="shared" si="26"/>
        <v>1.3564116094986809</v>
      </c>
      <c r="N68">
        <f t="shared" si="24"/>
        <v>16.710874024218537</v>
      </c>
      <c r="O68" s="2">
        <f t="shared" si="55"/>
        <v>21.57137245163857</v>
      </c>
      <c r="V68">
        <v>1</v>
      </c>
      <c r="W68">
        <v>17</v>
      </c>
      <c r="X68">
        <v>344.5</v>
      </c>
      <c r="Y68">
        <v>397.5</v>
      </c>
      <c r="Z68">
        <v>34</v>
      </c>
      <c r="AA68">
        <f t="shared" si="48"/>
        <v>33.421549934136806</v>
      </c>
      <c r="AB68">
        <f t="shared" si="51"/>
        <v>0.16957783641160948</v>
      </c>
      <c r="AC68" s="2">
        <f t="shared" si="49"/>
        <v>197.08678115820524</v>
      </c>
      <c r="AD68" s="2">
        <f t="shared" si="50"/>
        <v>254.41113106931226</v>
      </c>
      <c r="AK68">
        <v>2</v>
      </c>
      <c r="AL68">
        <v>33</v>
      </c>
      <c r="AM68">
        <v>365.5</v>
      </c>
      <c r="AN68">
        <v>464.83300000000003</v>
      </c>
      <c r="AO68">
        <v>91</v>
      </c>
      <c r="AP68">
        <f t="shared" si="32"/>
        <v>9.4277132964468411</v>
      </c>
      <c r="AQ68">
        <f t="shared" si="13"/>
        <v>0.16957783641160948</v>
      </c>
      <c r="AR68">
        <f t="shared" si="33"/>
        <v>55.595197438203719</v>
      </c>
      <c r="AS68" s="2">
        <f t="shared" si="34"/>
        <v>71.765528764313515</v>
      </c>
      <c r="BA68">
        <v>4</v>
      </c>
      <c r="BB68">
        <v>3</v>
      </c>
      <c r="BC68">
        <v>363.5</v>
      </c>
      <c r="BD68">
        <v>65.5</v>
      </c>
      <c r="BE68">
        <v>70</v>
      </c>
      <c r="BF68">
        <f t="shared" si="30"/>
        <v>32.062439083762797</v>
      </c>
      <c r="BG68">
        <f t="shared" si="14"/>
        <v>0.16957783641160948</v>
      </c>
      <c r="BH68">
        <f t="shared" si="31"/>
        <v>189.07210849145949</v>
      </c>
      <c r="BI68" s="2">
        <f t="shared" si="56"/>
        <v>244.06532336818427</v>
      </c>
      <c r="BP68">
        <v>2</v>
      </c>
      <c r="BQ68">
        <v>21</v>
      </c>
      <c r="BR68">
        <v>439.5</v>
      </c>
      <c r="BS68">
        <v>338.16699999999997</v>
      </c>
      <c r="BT68">
        <v>359</v>
      </c>
      <c r="BU68">
        <f t="shared" si="53"/>
        <v>18.535311651008186</v>
      </c>
      <c r="BV68">
        <f t="shared" si="44"/>
        <v>0.16957783641160948</v>
      </c>
      <c r="BW68">
        <f t="shared" si="54"/>
        <v>109.3026780104575</v>
      </c>
      <c r="BX68" s="2">
        <f t="shared" si="46"/>
        <v>141.09428231629337</v>
      </c>
      <c r="CF68">
        <v>2</v>
      </c>
      <c r="CG68">
        <v>9</v>
      </c>
      <c r="CH68">
        <v>338.16699999999997</v>
      </c>
      <c r="CI68">
        <v>166.167</v>
      </c>
      <c r="CJ68">
        <v>315</v>
      </c>
      <c r="CK68">
        <f t="shared" si="40"/>
        <v>16.343670212042326</v>
      </c>
      <c r="CL68">
        <f t="shared" si="41"/>
        <v>0.16957783641160948</v>
      </c>
      <c r="CM68">
        <f t="shared" si="42"/>
        <v>96.378574923977638</v>
      </c>
      <c r="CN68" s="2">
        <f t="shared" si="52"/>
        <v>124.41109501694648</v>
      </c>
    </row>
    <row r="69" spans="4:92" x14ac:dyDescent="0.55000000000000004">
      <c r="G69">
        <v>2</v>
      </c>
      <c r="H69">
        <v>5</v>
      </c>
      <c r="I69">
        <v>437.5</v>
      </c>
      <c r="J69">
        <v>287.5</v>
      </c>
      <c r="K69">
        <v>24</v>
      </c>
      <c r="L69">
        <f t="shared" si="25"/>
        <v>15.040936739445431</v>
      </c>
      <c r="M69">
        <f t="shared" si="26"/>
        <v>0.33910290237467022</v>
      </c>
      <c r="N69">
        <f t="shared" si="24"/>
        <v>44.35508110994256</v>
      </c>
      <c r="O69" s="2">
        <f t="shared" si="55"/>
        <v>57.256129952182604</v>
      </c>
      <c r="V69">
        <v>1</v>
      </c>
      <c r="W69">
        <v>18</v>
      </c>
      <c r="X69">
        <v>336.5</v>
      </c>
      <c r="Y69">
        <v>440.5</v>
      </c>
      <c r="Z69">
        <v>35</v>
      </c>
      <c r="AA69">
        <f t="shared" si="48"/>
        <v>43.737855457258078</v>
      </c>
      <c r="AB69">
        <f t="shared" si="51"/>
        <v>0.16957783641160948</v>
      </c>
      <c r="AC69" s="2">
        <f t="shared" si="49"/>
        <v>257.92200433018223</v>
      </c>
      <c r="AD69" s="2">
        <f t="shared" si="50"/>
        <v>332.94079117682043</v>
      </c>
      <c r="AK69">
        <v>2</v>
      </c>
      <c r="AL69">
        <v>34</v>
      </c>
      <c r="AM69">
        <v>366.16699999999997</v>
      </c>
      <c r="AN69">
        <v>472.83300000000003</v>
      </c>
      <c r="AO69">
        <v>92</v>
      </c>
      <c r="AP69">
        <f t="shared" si="32"/>
        <v>8.0277574078941853</v>
      </c>
      <c r="AQ69">
        <f t="shared" si="13"/>
        <v>0.16957783641160948</v>
      </c>
      <c r="AR69">
        <f t="shared" si="33"/>
        <v>47.339661702067787</v>
      </c>
      <c r="AS69" s="2">
        <f t="shared" si="34"/>
        <v>61.108800941824391</v>
      </c>
      <c r="BA69">
        <v>4</v>
      </c>
      <c r="BB69">
        <v>4</v>
      </c>
      <c r="BC69">
        <v>358.83300000000003</v>
      </c>
      <c r="BD69">
        <v>95.5</v>
      </c>
      <c r="BE69">
        <v>71</v>
      </c>
      <c r="BF69">
        <f t="shared" si="30"/>
        <v>30.360844668750566</v>
      </c>
      <c r="BG69">
        <f t="shared" si="14"/>
        <v>0.16957783641160948</v>
      </c>
      <c r="BH69">
        <f t="shared" si="31"/>
        <v>179.03781125651884</v>
      </c>
      <c r="BI69" s="2">
        <f t="shared" si="56"/>
        <v>231.11246628652279</v>
      </c>
      <c r="BP69">
        <v>2</v>
      </c>
      <c r="BQ69">
        <v>22</v>
      </c>
      <c r="BR69">
        <v>456.16699999999997</v>
      </c>
      <c r="BS69">
        <v>344.83300000000003</v>
      </c>
      <c r="BT69">
        <v>360</v>
      </c>
      <c r="BU69">
        <f t="shared" si="53"/>
        <v>17.950611270928906</v>
      </c>
      <c r="BV69">
        <f t="shared" si="44"/>
        <v>0.16957783641160948</v>
      </c>
      <c r="BW69">
        <f t="shared" si="54"/>
        <v>105.85470159766697</v>
      </c>
      <c r="BX69" s="2">
        <f t="shared" si="46"/>
        <v>136.64343292942252</v>
      </c>
      <c r="CF69">
        <v>2</v>
      </c>
      <c r="CG69">
        <v>10</v>
      </c>
      <c r="CH69">
        <v>338.16699999999997</v>
      </c>
      <c r="CI69">
        <v>178.167</v>
      </c>
      <c r="CJ69">
        <v>316</v>
      </c>
      <c r="CK69">
        <f t="shared" si="40"/>
        <v>12</v>
      </c>
      <c r="CL69">
        <f t="shared" si="41"/>
        <v>0.16957783641160948</v>
      </c>
      <c r="CM69">
        <f t="shared" si="42"/>
        <v>70.763964524661588</v>
      </c>
      <c r="CN69" s="2">
        <f t="shared" si="52"/>
        <v>91.346259489703613</v>
      </c>
    </row>
    <row r="70" spans="4:92" x14ac:dyDescent="0.55000000000000004">
      <c r="G70">
        <v>2</v>
      </c>
      <c r="H70">
        <v>6</v>
      </c>
      <c r="I70">
        <v>429.5</v>
      </c>
      <c r="J70">
        <v>306.83300000000003</v>
      </c>
      <c r="K70">
        <v>26</v>
      </c>
      <c r="L70">
        <f t="shared" si="25"/>
        <v>20.922831763411018</v>
      </c>
      <c r="M70">
        <f t="shared" si="26"/>
        <v>0.33910290237467022</v>
      </c>
      <c r="N70">
        <f t="shared" si="24"/>
        <v>61.70053873586037</v>
      </c>
      <c r="O70" s="2">
        <f t="shared" si="55"/>
        <v>79.646659989721144</v>
      </c>
      <c r="V70">
        <v>1</v>
      </c>
      <c r="W70">
        <v>19</v>
      </c>
      <c r="X70">
        <v>330.5</v>
      </c>
      <c r="Y70">
        <v>475.5</v>
      </c>
      <c r="Z70">
        <v>36</v>
      </c>
      <c r="AA70">
        <f t="shared" si="48"/>
        <v>35.510561809129406</v>
      </c>
      <c r="AB70">
        <f t="shared" si="51"/>
        <v>0.16957783641160948</v>
      </c>
      <c r="AC70" s="2">
        <f t="shared" si="49"/>
        <v>209.40567800933633</v>
      </c>
      <c r="AD70" s="2">
        <f t="shared" si="50"/>
        <v>270.31308280349111</v>
      </c>
      <c r="AK70">
        <v>2</v>
      </c>
      <c r="AL70">
        <v>35</v>
      </c>
      <c r="AM70">
        <v>368.16699999999997</v>
      </c>
      <c r="AN70">
        <v>480.83300000000003</v>
      </c>
      <c r="AO70">
        <v>93</v>
      </c>
      <c r="AP70">
        <f t="shared" si="32"/>
        <v>8.2462112512353212</v>
      </c>
      <c r="AQ70">
        <f t="shared" si="13"/>
        <v>0.16957783641160948</v>
      </c>
      <c r="AR70">
        <f t="shared" si="33"/>
        <v>48.627883370440131</v>
      </c>
      <c r="AS70" s="2">
        <f t="shared" si="34"/>
        <v>62.771712730187929</v>
      </c>
      <c r="BA70">
        <v>4</v>
      </c>
      <c r="BB70">
        <v>5</v>
      </c>
      <c r="BC70">
        <v>356.83300000000003</v>
      </c>
      <c r="BD70">
        <v>128.167</v>
      </c>
      <c r="BE70">
        <v>72</v>
      </c>
      <c r="BF70">
        <f t="shared" si="30"/>
        <v>32.728166600040403</v>
      </c>
      <c r="BG70">
        <f t="shared" si="14"/>
        <v>0.16957783641160948</v>
      </c>
      <c r="BH70">
        <f t="shared" si="31"/>
        <v>192.99790168687278</v>
      </c>
      <c r="BI70" s="2">
        <f t="shared" si="56"/>
        <v>249.13296657246178</v>
      </c>
      <c r="BP70">
        <v>2</v>
      </c>
      <c r="BQ70">
        <v>23</v>
      </c>
      <c r="BR70">
        <v>438.16699999999997</v>
      </c>
      <c r="BS70">
        <v>349.5</v>
      </c>
      <c r="BT70">
        <v>362</v>
      </c>
      <c r="BU70">
        <f t="shared" si="53"/>
        <v>18.595184564827523</v>
      </c>
      <c r="BV70">
        <f t="shared" si="44"/>
        <v>0.33915567282321896</v>
      </c>
      <c r="BW70">
        <f t="shared" si="54"/>
        <v>54.827874203124566</v>
      </c>
      <c r="BX70" s="2">
        <f t="shared" si="46"/>
        <v>70.775023104902758</v>
      </c>
      <c r="CF70">
        <v>2</v>
      </c>
      <c r="CG70">
        <v>11</v>
      </c>
      <c r="CH70">
        <v>341.5</v>
      </c>
      <c r="CI70">
        <v>190.833</v>
      </c>
      <c r="CJ70">
        <v>317</v>
      </c>
      <c r="CK70">
        <f t="shared" si="40"/>
        <v>13.097192256357852</v>
      </c>
      <c r="CL70">
        <f t="shared" si="41"/>
        <v>0.16957783641160948</v>
      </c>
      <c r="CM70">
        <f t="shared" si="42"/>
        <v>77.234104016798298</v>
      </c>
      <c r="CN70" s="2">
        <f t="shared" si="52"/>
        <v>99.698293536316754</v>
      </c>
    </row>
    <row r="71" spans="4:92" x14ac:dyDescent="0.55000000000000004">
      <c r="G71">
        <v>2</v>
      </c>
      <c r="H71">
        <v>7</v>
      </c>
      <c r="I71">
        <v>417.5</v>
      </c>
      <c r="J71">
        <v>324.16699999999997</v>
      </c>
      <c r="K71">
        <v>30</v>
      </c>
      <c r="L71">
        <f t="shared" si="25"/>
        <v>21.082399199332084</v>
      </c>
      <c r="M71">
        <f t="shared" si="26"/>
        <v>0.67820580474934045</v>
      </c>
      <c r="N71">
        <f t="shared" si="24"/>
        <v>31.085548150275674</v>
      </c>
      <c r="O71" s="2">
        <f t="shared" si="55"/>
        <v>40.127041592266373</v>
      </c>
      <c r="V71">
        <v>1</v>
      </c>
      <c r="W71">
        <v>20</v>
      </c>
      <c r="X71">
        <v>322.5</v>
      </c>
      <c r="Y71">
        <v>506.5</v>
      </c>
      <c r="Z71">
        <v>37</v>
      </c>
      <c r="AA71">
        <f t="shared" si="48"/>
        <v>32.015621187164243</v>
      </c>
      <c r="AB71">
        <f t="shared" si="51"/>
        <v>0.16957783641160948</v>
      </c>
      <c r="AC71" s="2">
        <f t="shared" si="49"/>
        <v>188.79602349362455</v>
      </c>
      <c r="AD71" s="2">
        <f t="shared" si="50"/>
        <v>243.70893672389647</v>
      </c>
      <c r="AK71">
        <v>2</v>
      </c>
      <c r="AL71">
        <v>36</v>
      </c>
      <c r="AM71">
        <v>362.83300000000003</v>
      </c>
      <c r="AN71">
        <v>486.83300000000003</v>
      </c>
      <c r="AO71">
        <v>94</v>
      </c>
      <c r="AP71">
        <f t="shared" si="32"/>
        <v>8.0281726438835026</v>
      </c>
      <c r="AQ71">
        <f t="shared" si="13"/>
        <v>0.16957783641160948</v>
      </c>
      <c r="AR71">
        <f t="shared" si="33"/>
        <v>47.342110347469237</v>
      </c>
      <c r="AS71" s="2">
        <f t="shared" si="34"/>
        <v>61.111961796360198</v>
      </c>
      <c r="BA71">
        <v>4</v>
      </c>
      <c r="BB71">
        <v>6</v>
      </c>
      <c r="BC71">
        <v>361.5</v>
      </c>
      <c r="BD71">
        <v>162.167</v>
      </c>
      <c r="BE71">
        <v>73</v>
      </c>
      <c r="BF71">
        <f t="shared" si="30"/>
        <v>34.318812464885781</v>
      </c>
      <c r="BG71">
        <f t="shared" si="14"/>
        <v>0.16957783641160948</v>
      </c>
      <c r="BH71">
        <f t="shared" si="31"/>
        <v>202.3779356494743</v>
      </c>
      <c r="BI71" s="2">
        <f t="shared" si="56"/>
        <v>261.24126239966097</v>
      </c>
      <c r="BP71">
        <v>2</v>
      </c>
      <c r="BQ71">
        <v>24</v>
      </c>
      <c r="BR71">
        <v>424.83300000000003</v>
      </c>
      <c r="BS71">
        <v>364.16699999999997</v>
      </c>
      <c r="BT71">
        <v>364</v>
      </c>
      <c r="BU71">
        <f t="shared" si="53"/>
        <v>19.822120093471277</v>
      </c>
      <c r="BV71">
        <f t="shared" si="44"/>
        <v>0.33915567282321896</v>
      </c>
      <c r="BW71">
        <f t="shared" si="54"/>
        <v>58.445491795749298</v>
      </c>
      <c r="BX71" s="2">
        <f t="shared" si="46"/>
        <v>75.444855237262303</v>
      </c>
      <c r="CF71">
        <v>2</v>
      </c>
      <c r="CG71">
        <v>12</v>
      </c>
      <c r="CH71">
        <v>339.5</v>
      </c>
      <c r="CI71">
        <v>202.833</v>
      </c>
      <c r="CJ71">
        <v>318</v>
      </c>
      <c r="CK71">
        <f t="shared" si="40"/>
        <v>12.165525060596439</v>
      </c>
      <c r="CL71">
        <f t="shared" si="41"/>
        <v>0.16957783641160948</v>
      </c>
      <c r="CM71">
        <f t="shared" si="42"/>
        <v>71.740065317660665</v>
      </c>
      <c r="CN71" s="2">
        <f t="shared" si="52"/>
        <v>92.60626741781121</v>
      </c>
    </row>
    <row r="72" spans="4:92" x14ac:dyDescent="0.55000000000000004">
      <c r="G72">
        <v>2</v>
      </c>
      <c r="H72">
        <v>8</v>
      </c>
      <c r="I72">
        <v>393.5</v>
      </c>
      <c r="J72">
        <v>342.83300000000003</v>
      </c>
      <c r="K72">
        <v>34</v>
      </c>
      <c r="L72">
        <f t="shared" si="25"/>
        <v>30.404268713455384</v>
      </c>
      <c r="M72">
        <f t="shared" si="26"/>
        <v>0.67820580474934045</v>
      </c>
      <c r="N72">
        <f t="shared" si="24"/>
        <v>44.830446009957939</v>
      </c>
      <c r="O72" s="2">
        <f t="shared" si="55"/>
        <v>57.869758736278904</v>
      </c>
      <c r="AC72" s="2"/>
      <c r="AD72" s="1">
        <f>AVERAGE(AD53:AD71)</f>
        <v>238.57695522941086</v>
      </c>
      <c r="AK72">
        <v>2</v>
      </c>
      <c r="AL72">
        <v>37</v>
      </c>
      <c r="AM72">
        <v>356.83300000000003</v>
      </c>
      <c r="AN72">
        <v>490.83300000000003</v>
      </c>
      <c r="AO72">
        <v>95</v>
      </c>
      <c r="AP72">
        <f t="shared" si="32"/>
        <v>7.2111025509279782</v>
      </c>
      <c r="AQ72">
        <f t="shared" si="13"/>
        <v>0.16957783641160948</v>
      </c>
      <c r="AR72">
        <f t="shared" si="33"/>
        <v>42.523850424797011</v>
      </c>
      <c r="AS72" s="2">
        <f t="shared" si="34"/>
        <v>54.892270401994224</v>
      </c>
      <c r="BA72">
        <v>4</v>
      </c>
      <c r="BB72">
        <v>7</v>
      </c>
      <c r="BC72">
        <v>357.5</v>
      </c>
      <c r="BD72">
        <v>190.167</v>
      </c>
      <c r="BE72">
        <v>74</v>
      </c>
      <c r="BF72">
        <f t="shared" si="30"/>
        <v>28.284271247461902</v>
      </c>
      <c r="BG72">
        <f t="shared" si="14"/>
        <v>0.16957783641160948</v>
      </c>
      <c r="BH72">
        <f t="shared" si="31"/>
        <v>166.79226393010833</v>
      </c>
      <c r="BI72" s="2">
        <f t="shared" si="56"/>
        <v>215.30519840398483</v>
      </c>
      <c r="BP72">
        <v>2</v>
      </c>
      <c r="BQ72">
        <v>25</v>
      </c>
      <c r="BR72">
        <v>420.16699999999997</v>
      </c>
      <c r="BS72">
        <v>376.83300000000003</v>
      </c>
      <c r="BT72">
        <v>365</v>
      </c>
      <c r="BU72">
        <f t="shared" si="53"/>
        <v>13.498115127676227</v>
      </c>
      <c r="BV72">
        <f t="shared" si="44"/>
        <v>0.16957783641160948</v>
      </c>
      <c r="BW72">
        <f t="shared" si="54"/>
        <v>79.59834500372321</v>
      </c>
      <c r="BX72" s="2">
        <f t="shared" si="46"/>
        <v>102.75019392288387</v>
      </c>
      <c r="CF72">
        <v>2</v>
      </c>
      <c r="CG72">
        <v>13</v>
      </c>
      <c r="CH72">
        <v>338.16699999999997</v>
      </c>
      <c r="CI72">
        <v>218.833</v>
      </c>
      <c r="CJ72">
        <v>319</v>
      </c>
      <c r="CK72">
        <f t="shared" si="40"/>
        <v>16.055431759999482</v>
      </c>
      <c r="CL72">
        <f t="shared" si="41"/>
        <v>0.16957783641160948</v>
      </c>
      <c r="CM72">
        <f t="shared" si="42"/>
        <v>94.678833624394031</v>
      </c>
      <c r="CN72" s="2">
        <f t="shared" si="52"/>
        <v>122.21696964734512</v>
      </c>
    </row>
    <row r="73" spans="4:92" x14ac:dyDescent="0.55000000000000004">
      <c r="G73">
        <v>2</v>
      </c>
      <c r="H73">
        <v>9</v>
      </c>
      <c r="I73">
        <v>376.16699999999997</v>
      </c>
      <c r="J73">
        <v>344.16699999999997</v>
      </c>
      <c r="K73">
        <v>35</v>
      </c>
      <c r="L73">
        <f t="shared" si="25"/>
        <v>17.384258540415257</v>
      </c>
      <c r="M73">
        <f t="shared" si="26"/>
        <v>0.16955145118733511</v>
      </c>
      <c r="N73">
        <f t="shared" si="24"/>
        <v>102.53087436690603</v>
      </c>
      <c r="O73" s="2">
        <f t="shared" si="55"/>
        <v>132.3528425595992</v>
      </c>
      <c r="AC73" s="2"/>
      <c r="AD73" s="2"/>
      <c r="AK73">
        <v>2</v>
      </c>
      <c r="AL73">
        <v>38</v>
      </c>
      <c r="AM73">
        <v>352.16699999999997</v>
      </c>
      <c r="AN73">
        <v>502.83300000000003</v>
      </c>
      <c r="AO73">
        <v>96</v>
      </c>
      <c r="AP73">
        <f t="shared" si="32"/>
        <v>12.875230328036873</v>
      </c>
      <c r="AQ73">
        <f t="shared" si="13"/>
        <v>0.16957783641160948</v>
      </c>
      <c r="AR73">
        <f t="shared" si="33"/>
        <v>75.925195181670688</v>
      </c>
      <c r="AS73" s="2">
        <f t="shared" si="34"/>
        <v>98.008677544546487</v>
      </c>
      <c r="BA73">
        <v>4</v>
      </c>
      <c r="BB73">
        <v>8</v>
      </c>
      <c r="BC73">
        <v>354.16699999999997</v>
      </c>
      <c r="BD73">
        <v>222.167</v>
      </c>
      <c r="BE73">
        <v>75</v>
      </c>
      <c r="BF73">
        <f t="shared" si="30"/>
        <v>32.173108165049896</v>
      </c>
      <c r="BG73">
        <f t="shared" si="14"/>
        <v>0.16957783641160948</v>
      </c>
      <c r="BH73">
        <f t="shared" si="31"/>
        <v>189.72472373664093</v>
      </c>
      <c r="BI73" s="2">
        <f t="shared" si="56"/>
        <v>244.90775725291249</v>
      </c>
      <c r="BP73">
        <v>2</v>
      </c>
      <c r="BQ73">
        <v>26</v>
      </c>
      <c r="BR73">
        <v>415.5</v>
      </c>
      <c r="BS73">
        <v>383.5</v>
      </c>
      <c r="BT73">
        <v>366</v>
      </c>
      <c r="BU73">
        <f t="shared" si="53"/>
        <v>8.1381679756563994</v>
      </c>
      <c r="BV73">
        <f t="shared" si="44"/>
        <v>0.16957783641160948</v>
      </c>
      <c r="BW73">
        <f t="shared" si="54"/>
        <v>47.990752493757206</v>
      </c>
      <c r="BX73" s="2">
        <f t="shared" si="46"/>
        <v>61.94926697292545</v>
      </c>
      <c r="CF73">
        <v>2</v>
      </c>
      <c r="CG73">
        <v>14</v>
      </c>
      <c r="CH73">
        <v>344.16699999999997</v>
      </c>
      <c r="CI73">
        <v>246.833</v>
      </c>
      <c r="CJ73">
        <v>320</v>
      </c>
      <c r="CK73">
        <f t="shared" si="40"/>
        <v>28.635642126552707</v>
      </c>
      <c r="CL73">
        <f t="shared" si="41"/>
        <v>0.16957783641160948</v>
      </c>
      <c r="CM73">
        <f t="shared" si="42"/>
        <v>168.86429696535674</v>
      </c>
      <c r="CN73" s="2">
        <f t="shared" si="52"/>
        <v>217.97989969553097</v>
      </c>
    </row>
    <row r="74" spans="4:92" x14ac:dyDescent="0.55000000000000004">
      <c r="G74">
        <v>2</v>
      </c>
      <c r="H74">
        <v>10</v>
      </c>
      <c r="I74">
        <v>367.5</v>
      </c>
      <c r="J74">
        <v>354.83300000000003</v>
      </c>
      <c r="K74">
        <v>36</v>
      </c>
      <c r="L74">
        <f t="shared" si="25"/>
        <v>13.74337822371198</v>
      </c>
      <c r="M74">
        <f t="shared" si="26"/>
        <v>0.16955145118733511</v>
      </c>
      <c r="N74">
        <f t="shared" si="24"/>
        <v>81.057272748005602</v>
      </c>
      <c r="O74" s="2">
        <f t="shared" si="55"/>
        <v>104.63346308680279</v>
      </c>
      <c r="V74">
        <v>2</v>
      </c>
      <c r="W74">
        <v>2</v>
      </c>
      <c r="X74">
        <v>365</v>
      </c>
      <c r="Y74">
        <v>8</v>
      </c>
      <c r="Z74">
        <v>24</v>
      </c>
      <c r="AA74">
        <f t="shared" ref="AA74:AA81" si="57">SQRT((X74-X73)^2+(Y74-Y73)^2)</f>
        <v>365.08766070630213</v>
      </c>
      <c r="AB74">
        <f t="shared" ref="AB74:AB82" si="58">(Z74-Z73)*(1/$S$54)</f>
        <v>4.0698680738786273</v>
      </c>
      <c r="AC74" s="2">
        <f t="shared" ref="AC74:AC81" si="59">AA74/AB74</f>
        <v>89.705035661848797</v>
      </c>
      <c r="AD74" s="2">
        <f t="shared" ref="AD74:AD85" si="60">AC74*$D$22</f>
        <v>115.79650066446787</v>
      </c>
      <c r="AK74">
        <v>2</v>
      </c>
      <c r="AL74">
        <v>39</v>
      </c>
      <c r="AM74">
        <v>337.5</v>
      </c>
      <c r="AN74">
        <v>503.5</v>
      </c>
      <c r="AO74">
        <v>97</v>
      </c>
      <c r="AP74">
        <f t="shared" si="32"/>
        <v>14.682158492537777</v>
      </c>
      <c r="AQ74">
        <f t="shared" ref="AQ74:AQ93" si="61">(AO74-AO73)*(1/$AH$10)</f>
        <v>0.16957783641160948</v>
      </c>
      <c r="AR74">
        <f t="shared" si="33"/>
        <v>86.580645225950178</v>
      </c>
      <c r="AS74" s="2">
        <f t="shared" si="34"/>
        <v>111.76335496069261</v>
      </c>
      <c r="BA74">
        <v>4</v>
      </c>
      <c r="BB74">
        <v>9</v>
      </c>
      <c r="BC74">
        <v>360.16699999999997</v>
      </c>
      <c r="BD74">
        <v>274.83300000000003</v>
      </c>
      <c r="BE74">
        <v>76</v>
      </c>
      <c r="BF74">
        <f t="shared" si="30"/>
        <v>53.006674636313512</v>
      </c>
      <c r="BG74">
        <f t="shared" ref="BG74:BG137" si="62">(BE74-BE73)*(1/$AX$10)</f>
        <v>0.16957783641160948</v>
      </c>
      <c r="BH74">
        <f t="shared" si="31"/>
        <v>312.58020362786408</v>
      </c>
      <c r="BI74" s="2">
        <f t="shared" si="56"/>
        <v>403.49678800124877</v>
      </c>
      <c r="BP74">
        <v>2</v>
      </c>
      <c r="BQ74">
        <v>27</v>
      </c>
      <c r="BR74">
        <v>410.83300000000003</v>
      </c>
      <c r="BS74">
        <v>392.16699999999997</v>
      </c>
      <c r="BT74">
        <v>367</v>
      </c>
      <c r="BU74">
        <f t="shared" si="53"/>
        <v>9.8436668980618833</v>
      </c>
      <c r="BV74">
        <f t="shared" si="44"/>
        <v>0.16957783641160948</v>
      </c>
      <c r="BW74">
        <f t="shared" si="54"/>
        <v>58.048074597253063</v>
      </c>
      <c r="BX74" s="2">
        <f t="shared" si="46"/>
        <v>74.931845900047222</v>
      </c>
      <c r="CF74">
        <v>2</v>
      </c>
      <c r="CG74">
        <v>15</v>
      </c>
      <c r="CH74">
        <v>348.16699999999997</v>
      </c>
      <c r="CI74">
        <v>276.83300000000003</v>
      </c>
      <c r="CJ74">
        <v>321</v>
      </c>
      <c r="CK74">
        <f t="shared" si="40"/>
        <v>30.265491900843141</v>
      </c>
      <c r="CL74">
        <f t="shared" si="41"/>
        <v>0.16957783641160948</v>
      </c>
      <c r="CM74">
        <f t="shared" si="42"/>
        <v>178.47551626605807</v>
      </c>
      <c r="CN74" s="2">
        <f t="shared" si="52"/>
        <v>230.38662306316172</v>
      </c>
    </row>
    <row r="75" spans="4:92" x14ac:dyDescent="0.55000000000000004">
      <c r="G75">
        <v>2</v>
      </c>
      <c r="H75">
        <v>11</v>
      </c>
      <c r="I75">
        <v>360.16699999999997</v>
      </c>
      <c r="J75">
        <v>364.83300000000003</v>
      </c>
      <c r="K75">
        <v>37</v>
      </c>
      <c r="L75">
        <f t="shared" si="25"/>
        <v>12.400519706851016</v>
      </c>
      <c r="M75">
        <f t="shared" si="26"/>
        <v>0.16955145118733511</v>
      </c>
      <c r="N75">
        <f t="shared" si="24"/>
        <v>73.137207732594689</v>
      </c>
      <c r="O75" s="2">
        <f t="shared" si="55"/>
        <v>94.409780469064259</v>
      </c>
      <c r="V75">
        <v>2</v>
      </c>
      <c r="W75">
        <v>3</v>
      </c>
      <c r="X75">
        <v>358.5</v>
      </c>
      <c r="Y75">
        <v>25.5</v>
      </c>
      <c r="Z75">
        <v>25</v>
      </c>
      <c r="AA75">
        <f t="shared" si="57"/>
        <v>18.668154702594471</v>
      </c>
      <c r="AB75">
        <f t="shared" si="58"/>
        <v>0.16957783641160948</v>
      </c>
      <c r="AC75" s="2">
        <f t="shared" si="59"/>
        <v>110.0860530929408</v>
      </c>
      <c r="AD75" s="2">
        <f t="shared" si="60"/>
        <v>142.10550863809377</v>
      </c>
      <c r="AK75">
        <v>2</v>
      </c>
      <c r="AL75">
        <v>40</v>
      </c>
      <c r="AM75">
        <v>326.16699999999997</v>
      </c>
      <c r="AN75">
        <v>507.5</v>
      </c>
      <c r="AO75">
        <v>98</v>
      </c>
      <c r="AP75">
        <f t="shared" si="32"/>
        <v>12.018189921947506</v>
      </c>
      <c r="AQ75">
        <f t="shared" si="61"/>
        <v>0.16957783641160948</v>
      </c>
      <c r="AR75">
        <f t="shared" si="33"/>
        <v>70.871230440611569</v>
      </c>
      <c r="AS75" s="2">
        <f t="shared" si="34"/>
        <v>91.48472460056314</v>
      </c>
      <c r="BA75">
        <v>4</v>
      </c>
      <c r="BB75">
        <v>10</v>
      </c>
      <c r="BC75">
        <v>397.5</v>
      </c>
      <c r="BD75">
        <v>274.16699999999997</v>
      </c>
      <c r="BE75">
        <v>77</v>
      </c>
      <c r="BF75">
        <f t="shared" si="30"/>
        <v>37.338940062620978</v>
      </c>
      <c r="BG75">
        <f t="shared" si="62"/>
        <v>0.16957783641160948</v>
      </c>
      <c r="BH75">
        <f t="shared" si="31"/>
        <v>220.18761916498136</v>
      </c>
      <c r="BI75" s="2">
        <f t="shared" si="56"/>
        <v>284.23104233588879</v>
      </c>
      <c r="BP75">
        <v>2</v>
      </c>
      <c r="BQ75">
        <v>28</v>
      </c>
      <c r="BR75">
        <v>406.83300000000003</v>
      </c>
      <c r="BS75">
        <v>396.83300000000003</v>
      </c>
      <c r="BT75">
        <v>368</v>
      </c>
      <c r="BU75">
        <f t="shared" si="53"/>
        <v>6.1458568157743878</v>
      </c>
      <c r="BV75">
        <f t="shared" si="44"/>
        <v>0.16957783641160948</v>
      </c>
      <c r="BW75">
        <f t="shared" si="54"/>
        <v>36.242099473759033</v>
      </c>
      <c r="BX75" s="2">
        <f t="shared" si="46"/>
        <v>46.783419290024227</v>
      </c>
      <c r="CF75">
        <v>2</v>
      </c>
      <c r="CG75">
        <v>16</v>
      </c>
      <c r="CH75">
        <v>376.16699999999997</v>
      </c>
      <c r="CI75">
        <v>287.5</v>
      </c>
      <c r="CJ75">
        <v>322</v>
      </c>
      <c r="CK75">
        <f t="shared" si="40"/>
        <v>29.963058739053984</v>
      </c>
      <c r="CL75">
        <f t="shared" si="41"/>
        <v>0.16957783641160948</v>
      </c>
      <c r="CM75">
        <f t="shared" si="42"/>
        <v>176.69206880506397</v>
      </c>
      <c r="CN75" s="2">
        <f t="shared" si="52"/>
        <v>228.08444489023805</v>
      </c>
    </row>
    <row r="76" spans="4:92" x14ac:dyDescent="0.55000000000000004">
      <c r="G76">
        <v>2</v>
      </c>
      <c r="H76">
        <v>12</v>
      </c>
      <c r="I76">
        <v>351.5</v>
      </c>
      <c r="J76">
        <v>384.83300000000003</v>
      </c>
      <c r="K76">
        <v>38</v>
      </c>
      <c r="L76">
        <f t="shared" si="25"/>
        <v>21.797176170320768</v>
      </c>
      <c r="M76">
        <f t="shared" si="26"/>
        <v>0.16955145118733511</v>
      </c>
      <c r="N76">
        <f t="shared" si="24"/>
        <v>128.55788622084609</v>
      </c>
      <c r="O76" s="2">
        <f t="shared" si="55"/>
        <v>165.9500299772578</v>
      </c>
      <c r="V76">
        <v>2</v>
      </c>
      <c r="W76">
        <v>4</v>
      </c>
      <c r="X76">
        <v>356.5</v>
      </c>
      <c r="Y76">
        <v>47.5</v>
      </c>
      <c r="Z76">
        <v>26</v>
      </c>
      <c r="AA76">
        <f t="shared" si="57"/>
        <v>22.090722034374522</v>
      </c>
      <c r="AB76">
        <f t="shared" si="58"/>
        <v>0.16957783641160948</v>
      </c>
      <c r="AC76" s="2">
        <f t="shared" si="59"/>
        <v>130.26892253038656</v>
      </c>
      <c r="AD76" s="2">
        <f t="shared" si="60"/>
        <v>168.15873560557401</v>
      </c>
      <c r="AS76" s="1">
        <f>AVERAGE(AS37:AS75)</f>
        <v>117.65671664047899</v>
      </c>
      <c r="BA76">
        <v>4</v>
      </c>
      <c r="BB76">
        <v>11</v>
      </c>
      <c r="BC76">
        <v>419.5</v>
      </c>
      <c r="BD76">
        <v>292.83300000000003</v>
      </c>
      <c r="BE76">
        <v>78</v>
      </c>
      <c r="BF76">
        <f t="shared" si="30"/>
        <v>28.851682030689336</v>
      </c>
      <c r="BG76">
        <f t="shared" si="62"/>
        <v>0.16957783641160948</v>
      </c>
      <c r="BH76">
        <f t="shared" si="31"/>
        <v>170.13828364137638</v>
      </c>
      <c r="BI76" s="2">
        <f t="shared" si="56"/>
        <v>219.62443612414725</v>
      </c>
      <c r="BP76">
        <v>2</v>
      </c>
      <c r="BQ76">
        <v>29</v>
      </c>
      <c r="BR76">
        <v>390.83300000000003</v>
      </c>
      <c r="BS76">
        <v>406.83300000000003</v>
      </c>
      <c r="BT76">
        <v>370</v>
      </c>
      <c r="BU76">
        <f t="shared" si="53"/>
        <v>18.867962264113206</v>
      </c>
      <c r="BV76">
        <f t="shared" si="44"/>
        <v>0.33915567282321896</v>
      </c>
      <c r="BW76">
        <f t="shared" si="54"/>
        <v>55.632158846265021</v>
      </c>
      <c r="BX76" s="2">
        <f t="shared" si="46"/>
        <v>71.813240709150861</v>
      </c>
      <c r="CF76">
        <v>2</v>
      </c>
      <c r="CG76">
        <v>17</v>
      </c>
      <c r="CH76">
        <v>410.16699999999997</v>
      </c>
      <c r="CI76">
        <v>300.83300000000003</v>
      </c>
      <c r="CJ76">
        <v>323</v>
      </c>
      <c r="CK76">
        <f t="shared" si="40"/>
        <v>36.520800771615079</v>
      </c>
      <c r="CL76">
        <f t="shared" si="41"/>
        <v>0.16957783641160948</v>
      </c>
      <c r="CM76">
        <f t="shared" si="42"/>
        <v>215.36305418456692</v>
      </c>
      <c r="CN76" s="2">
        <f t="shared" si="52"/>
        <v>278.00321200464322</v>
      </c>
    </row>
    <row r="77" spans="4:92" x14ac:dyDescent="0.55000000000000004">
      <c r="G77">
        <v>2</v>
      </c>
      <c r="H77">
        <v>13</v>
      </c>
      <c r="I77">
        <v>347.5</v>
      </c>
      <c r="J77">
        <v>407.5</v>
      </c>
      <c r="K77">
        <v>39</v>
      </c>
      <c r="L77">
        <f t="shared" si="25"/>
        <v>23.017230263435234</v>
      </c>
      <c r="M77">
        <f t="shared" si="26"/>
        <v>0.16955145118733511</v>
      </c>
      <c r="N77">
        <f t="shared" si="24"/>
        <v>135.75366121758407</v>
      </c>
      <c r="O77" s="2">
        <f t="shared" si="55"/>
        <v>175.23875672535391</v>
      </c>
      <c r="V77">
        <v>2</v>
      </c>
      <c r="W77">
        <v>5</v>
      </c>
      <c r="X77">
        <v>358.5</v>
      </c>
      <c r="Y77">
        <v>76.5</v>
      </c>
      <c r="Z77">
        <v>27</v>
      </c>
      <c r="AA77">
        <f t="shared" si="57"/>
        <v>29.068883707497267</v>
      </c>
      <c r="AB77">
        <f t="shared" si="58"/>
        <v>0.16957783641160948</v>
      </c>
      <c r="AC77" s="2">
        <f t="shared" si="59"/>
        <v>171.41912128740415</v>
      </c>
      <c r="AD77" s="2">
        <f t="shared" si="60"/>
        <v>221.27781618508857</v>
      </c>
      <c r="AK77">
        <v>3</v>
      </c>
      <c r="AL77">
        <v>1</v>
      </c>
      <c r="AM77">
        <v>388</v>
      </c>
      <c r="AN77">
        <v>432</v>
      </c>
      <c r="AO77">
        <v>160</v>
      </c>
      <c r="AS77" s="1"/>
      <c r="BA77">
        <v>4</v>
      </c>
      <c r="BB77">
        <v>12</v>
      </c>
      <c r="BC77">
        <v>430.16699999999997</v>
      </c>
      <c r="BD77">
        <v>318.16699999999997</v>
      </c>
      <c r="BE77">
        <v>79</v>
      </c>
      <c r="BF77">
        <f t="shared" si="30"/>
        <v>27.488114613410588</v>
      </c>
      <c r="BG77">
        <f t="shared" si="62"/>
        <v>0.16957783641160948</v>
      </c>
      <c r="BH77">
        <f t="shared" si="31"/>
        <v>162.09733061276822</v>
      </c>
      <c r="BI77" s="2">
        <f t="shared" si="56"/>
        <v>209.24470419660977</v>
      </c>
      <c r="BP77">
        <v>2</v>
      </c>
      <c r="BQ77">
        <v>30</v>
      </c>
      <c r="BR77">
        <v>379.5</v>
      </c>
      <c r="BS77">
        <v>414.16699999999997</v>
      </c>
      <c r="BT77">
        <v>371</v>
      </c>
      <c r="BU77">
        <f t="shared" si="53"/>
        <v>13.4990534853374</v>
      </c>
      <c r="BV77">
        <f t="shared" si="44"/>
        <v>0.16957783641160948</v>
      </c>
      <c r="BW77">
        <f t="shared" si="54"/>
        <v>79.603878496077101</v>
      </c>
      <c r="BX77" s="2">
        <f t="shared" si="46"/>
        <v>102.75733687808484</v>
      </c>
      <c r="CF77">
        <v>2</v>
      </c>
      <c r="CG77">
        <v>18</v>
      </c>
      <c r="CH77">
        <v>422.16699999999997</v>
      </c>
      <c r="CI77">
        <v>320.83300000000003</v>
      </c>
      <c r="CJ77">
        <v>324</v>
      </c>
      <c r="CK77">
        <f t="shared" si="40"/>
        <v>23.323807579381203</v>
      </c>
      <c r="CL77">
        <f t="shared" si="41"/>
        <v>0.16957783641160948</v>
      </c>
      <c r="CM77">
        <f t="shared" si="42"/>
        <v>137.54042434394705</v>
      </c>
      <c r="CN77" s="2">
        <f t="shared" si="52"/>
        <v>177.54521495283927</v>
      </c>
    </row>
    <row r="78" spans="4:92" x14ac:dyDescent="0.55000000000000004">
      <c r="G78">
        <v>2</v>
      </c>
      <c r="H78">
        <v>14</v>
      </c>
      <c r="I78">
        <v>344.83300000000003</v>
      </c>
      <c r="J78">
        <v>421.5</v>
      </c>
      <c r="K78">
        <v>40</v>
      </c>
      <c r="L78">
        <f t="shared" si="25"/>
        <v>14.251767925418932</v>
      </c>
      <c r="M78">
        <f t="shared" si="26"/>
        <v>0.16955145118733511</v>
      </c>
      <c r="N78">
        <f t="shared" si="24"/>
        <v>84.055711853933616</v>
      </c>
      <c r="O78" s="2">
        <f t="shared" si="55"/>
        <v>108.50402345568547</v>
      </c>
      <c r="V78">
        <v>2</v>
      </c>
      <c r="W78">
        <v>6</v>
      </c>
      <c r="X78">
        <v>358.5</v>
      </c>
      <c r="Y78">
        <v>90.5</v>
      </c>
      <c r="Z78">
        <v>28</v>
      </c>
      <c r="AA78">
        <f t="shared" si="57"/>
        <v>14</v>
      </c>
      <c r="AB78">
        <f t="shared" si="58"/>
        <v>0.16957783641160948</v>
      </c>
      <c r="AC78" s="2">
        <f t="shared" si="59"/>
        <v>82.557958612105196</v>
      </c>
      <c r="AD78" s="2">
        <f t="shared" si="60"/>
        <v>106.57063607132089</v>
      </c>
      <c r="AK78">
        <v>3</v>
      </c>
      <c r="AL78">
        <v>2</v>
      </c>
      <c r="AM78">
        <v>385.5</v>
      </c>
      <c r="AN78">
        <v>436.83300000000003</v>
      </c>
      <c r="AO78">
        <v>162</v>
      </c>
      <c r="AP78">
        <f t="shared" si="32"/>
        <v>5.4413131687121501</v>
      </c>
      <c r="AQ78">
        <f t="shared" si="61"/>
        <v>0.33915567282321896</v>
      </c>
      <c r="AR78">
        <f t="shared" si="33"/>
        <v>16.043703834930024</v>
      </c>
      <c r="AS78" s="2">
        <f t="shared" ref="AS78:AS93" si="63">AR78*$D$22</f>
        <v>20.710150194746731</v>
      </c>
      <c r="BA78">
        <v>4</v>
      </c>
      <c r="BB78">
        <v>13</v>
      </c>
      <c r="BC78">
        <v>452.16699999999997</v>
      </c>
      <c r="BD78">
        <v>354.83300000000003</v>
      </c>
      <c r="BE78">
        <v>80</v>
      </c>
      <c r="BF78">
        <f t="shared" si="30"/>
        <v>42.75974223495745</v>
      </c>
      <c r="BG78">
        <f t="shared" si="62"/>
        <v>0.16957783641160948</v>
      </c>
      <c r="BH78">
        <f t="shared" si="31"/>
        <v>252.15407354985024</v>
      </c>
      <c r="BI78" s="2">
        <f t="shared" si="56"/>
        <v>325.49520915893851</v>
      </c>
      <c r="BP78">
        <v>2</v>
      </c>
      <c r="BQ78">
        <v>31</v>
      </c>
      <c r="BR78">
        <v>368.16699999999997</v>
      </c>
      <c r="BS78">
        <v>420.83300000000003</v>
      </c>
      <c r="BT78">
        <v>372</v>
      </c>
      <c r="BU78">
        <f t="shared" si="53"/>
        <v>13.148096630311223</v>
      </c>
      <c r="BV78">
        <f t="shared" si="44"/>
        <v>0.16957783641160948</v>
      </c>
      <c r="BW78">
        <f t="shared" si="54"/>
        <v>77.534286959513835</v>
      </c>
      <c r="BX78" s="2">
        <f t="shared" si="46"/>
        <v>100.08578721567555</v>
      </c>
      <c r="CF78">
        <v>2</v>
      </c>
      <c r="CG78">
        <v>19</v>
      </c>
      <c r="CH78">
        <v>431.5</v>
      </c>
      <c r="CI78">
        <v>336.83300000000003</v>
      </c>
      <c r="CJ78">
        <v>325</v>
      </c>
      <c r="CK78">
        <f t="shared" si="40"/>
        <v>18.523090697829034</v>
      </c>
      <c r="CL78">
        <f t="shared" si="41"/>
        <v>0.16957783641160948</v>
      </c>
      <c r="CM78">
        <f t="shared" si="42"/>
        <v>109.23061108568857</v>
      </c>
      <c r="CN78" s="2">
        <f t="shared" si="52"/>
        <v>141.0012541196005</v>
      </c>
    </row>
    <row r="79" spans="4:92" x14ac:dyDescent="0.55000000000000004">
      <c r="G79">
        <v>2</v>
      </c>
      <c r="H79">
        <v>15</v>
      </c>
      <c r="I79">
        <v>342.83300000000003</v>
      </c>
      <c r="J79">
        <v>438.83300000000003</v>
      </c>
      <c r="K79">
        <v>41</v>
      </c>
      <c r="L79">
        <f t="shared" si="25"/>
        <v>17.448005301466438</v>
      </c>
      <c r="M79">
        <f t="shared" si="26"/>
        <v>0.16955145118733511</v>
      </c>
      <c r="N79">
        <f t="shared" ref="N79:N142" si="64">L79/M79</f>
        <v>102.90684732735417</v>
      </c>
      <c r="O79" s="2">
        <f t="shared" si="55"/>
        <v>132.83817042155411</v>
      </c>
      <c r="V79">
        <v>2</v>
      </c>
      <c r="W79">
        <v>7</v>
      </c>
      <c r="X79">
        <v>357.5</v>
      </c>
      <c r="Y79">
        <v>108.5</v>
      </c>
      <c r="Z79">
        <v>29</v>
      </c>
      <c r="AA79">
        <f t="shared" si="57"/>
        <v>18.027756377319946</v>
      </c>
      <c r="AB79">
        <f t="shared" si="58"/>
        <v>0.16957783641160948</v>
      </c>
      <c r="AC79" s="2">
        <f t="shared" si="59"/>
        <v>106.30962606199253</v>
      </c>
      <c r="AD79" s="2">
        <f t="shared" si="60"/>
        <v>137.23067600498558</v>
      </c>
      <c r="AK79">
        <v>3</v>
      </c>
      <c r="AL79">
        <v>3</v>
      </c>
      <c r="AM79">
        <v>384.83300000000003</v>
      </c>
      <c r="AN79">
        <v>443.5</v>
      </c>
      <c r="AO79">
        <v>163</v>
      </c>
      <c r="AP79">
        <f t="shared" si="32"/>
        <v>6.7002819343666129</v>
      </c>
      <c r="AQ79">
        <f t="shared" si="61"/>
        <v>0.16957783641160948</v>
      </c>
      <c r="AR79">
        <f t="shared" si="33"/>
        <v>39.511542759062493</v>
      </c>
      <c r="AS79" s="2">
        <f t="shared" si="63"/>
        <v>51.003807685902153</v>
      </c>
      <c r="BA79">
        <v>4</v>
      </c>
      <c r="BB79">
        <v>14</v>
      </c>
      <c r="BC79">
        <v>450.83300000000003</v>
      </c>
      <c r="BD79">
        <v>338.16699999999997</v>
      </c>
      <c r="BE79">
        <v>81</v>
      </c>
      <c r="BF79">
        <f t="shared" si="30"/>
        <v>16.719303574012933</v>
      </c>
      <c r="BG79">
        <f t="shared" si="62"/>
        <v>0.16957783641160948</v>
      </c>
      <c r="BH79">
        <f t="shared" si="31"/>
        <v>98.593683749041588</v>
      </c>
      <c r="BI79" s="2">
        <f t="shared" si="56"/>
        <v>127.27048689657622</v>
      </c>
      <c r="BP79">
        <v>2</v>
      </c>
      <c r="BQ79">
        <v>32</v>
      </c>
      <c r="BR79">
        <v>360.83300000000003</v>
      </c>
      <c r="BS79">
        <v>428.16699999999997</v>
      </c>
      <c r="BT79">
        <v>373</v>
      </c>
      <c r="BU79">
        <f t="shared" si="53"/>
        <v>10.371842266444203</v>
      </c>
      <c r="BV79">
        <f t="shared" si="44"/>
        <v>0.16957783641160948</v>
      </c>
      <c r="BW79">
        <f t="shared" si="54"/>
        <v>61.162723183170272</v>
      </c>
      <c r="BX79" s="2">
        <f t="shared" si="46"/>
        <v>78.952416254740655</v>
      </c>
      <c r="CF79">
        <v>2</v>
      </c>
      <c r="CG79">
        <v>20</v>
      </c>
      <c r="CH79">
        <v>448.83300000000003</v>
      </c>
      <c r="CI79">
        <v>349.5</v>
      </c>
      <c r="CJ79">
        <v>326</v>
      </c>
      <c r="CK79">
        <f t="shared" si="40"/>
        <v>21.468250464348518</v>
      </c>
      <c r="CL79">
        <f t="shared" si="41"/>
        <v>0.16957783641160948</v>
      </c>
      <c r="CM79">
        <f t="shared" si="42"/>
        <v>126.59820952214235</v>
      </c>
      <c r="CN79" s="2">
        <f t="shared" si="52"/>
        <v>163.42036480886082</v>
      </c>
    </row>
    <row r="80" spans="4:92" x14ac:dyDescent="0.55000000000000004">
      <c r="G80">
        <v>2</v>
      </c>
      <c r="H80">
        <v>16</v>
      </c>
      <c r="I80">
        <v>339.5</v>
      </c>
      <c r="J80">
        <v>452.16699999999997</v>
      </c>
      <c r="K80">
        <v>42</v>
      </c>
      <c r="L80">
        <f t="shared" si="25"/>
        <v>13.744251343743635</v>
      </c>
      <c r="M80">
        <f t="shared" si="26"/>
        <v>0.16955145118733511</v>
      </c>
      <c r="N80">
        <f t="shared" si="64"/>
        <v>81.062422335493878</v>
      </c>
      <c r="O80" s="2">
        <f t="shared" si="55"/>
        <v>104.64011047517522</v>
      </c>
      <c r="V80">
        <v>2</v>
      </c>
      <c r="W80">
        <v>8</v>
      </c>
      <c r="X80">
        <v>360.5</v>
      </c>
      <c r="Y80">
        <v>124.5</v>
      </c>
      <c r="Z80">
        <v>30</v>
      </c>
      <c r="AA80">
        <f t="shared" si="57"/>
        <v>16.278820596099706</v>
      </c>
      <c r="AB80">
        <f t="shared" si="58"/>
        <v>0.16957783641160948</v>
      </c>
      <c r="AC80" s="2">
        <f t="shared" si="59"/>
        <v>95.996156930477511</v>
      </c>
      <c r="AD80" s="2">
        <f t="shared" si="60"/>
        <v>123.91744752980462</v>
      </c>
      <c r="AK80">
        <v>3</v>
      </c>
      <c r="AL80">
        <v>4</v>
      </c>
      <c r="AM80">
        <v>382.16699999999997</v>
      </c>
      <c r="AN80">
        <v>447.5</v>
      </c>
      <c r="AO80">
        <v>164</v>
      </c>
      <c r="AP80">
        <f t="shared" si="32"/>
        <v>4.8070319324922615</v>
      </c>
      <c r="AQ80">
        <f t="shared" si="61"/>
        <v>0.16957783641160948</v>
      </c>
      <c r="AR80">
        <f t="shared" si="33"/>
        <v>28.347053094983153</v>
      </c>
      <c r="AS80" s="2">
        <f t="shared" si="63"/>
        <v>36.592032190060792</v>
      </c>
      <c r="BA80">
        <v>4</v>
      </c>
      <c r="BB80">
        <v>15</v>
      </c>
      <c r="BC80">
        <v>435.5</v>
      </c>
      <c r="BD80">
        <v>342.16699999999997</v>
      </c>
      <c r="BE80">
        <v>82</v>
      </c>
      <c r="BF80">
        <f t="shared" si="30"/>
        <v>15.84616322647223</v>
      </c>
      <c r="BG80">
        <f t="shared" si="62"/>
        <v>0.16957783641160948</v>
      </c>
      <c r="BH80">
        <f t="shared" si="31"/>
        <v>93.444777700839836</v>
      </c>
      <c r="BI80" s="2">
        <f t="shared" si="56"/>
        <v>120.62397816679429</v>
      </c>
      <c r="BP80">
        <v>2</v>
      </c>
      <c r="BQ80">
        <v>33</v>
      </c>
      <c r="BR80">
        <v>354.16699999999997</v>
      </c>
      <c r="BS80">
        <v>437.5</v>
      </c>
      <c r="BT80">
        <v>374</v>
      </c>
      <c r="BU80">
        <f t="shared" si="53"/>
        <v>11.469108291406148</v>
      </c>
      <c r="BV80">
        <f t="shared" si="44"/>
        <v>0.16957783641160948</v>
      </c>
      <c r="BW80">
        <f t="shared" si="54"/>
        <v>67.633297688547231</v>
      </c>
      <c r="BX80" s="2">
        <f t="shared" si="46"/>
        <v>87.305011841858104</v>
      </c>
      <c r="CN80" s="1">
        <f>AVERAGE(CN61:CN79)</f>
        <v>152.19051060791364</v>
      </c>
    </row>
    <row r="81" spans="7:92" x14ac:dyDescent="0.55000000000000004">
      <c r="G81">
        <v>2</v>
      </c>
      <c r="H81">
        <v>17</v>
      </c>
      <c r="I81">
        <v>337.5</v>
      </c>
      <c r="J81">
        <v>462.16699999999997</v>
      </c>
      <c r="K81">
        <v>43</v>
      </c>
      <c r="L81">
        <f t="shared" si="25"/>
        <v>10.198039027185569</v>
      </c>
      <c r="M81">
        <f t="shared" si="26"/>
        <v>0.16955145118733511</v>
      </c>
      <c r="N81">
        <f t="shared" si="64"/>
        <v>60.147164508299568</v>
      </c>
      <c r="O81" s="2">
        <f t="shared" si="55"/>
        <v>77.64147378755554</v>
      </c>
      <c r="V81">
        <v>2</v>
      </c>
      <c r="W81">
        <v>9</v>
      </c>
      <c r="X81">
        <v>359.5</v>
      </c>
      <c r="Y81">
        <v>139.5</v>
      </c>
      <c r="Z81">
        <v>31</v>
      </c>
      <c r="AA81">
        <f t="shared" si="57"/>
        <v>15.033296378372908</v>
      </c>
      <c r="AB81">
        <f t="shared" si="58"/>
        <v>0.16957783641160948</v>
      </c>
      <c r="AC81" s="2">
        <f t="shared" si="59"/>
        <v>88.651304300658666</v>
      </c>
      <c r="AD81" s="2">
        <f t="shared" si="60"/>
        <v>114.43628266370609</v>
      </c>
      <c r="AK81">
        <v>3</v>
      </c>
      <c r="AL81">
        <v>5</v>
      </c>
      <c r="AM81">
        <v>378.16699999999997</v>
      </c>
      <c r="AN81">
        <v>452.83300000000003</v>
      </c>
      <c r="AO81">
        <v>165</v>
      </c>
      <c r="AP81">
        <f t="shared" si="32"/>
        <v>6.6664000030001409</v>
      </c>
      <c r="AQ81">
        <f t="shared" si="61"/>
        <v>0.16957783641160948</v>
      </c>
      <c r="AR81">
        <f t="shared" si="33"/>
        <v>39.311741109958824</v>
      </c>
      <c r="AS81" s="2">
        <f t="shared" si="63"/>
        <v>50.745892044684318</v>
      </c>
      <c r="BA81">
        <v>4</v>
      </c>
      <c r="BB81">
        <v>16</v>
      </c>
      <c r="BC81">
        <v>417.5</v>
      </c>
      <c r="BD81">
        <v>364.83300000000003</v>
      </c>
      <c r="BE81">
        <v>83</v>
      </c>
      <c r="BF81">
        <f t="shared" si="30"/>
        <v>28.943869057194174</v>
      </c>
      <c r="BG81">
        <f t="shared" si="62"/>
        <v>0.16957783641160948</v>
      </c>
      <c r="BH81">
        <f t="shared" si="31"/>
        <v>170.6819102641449</v>
      </c>
      <c r="BI81" s="2">
        <f t="shared" si="56"/>
        <v>220.32618112787182</v>
      </c>
      <c r="BP81">
        <v>2</v>
      </c>
      <c r="BQ81">
        <v>34</v>
      </c>
      <c r="BR81">
        <v>346.83300000000003</v>
      </c>
      <c r="BS81">
        <v>456.16699999999997</v>
      </c>
      <c r="BT81">
        <v>375</v>
      </c>
      <c r="BU81">
        <f t="shared" si="53"/>
        <v>20.056032633599255</v>
      </c>
      <c r="BV81">
        <f t="shared" si="44"/>
        <v>0.16957783641160948</v>
      </c>
      <c r="BW81">
        <f t="shared" si="54"/>
        <v>118.27036514912274</v>
      </c>
      <c r="BX81" s="2">
        <f t="shared" si="46"/>
        <v>152.6702967735601</v>
      </c>
    </row>
    <row r="82" spans="7:92" x14ac:dyDescent="0.55000000000000004">
      <c r="G82">
        <v>2</v>
      </c>
      <c r="H82">
        <v>18</v>
      </c>
      <c r="I82">
        <v>334.16699999999997</v>
      </c>
      <c r="J82">
        <v>479.5</v>
      </c>
      <c r="K82">
        <v>44</v>
      </c>
      <c r="L82">
        <f t="shared" si="25"/>
        <v>17.650546110531572</v>
      </c>
      <c r="M82">
        <f t="shared" si="26"/>
        <v>0.16955145118733511</v>
      </c>
      <c r="N82">
        <f t="shared" si="64"/>
        <v>104.10141574683263</v>
      </c>
      <c r="O82" s="2">
        <f t="shared" si="55"/>
        <v>134.38018912495585</v>
      </c>
      <c r="V82">
        <v>2</v>
      </c>
      <c r="W82">
        <v>10</v>
      </c>
      <c r="X82">
        <v>357.5</v>
      </c>
      <c r="Y82">
        <v>157.5</v>
      </c>
      <c r="Z82">
        <v>32</v>
      </c>
      <c r="AA82">
        <f t="shared" ref="AA82:AA132" si="65">SQRT((X82-X81)^2+(Y82-Y81)^2)</f>
        <v>18.110770276274835</v>
      </c>
      <c r="AB82">
        <f t="shared" si="58"/>
        <v>0.16957783641160948</v>
      </c>
      <c r="AC82" s="2">
        <f t="shared" ref="AC82:AC132" si="66">AA82/AB82</f>
        <v>106.79915877871734</v>
      </c>
      <c r="AD82" s="2">
        <f t="shared" si="60"/>
        <v>137.86259343458437</v>
      </c>
      <c r="AK82">
        <v>3</v>
      </c>
      <c r="AL82">
        <v>6</v>
      </c>
      <c r="AM82">
        <v>378.83300000000003</v>
      </c>
      <c r="AN82">
        <v>458.83300000000003</v>
      </c>
      <c r="AO82">
        <v>166</v>
      </c>
      <c r="AP82">
        <f t="shared" si="32"/>
        <v>6.0368498407696105</v>
      </c>
      <c r="AQ82">
        <f t="shared" si="61"/>
        <v>0.16957783641160948</v>
      </c>
      <c r="AR82">
        <f t="shared" si="33"/>
        <v>35.599285664410807</v>
      </c>
      <c r="AS82" s="2">
        <f t="shared" si="63"/>
        <v>45.953637671276397</v>
      </c>
      <c r="BA82">
        <v>4</v>
      </c>
      <c r="BB82">
        <v>17</v>
      </c>
      <c r="BC82">
        <v>410.83300000000003</v>
      </c>
      <c r="BD82">
        <v>382.83300000000003</v>
      </c>
      <c r="BE82">
        <v>84</v>
      </c>
      <c r="BF82">
        <f t="shared" si="30"/>
        <v>19.1950225058477</v>
      </c>
      <c r="BG82">
        <f t="shared" si="62"/>
        <v>0.16957783641160948</v>
      </c>
      <c r="BH82">
        <f t="shared" si="31"/>
        <v>113.19299097115729</v>
      </c>
      <c r="BI82" s="2">
        <f t="shared" si="56"/>
        <v>146.11612556082207</v>
      </c>
      <c r="BP82">
        <v>2</v>
      </c>
      <c r="BQ82">
        <v>35</v>
      </c>
      <c r="BR82">
        <v>344.83300000000003</v>
      </c>
      <c r="BS82">
        <v>472.83300000000003</v>
      </c>
      <c r="BT82">
        <v>376</v>
      </c>
      <c r="BU82">
        <f t="shared" si="53"/>
        <v>16.78557583164789</v>
      </c>
      <c r="BV82">
        <f t="shared" si="44"/>
        <v>0.16957783641160948</v>
      </c>
      <c r="BW82">
        <f t="shared" si="54"/>
        <v>98.984491056395683</v>
      </c>
      <c r="BX82" s="2">
        <f t="shared" si="46"/>
        <v>127.77496380015046</v>
      </c>
      <c r="CC82" t="s">
        <v>2</v>
      </c>
      <c r="CD82">
        <v>12</v>
      </c>
      <c r="CF82" s="1" t="s">
        <v>7</v>
      </c>
      <c r="CG82" s="1" t="s">
        <v>6</v>
      </c>
      <c r="CH82" s="1" t="s">
        <v>4</v>
      </c>
      <c r="CI82" s="1" t="s">
        <v>5</v>
      </c>
      <c r="CJ82" s="1" t="s">
        <v>12</v>
      </c>
      <c r="CK82" s="1" t="s">
        <v>8</v>
      </c>
      <c r="CL82" s="1" t="s">
        <v>9</v>
      </c>
      <c r="CM82" s="1" t="s">
        <v>10</v>
      </c>
      <c r="CN82" s="1" t="s">
        <v>11</v>
      </c>
    </row>
    <row r="83" spans="7:92" x14ac:dyDescent="0.55000000000000004">
      <c r="G83">
        <v>2</v>
      </c>
      <c r="H83">
        <v>19</v>
      </c>
      <c r="I83">
        <v>331.5</v>
      </c>
      <c r="J83">
        <v>489.5</v>
      </c>
      <c r="K83">
        <v>45</v>
      </c>
      <c r="L83">
        <f t="shared" si="25"/>
        <v>10.349535690068413</v>
      </c>
      <c r="M83">
        <f t="shared" si="26"/>
        <v>0.16955145118733511</v>
      </c>
      <c r="N83">
        <f t="shared" si="64"/>
        <v>61.040678906565951</v>
      </c>
      <c r="O83" s="2">
        <f t="shared" si="55"/>
        <v>78.794874372586122</v>
      </c>
      <c r="V83">
        <v>2</v>
      </c>
      <c r="W83">
        <v>11</v>
      </c>
      <c r="X83">
        <v>355.5</v>
      </c>
      <c r="Y83">
        <v>173.5</v>
      </c>
      <c r="Z83">
        <v>33</v>
      </c>
      <c r="AA83">
        <f t="shared" si="65"/>
        <v>16.124515496597098</v>
      </c>
      <c r="AB83">
        <f t="shared" ref="AB83:AB132" si="67">(Z83-Z82)*(1/$S$54)</f>
        <v>0.16957783641160948</v>
      </c>
      <c r="AC83" s="2">
        <f t="shared" si="66"/>
        <v>95.086220214879432</v>
      </c>
      <c r="AD83" s="2">
        <f t="shared" si="60"/>
        <v>122.7428480581588</v>
      </c>
      <c r="AK83">
        <v>3</v>
      </c>
      <c r="AL83">
        <v>7</v>
      </c>
      <c r="AM83">
        <v>376.16699999999997</v>
      </c>
      <c r="AN83">
        <v>469.5</v>
      </c>
      <c r="AO83">
        <v>167</v>
      </c>
      <c r="AP83">
        <f t="shared" si="32"/>
        <v>10.995110049471979</v>
      </c>
      <c r="AQ83">
        <f t="shared" si="61"/>
        <v>0.16957783641160948</v>
      </c>
      <c r="AR83">
        <f t="shared" si="33"/>
        <v>64.838131457132107</v>
      </c>
      <c r="AS83" s="2">
        <f t="shared" si="63"/>
        <v>83.696847974742937</v>
      </c>
      <c r="BA83">
        <v>4</v>
      </c>
      <c r="BB83">
        <v>18</v>
      </c>
      <c r="BC83">
        <v>398.16699999999997</v>
      </c>
      <c r="BD83">
        <v>400.83300000000003</v>
      </c>
      <c r="BE83">
        <v>85</v>
      </c>
      <c r="BF83">
        <f t="shared" si="30"/>
        <v>22.009715036774132</v>
      </c>
      <c r="BG83">
        <f t="shared" si="62"/>
        <v>0.16957783641160948</v>
      </c>
      <c r="BH83">
        <f t="shared" si="31"/>
        <v>129.79122450501629</v>
      </c>
      <c r="BI83" s="2">
        <f t="shared" si="56"/>
        <v>167.54209508696678</v>
      </c>
      <c r="BP83">
        <v>2</v>
      </c>
      <c r="BQ83">
        <v>36</v>
      </c>
      <c r="BR83">
        <v>336.16699999999997</v>
      </c>
      <c r="BS83">
        <v>490.16699999999997</v>
      </c>
      <c r="BT83">
        <v>377</v>
      </c>
      <c r="BU83">
        <f t="shared" si="53"/>
        <v>19.379553968035463</v>
      </c>
      <c r="BV83">
        <f t="shared" si="44"/>
        <v>0.16957783641160948</v>
      </c>
      <c r="BW83">
        <f t="shared" si="54"/>
        <v>114.28117245815218</v>
      </c>
      <c r="BX83" s="2">
        <f t="shared" si="46"/>
        <v>147.52081379657355</v>
      </c>
      <c r="CC83" t="s">
        <v>0</v>
      </c>
      <c r="CD83">
        <v>379</v>
      </c>
      <c r="CF83">
        <v>1</v>
      </c>
      <c r="CG83">
        <v>1</v>
      </c>
      <c r="CH83">
        <v>254</v>
      </c>
      <c r="CI83">
        <v>179</v>
      </c>
      <c r="CJ83">
        <v>1</v>
      </c>
    </row>
    <row r="84" spans="7:92" x14ac:dyDescent="0.55000000000000004">
      <c r="G84">
        <v>2</v>
      </c>
      <c r="H84">
        <v>20</v>
      </c>
      <c r="I84">
        <v>328.16699999999997</v>
      </c>
      <c r="J84">
        <v>498.16699999999997</v>
      </c>
      <c r="K84">
        <v>46</v>
      </c>
      <c r="L84">
        <f t="shared" si="25"/>
        <v>9.285783650290357</v>
      </c>
      <c r="M84">
        <f t="shared" si="26"/>
        <v>0.16955145118733511</v>
      </c>
      <c r="N84">
        <f t="shared" si="64"/>
        <v>54.766760091192729</v>
      </c>
      <c r="O84" s="2">
        <f t="shared" si="55"/>
        <v>70.696133438891138</v>
      </c>
      <c r="V84">
        <v>2</v>
      </c>
      <c r="W84">
        <v>12</v>
      </c>
      <c r="X84">
        <v>353.5</v>
      </c>
      <c r="Y84">
        <v>192.5</v>
      </c>
      <c r="Z84">
        <v>34</v>
      </c>
      <c r="AA84">
        <f t="shared" si="65"/>
        <v>19.104973174542799</v>
      </c>
      <c r="AB84">
        <f t="shared" si="67"/>
        <v>0.16957783641160948</v>
      </c>
      <c r="AC84" s="2">
        <f t="shared" si="66"/>
        <v>112.66197033066317</v>
      </c>
      <c r="AD84" s="2">
        <f t="shared" si="60"/>
        <v>145.43065309546776</v>
      </c>
      <c r="AK84">
        <v>3</v>
      </c>
      <c r="AL84">
        <v>8</v>
      </c>
      <c r="AM84">
        <v>380.83300000000003</v>
      </c>
      <c r="AN84">
        <v>474.83300000000003</v>
      </c>
      <c r="AO84">
        <v>168</v>
      </c>
      <c r="AP84">
        <f t="shared" si="32"/>
        <v>7.0860740188062374</v>
      </c>
      <c r="AQ84">
        <f t="shared" si="61"/>
        <v>0.16957783641160948</v>
      </c>
      <c r="AR84">
        <f t="shared" si="33"/>
        <v>41.786557540494229</v>
      </c>
      <c r="AS84" s="2">
        <f t="shared" si="63"/>
        <v>53.940529673760118</v>
      </c>
      <c r="BA84">
        <v>4</v>
      </c>
      <c r="BB84">
        <v>19</v>
      </c>
      <c r="BC84">
        <v>386.16699999999997</v>
      </c>
      <c r="BD84">
        <v>409.5</v>
      </c>
      <c r="BE84">
        <v>86</v>
      </c>
      <c r="BF84">
        <f t="shared" si="30"/>
        <v>14.802597373434148</v>
      </c>
      <c r="BG84">
        <f t="shared" si="62"/>
        <v>0.16957783641160948</v>
      </c>
      <c r="BH84">
        <f t="shared" si="31"/>
        <v>87.29087295054525</v>
      </c>
      <c r="BI84" s="2">
        <f t="shared" si="56"/>
        <v>112.68015839961008</v>
      </c>
      <c r="BP84">
        <v>2</v>
      </c>
      <c r="BQ84">
        <v>37</v>
      </c>
      <c r="BR84">
        <v>334.16699999999997</v>
      </c>
      <c r="BS84">
        <v>502.16699999999997</v>
      </c>
      <c r="BT84">
        <v>378</v>
      </c>
      <c r="BU84">
        <f t="shared" si="53"/>
        <v>12.165525060596439</v>
      </c>
      <c r="BV84">
        <f t="shared" si="44"/>
        <v>0.16957783641160948</v>
      </c>
      <c r="BW84">
        <f t="shared" si="54"/>
        <v>71.740065317660665</v>
      </c>
      <c r="BX84" s="2">
        <f t="shared" si="46"/>
        <v>92.60626741781121</v>
      </c>
      <c r="CC84" t="s">
        <v>1</v>
      </c>
      <c r="CD84">
        <v>64.27</v>
      </c>
      <c r="CF84">
        <v>1</v>
      </c>
      <c r="CG84">
        <v>2</v>
      </c>
      <c r="CH84">
        <v>253.5</v>
      </c>
      <c r="CI84">
        <v>183.5</v>
      </c>
      <c r="CJ84">
        <v>2</v>
      </c>
      <c r="CK84">
        <f t="shared" ref="CK84" si="68">SQRT((CH84-CH83)^2+(CI84-CI83)^2)</f>
        <v>4.5276925690687087</v>
      </c>
      <c r="CL84">
        <f t="shared" ref="CL84:CL92" si="69">(CJ84-CJ83)*(1/$CD$85)</f>
        <v>0.16957783641160948</v>
      </c>
      <c r="CM84">
        <f t="shared" ref="CM84" si="70">CK84/CL84</f>
        <v>26.699789694679335</v>
      </c>
      <c r="CN84" s="2">
        <f t="shared" ref="CN84:CN92" si="71">CM84*$D$22</f>
        <v>34.465648358646092</v>
      </c>
    </row>
    <row r="85" spans="7:92" x14ac:dyDescent="0.55000000000000004">
      <c r="G85">
        <v>2</v>
      </c>
      <c r="H85">
        <v>21</v>
      </c>
      <c r="I85">
        <v>322.83300000000003</v>
      </c>
      <c r="J85">
        <v>506.16699999999997</v>
      </c>
      <c r="K85">
        <v>47</v>
      </c>
      <c r="L85">
        <f t="shared" si="25"/>
        <v>9.6151732173684437</v>
      </c>
      <c r="M85">
        <f t="shared" si="26"/>
        <v>0.16955145118733511</v>
      </c>
      <c r="N85">
        <f t="shared" si="64"/>
        <v>56.709471667952691</v>
      </c>
      <c r="O85" s="2">
        <f t="shared" si="55"/>
        <v>73.20389903676859</v>
      </c>
      <c r="V85">
        <v>2</v>
      </c>
      <c r="W85">
        <v>13</v>
      </c>
      <c r="X85">
        <v>354.5</v>
      </c>
      <c r="Y85">
        <v>193.5</v>
      </c>
      <c r="Z85">
        <v>35</v>
      </c>
      <c r="AA85">
        <f t="shared" si="65"/>
        <v>1.4142135623730951</v>
      </c>
      <c r="AB85">
        <f t="shared" si="67"/>
        <v>0.16957783641160948</v>
      </c>
      <c r="AC85" s="2">
        <f t="shared" si="66"/>
        <v>8.3396131965054163</v>
      </c>
      <c r="AD85" s="2">
        <f t="shared" si="60"/>
        <v>10.76525992019924</v>
      </c>
      <c r="AK85">
        <v>3</v>
      </c>
      <c r="AL85">
        <v>9</v>
      </c>
      <c r="AM85">
        <v>378.16699999999997</v>
      </c>
      <c r="AN85">
        <v>478.83300000000003</v>
      </c>
      <c r="AO85">
        <v>169</v>
      </c>
      <c r="AP85">
        <f t="shared" si="32"/>
        <v>4.8070319324922615</v>
      </c>
      <c r="AQ85">
        <f t="shared" si="61"/>
        <v>0.16957783641160948</v>
      </c>
      <c r="AR85">
        <f t="shared" si="33"/>
        <v>28.347053094983153</v>
      </c>
      <c r="AS85" s="2">
        <f t="shared" si="63"/>
        <v>36.592032190060792</v>
      </c>
      <c r="BA85">
        <v>4</v>
      </c>
      <c r="BB85">
        <v>20</v>
      </c>
      <c r="BC85">
        <v>355.5</v>
      </c>
      <c r="BD85">
        <v>430.83300000000003</v>
      </c>
      <c r="BE85">
        <v>87</v>
      </c>
      <c r="BF85">
        <f t="shared" si="30"/>
        <v>37.357218552777717</v>
      </c>
      <c r="BG85">
        <f t="shared" si="62"/>
        <v>0.16957783641160948</v>
      </c>
      <c r="BH85">
        <f t="shared" si="31"/>
        <v>220.29540736739935</v>
      </c>
      <c r="BI85" s="2">
        <f t="shared" si="56"/>
        <v>284.37018164463359</v>
      </c>
      <c r="BX85" s="1">
        <f>AVERAGE(BX49:BX84)</f>
        <v>121.14312221086915</v>
      </c>
      <c r="CC85" t="s">
        <v>3</v>
      </c>
      <c r="CD85">
        <f>CD83/CD84</f>
        <v>5.8969970437217993</v>
      </c>
      <c r="CF85">
        <v>1</v>
      </c>
      <c r="CG85">
        <v>3</v>
      </c>
      <c r="CH85">
        <v>249.5</v>
      </c>
      <c r="CI85">
        <v>189.5</v>
      </c>
      <c r="CJ85">
        <v>4</v>
      </c>
      <c r="CK85">
        <f t="shared" ref="CK85:CK130" si="72">SQRT((CH85-CH84)^2+(CI85-CI84)^2)</f>
        <v>7.2111025509279782</v>
      </c>
      <c r="CL85">
        <f t="shared" si="69"/>
        <v>0.33915567282321896</v>
      </c>
      <c r="CM85">
        <f t="shared" ref="CM85:CM130" si="73">CK85/CL85</f>
        <v>21.261925212398506</v>
      </c>
      <c r="CN85" s="2">
        <f t="shared" si="71"/>
        <v>27.446135200997112</v>
      </c>
    </row>
    <row r="86" spans="7:92" x14ac:dyDescent="0.55000000000000004">
      <c r="O86" s="1">
        <f>AVERAGE(O66:O85)</f>
        <v>86.325874080839469</v>
      </c>
      <c r="AC86" s="2"/>
      <c r="AD86" s="1">
        <f>AVERAGE(AD74:AD85)</f>
        <v>128.85791315595429</v>
      </c>
      <c r="AK86">
        <v>3</v>
      </c>
      <c r="AL86">
        <v>10</v>
      </c>
      <c r="AM86">
        <v>375.5</v>
      </c>
      <c r="AN86">
        <v>482.16699999999997</v>
      </c>
      <c r="AO86">
        <v>170</v>
      </c>
      <c r="AP86">
        <f t="shared" si="32"/>
        <v>4.2694783053670031</v>
      </c>
      <c r="AQ86">
        <f t="shared" si="61"/>
        <v>0.16957783641160948</v>
      </c>
      <c r="AR86">
        <f t="shared" si="33"/>
        <v>25.177100944983575</v>
      </c>
      <c r="AS86" s="2">
        <f t="shared" si="63"/>
        <v>32.500072763976192</v>
      </c>
      <c r="BA86">
        <v>4</v>
      </c>
      <c r="BB86">
        <v>21</v>
      </c>
      <c r="BC86">
        <v>339.5</v>
      </c>
      <c r="BD86">
        <v>471.5</v>
      </c>
      <c r="BE86">
        <v>88</v>
      </c>
      <c r="BF86">
        <f t="shared" si="30"/>
        <v>43.701314499680642</v>
      </c>
      <c r="BG86">
        <f t="shared" si="62"/>
        <v>0.16957783641160948</v>
      </c>
      <c r="BH86">
        <f t="shared" si="31"/>
        <v>257.70652241137333</v>
      </c>
      <c r="BI86" s="2">
        <f t="shared" si="56"/>
        <v>332.66263452741453</v>
      </c>
      <c r="BP86">
        <v>3</v>
      </c>
      <c r="BQ86">
        <v>1</v>
      </c>
      <c r="BR86">
        <v>351</v>
      </c>
      <c r="BS86">
        <v>20</v>
      </c>
      <c r="BT86">
        <v>58</v>
      </c>
      <c r="BX86" s="1"/>
      <c r="CF86">
        <v>1</v>
      </c>
      <c r="CG86">
        <v>4</v>
      </c>
      <c r="CH86">
        <v>239.5</v>
      </c>
      <c r="CI86">
        <v>204.5</v>
      </c>
      <c r="CJ86">
        <v>7</v>
      </c>
      <c r="CK86">
        <f t="shared" si="72"/>
        <v>18.027756377319946</v>
      </c>
      <c r="CL86">
        <f t="shared" si="69"/>
        <v>0.50873350923482841</v>
      </c>
      <c r="CM86">
        <f t="shared" si="73"/>
        <v>35.436542020664184</v>
      </c>
      <c r="CN86" s="2">
        <f t="shared" si="71"/>
        <v>45.743558668328532</v>
      </c>
    </row>
    <row r="87" spans="7:92" x14ac:dyDescent="0.55000000000000004">
      <c r="G87">
        <v>3</v>
      </c>
      <c r="H87">
        <v>1</v>
      </c>
      <c r="I87">
        <v>322</v>
      </c>
      <c r="J87">
        <v>8</v>
      </c>
      <c r="K87">
        <v>111</v>
      </c>
      <c r="O87" s="1"/>
      <c r="V87">
        <v>3</v>
      </c>
      <c r="W87">
        <v>1</v>
      </c>
      <c r="X87">
        <v>521</v>
      </c>
      <c r="Y87">
        <v>12</v>
      </c>
      <c r="Z87">
        <v>49</v>
      </c>
      <c r="AC87" s="2"/>
      <c r="AD87" s="2"/>
      <c r="AK87">
        <v>3</v>
      </c>
      <c r="AL87">
        <v>11</v>
      </c>
      <c r="AM87">
        <v>373.5</v>
      </c>
      <c r="AN87">
        <v>487.5</v>
      </c>
      <c r="AO87">
        <v>171</v>
      </c>
      <c r="AP87">
        <f t="shared" si="32"/>
        <v>5.6956903883550662</v>
      </c>
      <c r="AQ87">
        <f t="shared" si="61"/>
        <v>0.16957783641160948</v>
      </c>
      <c r="AR87">
        <f t="shared" si="33"/>
        <v>33.587469382084493</v>
      </c>
      <c r="AS87" s="2">
        <f t="shared" si="63"/>
        <v>43.356667682307716</v>
      </c>
      <c r="BA87">
        <v>4</v>
      </c>
      <c r="BB87">
        <v>22</v>
      </c>
      <c r="BC87">
        <v>328.16699999999997</v>
      </c>
      <c r="BD87">
        <v>508.16699999999997</v>
      </c>
      <c r="BE87">
        <v>89</v>
      </c>
      <c r="BF87">
        <f t="shared" si="30"/>
        <v>38.378454606719096</v>
      </c>
      <c r="BG87">
        <f t="shared" si="62"/>
        <v>0.16957783641160948</v>
      </c>
      <c r="BH87">
        <f t="shared" si="31"/>
        <v>226.31763335843377</v>
      </c>
      <c r="BI87" s="2">
        <f t="shared" si="56"/>
        <v>292.14402277659775</v>
      </c>
      <c r="BP87">
        <v>3</v>
      </c>
      <c r="BQ87">
        <v>2</v>
      </c>
      <c r="BR87">
        <v>358.16699999999997</v>
      </c>
      <c r="BS87">
        <v>32.167000000000002</v>
      </c>
      <c r="BT87">
        <v>59</v>
      </c>
      <c r="BU87">
        <f t="shared" si="53"/>
        <v>14.120969442640956</v>
      </c>
      <c r="BV87">
        <f t="shared" si="44"/>
        <v>0.16957783641160948</v>
      </c>
      <c r="BW87">
        <f t="shared" si="54"/>
        <v>83.271315057739585</v>
      </c>
      <c r="BX87" s="2">
        <f t="shared" ref="BX87:BX117" si="74">BW87*$D$22</f>
        <v>107.49147824613802</v>
      </c>
      <c r="CF87">
        <v>1</v>
      </c>
      <c r="CG87">
        <v>5</v>
      </c>
      <c r="CH87">
        <v>235.5</v>
      </c>
      <c r="CI87">
        <v>223.5</v>
      </c>
      <c r="CJ87">
        <v>10</v>
      </c>
      <c r="CK87">
        <f t="shared" si="72"/>
        <v>19.416487838947599</v>
      </c>
      <c r="CL87">
        <f t="shared" si="69"/>
        <v>0.50873350923482841</v>
      </c>
      <c r="CM87">
        <f t="shared" si="73"/>
        <v>38.166323795244757</v>
      </c>
      <c r="CN87" s="2">
        <f t="shared" si="71"/>
        <v>49.267320458755059</v>
      </c>
    </row>
    <row r="88" spans="7:92" x14ac:dyDescent="0.55000000000000004">
      <c r="G88">
        <v>3</v>
      </c>
      <c r="H88">
        <v>2</v>
      </c>
      <c r="I88">
        <v>314.83300000000003</v>
      </c>
      <c r="J88">
        <v>17.5</v>
      </c>
      <c r="K88">
        <v>112</v>
      </c>
      <c r="L88">
        <f t="shared" ref="L88:L148" si="75">SQRT((I88-I87)^2+(J88-J87)^2)</f>
        <v>11.900247434402345</v>
      </c>
      <c r="M88">
        <f t="shared" ref="M88:M148" si="76">(K88-K87)*(1/$E$10)</f>
        <v>0.16955145118733511</v>
      </c>
      <c r="N88">
        <f t="shared" si="64"/>
        <v>70.186644532189362</v>
      </c>
      <c r="O88" s="2">
        <f t="shared" ref="O88:O131" si="77">N88*$D$22</f>
        <v>90.601021115974802</v>
      </c>
      <c r="V88">
        <v>3</v>
      </c>
      <c r="W88">
        <v>2</v>
      </c>
      <c r="X88">
        <v>521.5</v>
      </c>
      <c r="Y88">
        <v>14.5</v>
      </c>
      <c r="Z88">
        <v>50</v>
      </c>
      <c r="AA88">
        <f t="shared" si="65"/>
        <v>2.5495097567963922</v>
      </c>
      <c r="AB88">
        <f t="shared" si="67"/>
        <v>0.16957783641160948</v>
      </c>
      <c r="AC88" s="2">
        <f t="shared" si="66"/>
        <v>15.03445149876821</v>
      </c>
      <c r="AD88" s="2">
        <f t="shared" ref="AD88:AD99" si="78">AC88*$D$22</f>
        <v>19.407348317987868</v>
      </c>
      <c r="AK88">
        <v>3</v>
      </c>
      <c r="AL88">
        <v>12</v>
      </c>
      <c r="AM88">
        <v>368.83300000000003</v>
      </c>
      <c r="AN88">
        <v>493.5</v>
      </c>
      <c r="AO88">
        <v>172</v>
      </c>
      <c r="AP88">
        <f t="shared" si="32"/>
        <v>7.6013741520859073</v>
      </c>
      <c r="AQ88">
        <f t="shared" si="61"/>
        <v>0.16957783641160948</v>
      </c>
      <c r="AR88">
        <f t="shared" si="33"/>
        <v>44.825280903073896</v>
      </c>
      <c r="AS88" s="2">
        <f t="shared" si="63"/>
        <v>57.863091314563754</v>
      </c>
      <c r="BI88" s="1">
        <f>AVERAGE(BI67:BI87)</f>
        <v>230.31070311631564</v>
      </c>
      <c r="BP88">
        <v>3</v>
      </c>
      <c r="BQ88">
        <v>3</v>
      </c>
      <c r="BR88">
        <v>364.16699999999997</v>
      </c>
      <c r="BS88">
        <v>55.5</v>
      </c>
      <c r="BT88">
        <v>60</v>
      </c>
      <c r="BU88">
        <f t="shared" si="53"/>
        <v>24.092091835289022</v>
      </c>
      <c r="BV88">
        <f t="shared" si="44"/>
        <v>0.16957783641160948</v>
      </c>
      <c r="BW88">
        <f t="shared" si="54"/>
        <v>142.07099432977347</v>
      </c>
      <c r="BX88" s="2">
        <f t="shared" si="74"/>
        <v>183.39353936967339</v>
      </c>
      <c r="CF88">
        <v>1</v>
      </c>
      <c r="CG88">
        <v>6</v>
      </c>
      <c r="CH88">
        <v>233.5</v>
      </c>
      <c r="CI88">
        <v>232.5</v>
      </c>
      <c r="CJ88">
        <v>11</v>
      </c>
      <c r="CK88">
        <f t="shared" si="72"/>
        <v>9.2195444572928871</v>
      </c>
      <c r="CL88">
        <f t="shared" si="69"/>
        <v>0.16957783641160948</v>
      </c>
      <c r="CM88">
        <f t="shared" si="73"/>
        <v>54.367626409117854</v>
      </c>
      <c r="CN88" s="2">
        <f t="shared" si="71"/>
        <v>70.180908364394554</v>
      </c>
    </row>
    <row r="89" spans="7:92" x14ac:dyDescent="0.55000000000000004">
      <c r="G89">
        <v>3</v>
      </c>
      <c r="H89">
        <v>3</v>
      </c>
      <c r="I89">
        <v>306.16699999999997</v>
      </c>
      <c r="J89">
        <v>28.167000000000002</v>
      </c>
      <c r="K89">
        <v>113</v>
      </c>
      <c r="L89">
        <f t="shared" si="75"/>
        <v>13.743523747569288</v>
      </c>
      <c r="M89">
        <f t="shared" si="76"/>
        <v>0.16955145118733511</v>
      </c>
      <c r="N89">
        <f t="shared" si="64"/>
        <v>81.058131035305934</v>
      </c>
      <c r="O89" s="2">
        <f t="shared" si="77"/>
        <v>104.63457101419181</v>
      </c>
      <c r="V89">
        <v>3</v>
      </c>
      <c r="W89">
        <v>3</v>
      </c>
      <c r="X89">
        <v>523.5</v>
      </c>
      <c r="Y89">
        <v>24.5</v>
      </c>
      <c r="Z89">
        <v>51</v>
      </c>
      <c r="AA89">
        <f t="shared" si="65"/>
        <v>10.198039027185569</v>
      </c>
      <c r="AB89">
        <f t="shared" si="67"/>
        <v>0.16957783641160948</v>
      </c>
      <c r="AC89" s="2">
        <f t="shared" si="66"/>
        <v>60.137805995072839</v>
      </c>
      <c r="AD89" s="2">
        <f t="shared" si="78"/>
        <v>77.629393271951471</v>
      </c>
      <c r="AK89">
        <v>3</v>
      </c>
      <c r="AL89">
        <v>13</v>
      </c>
      <c r="AM89">
        <v>366.16699999999997</v>
      </c>
      <c r="AN89">
        <v>496.16699999999997</v>
      </c>
      <c r="AO89">
        <v>173</v>
      </c>
      <c r="AP89">
        <f t="shared" si="32"/>
        <v>3.7710005303632808</v>
      </c>
      <c r="AQ89">
        <f t="shared" si="61"/>
        <v>0.16957783641160948</v>
      </c>
      <c r="AR89">
        <f t="shared" si="33"/>
        <v>22.237578979425603</v>
      </c>
      <c r="AS89" s="2">
        <f t="shared" si="63"/>
        <v>28.705566081864514</v>
      </c>
      <c r="BA89">
        <v>5</v>
      </c>
      <c r="BB89">
        <v>1</v>
      </c>
      <c r="BC89">
        <v>346</v>
      </c>
      <c r="BD89">
        <v>19</v>
      </c>
      <c r="BE89">
        <v>181</v>
      </c>
      <c r="BI89" s="1"/>
      <c r="BP89">
        <v>3</v>
      </c>
      <c r="BQ89">
        <v>4</v>
      </c>
      <c r="BR89">
        <v>355.5</v>
      </c>
      <c r="BS89">
        <v>72.832999999999998</v>
      </c>
      <c r="BT89">
        <v>61</v>
      </c>
      <c r="BU89">
        <f t="shared" si="53"/>
        <v>19.379106738959862</v>
      </c>
      <c r="BV89">
        <f t="shared" si="44"/>
        <v>0.16957783641160948</v>
      </c>
      <c r="BW89">
        <f t="shared" si="54"/>
        <v>114.27853514961551</v>
      </c>
      <c r="BX89" s="2">
        <f t="shared" si="74"/>
        <v>147.51740940464097</v>
      </c>
      <c r="CF89">
        <v>1</v>
      </c>
      <c r="CG89">
        <v>7</v>
      </c>
      <c r="CH89">
        <v>232.5</v>
      </c>
      <c r="CI89">
        <v>248.5</v>
      </c>
      <c r="CJ89">
        <v>12</v>
      </c>
      <c r="CK89">
        <f t="shared" si="72"/>
        <v>16.031219541881399</v>
      </c>
      <c r="CL89">
        <f t="shared" si="69"/>
        <v>0.16957783641160948</v>
      </c>
      <c r="CM89">
        <f t="shared" si="73"/>
        <v>94.536054245729744</v>
      </c>
      <c r="CN89" s="2">
        <f t="shared" si="71"/>
        <v>122.03266168409213</v>
      </c>
    </row>
    <row r="90" spans="7:92" x14ac:dyDescent="0.55000000000000004">
      <c r="G90">
        <v>3</v>
      </c>
      <c r="H90">
        <v>4</v>
      </c>
      <c r="I90">
        <v>298.83300000000003</v>
      </c>
      <c r="J90">
        <v>37.5</v>
      </c>
      <c r="K90">
        <v>114</v>
      </c>
      <c r="L90">
        <f t="shared" si="75"/>
        <v>11.869812340555313</v>
      </c>
      <c r="M90">
        <f t="shared" si="76"/>
        <v>0.16955145118733511</v>
      </c>
      <c r="N90">
        <f t="shared" si="64"/>
        <v>70.007140944140417</v>
      </c>
      <c r="O90" s="2">
        <f t="shared" si="77"/>
        <v>90.369307397793605</v>
      </c>
      <c r="V90">
        <v>3</v>
      </c>
      <c r="W90">
        <v>4</v>
      </c>
      <c r="X90">
        <v>526.5</v>
      </c>
      <c r="Y90">
        <v>25.5</v>
      </c>
      <c r="Z90">
        <v>52</v>
      </c>
      <c r="AA90">
        <f t="shared" si="65"/>
        <v>3.1622776601683795</v>
      </c>
      <c r="AB90">
        <f t="shared" si="67"/>
        <v>0.16957783641160948</v>
      </c>
      <c r="AC90" s="2">
        <f t="shared" si="66"/>
        <v>18.647942013440424</v>
      </c>
      <c r="AD90" s="2">
        <f t="shared" si="78"/>
        <v>24.071852977019464</v>
      </c>
      <c r="AK90">
        <v>3</v>
      </c>
      <c r="AL90">
        <v>14</v>
      </c>
      <c r="AM90">
        <v>357.5</v>
      </c>
      <c r="AN90">
        <v>502.16699999999997</v>
      </c>
      <c r="AO90">
        <v>174</v>
      </c>
      <c r="AP90">
        <f t="shared" si="32"/>
        <v>10.541199599666042</v>
      </c>
      <c r="AQ90">
        <f t="shared" si="61"/>
        <v>0.16957783641160948</v>
      </c>
      <c r="AR90">
        <f t="shared" si="33"/>
        <v>62.161422876512063</v>
      </c>
      <c r="AS90" s="2">
        <f t="shared" si="63"/>
        <v>80.241596163654506</v>
      </c>
      <c r="BA90">
        <v>5</v>
      </c>
      <c r="BB90">
        <v>2</v>
      </c>
      <c r="BC90">
        <v>366.16699999999997</v>
      </c>
      <c r="BD90">
        <v>44.832999999999998</v>
      </c>
      <c r="BE90">
        <v>182</v>
      </c>
      <c r="BF90">
        <f t="shared" si="30"/>
        <v>32.77272918143985</v>
      </c>
      <c r="BG90">
        <f t="shared" si="62"/>
        <v>0.16957783641160948</v>
      </c>
      <c r="BH90">
        <f t="shared" si="31"/>
        <v>193.26068709764593</v>
      </c>
      <c r="BI90" s="2">
        <f t="shared" ref="BI90:BI109" si="79">BH90*$D$22</f>
        <v>249.47218533279886</v>
      </c>
      <c r="BP90">
        <v>3</v>
      </c>
      <c r="BQ90">
        <v>5</v>
      </c>
      <c r="BR90">
        <v>352.16699999999997</v>
      </c>
      <c r="BS90">
        <v>86.167000000000002</v>
      </c>
      <c r="BT90">
        <v>62</v>
      </c>
      <c r="BU90">
        <f t="shared" si="53"/>
        <v>13.744251343743692</v>
      </c>
      <c r="BV90">
        <f t="shared" si="44"/>
        <v>0.16957783641160948</v>
      </c>
      <c r="BW90">
        <f t="shared" si="54"/>
        <v>81.049809542225915</v>
      </c>
      <c r="BX90" s="2">
        <f t="shared" si="74"/>
        <v>104.62382914477656</v>
      </c>
      <c r="CF90">
        <v>1</v>
      </c>
      <c r="CG90">
        <v>8</v>
      </c>
      <c r="CH90">
        <v>228.5</v>
      </c>
      <c r="CI90">
        <v>264.5</v>
      </c>
      <c r="CJ90">
        <v>13</v>
      </c>
      <c r="CK90">
        <f t="shared" si="72"/>
        <v>16.492422502470642</v>
      </c>
      <c r="CL90">
        <f t="shared" si="69"/>
        <v>0.16957783641160948</v>
      </c>
      <c r="CM90">
        <f t="shared" si="73"/>
        <v>97.255766740880262</v>
      </c>
      <c r="CN90" s="2">
        <f t="shared" si="71"/>
        <v>125.54342546037586</v>
      </c>
    </row>
    <row r="91" spans="7:92" x14ac:dyDescent="0.55000000000000004">
      <c r="G91">
        <v>3</v>
      </c>
      <c r="H91">
        <v>5</v>
      </c>
      <c r="I91">
        <v>298.83300000000003</v>
      </c>
      <c r="J91">
        <v>45.5</v>
      </c>
      <c r="K91">
        <v>115</v>
      </c>
      <c r="L91">
        <f t="shared" si="75"/>
        <v>8</v>
      </c>
      <c r="M91">
        <f t="shared" si="76"/>
        <v>0.16955145118733511</v>
      </c>
      <c r="N91">
        <f t="shared" si="64"/>
        <v>47.183317771553064</v>
      </c>
      <c r="O91" s="2">
        <f t="shared" si="77"/>
        <v>60.906983062592076</v>
      </c>
      <c r="V91">
        <v>3</v>
      </c>
      <c r="W91">
        <v>5</v>
      </c>
      <c r="X91">
        <v>526.5</v>
      </c>
      <c r="Y91">
        <v>29.5</v>
      </c>
      <c r="Z91">
        <v>53</v>
      </c>
      <c r="AA91">
        <f t="shared" si="65"/>
        <v>4</v>
      </c>
      <c r="AB91">
        <f t="shared" si="67"/>
        <v>0.16957783641160948</v>
      </c>
      <c r="AC91" s="2">
        <f t="shared" si="66"/>
        <v>23.587988174887197</v>
      </c>
      <c r="AD91" s="2">
        <f t="shared" si="78"/>
        <v>30.448753163234535</v>
      </c>
      <c r="AK91">
        <v>3</v>
      </c>
      <c r="AL91">
        <v>15</v>
      </c>
      <c r="AM91">
        <v>350.16699999999997</v>
      </c>
      <c r="AN91">
        <v>510.16699999999997</v>
      </c>
      <c r="AO91">
        <v>175</v>
      </c>
      <c r="AP91">
        <f t="shared" si="32"/>
        <v>10.852321825305422</v>
      </c>
      <c r="AQ91">
        <f t="shared" si="61"/>
        <v>0.16957783641160948</v>
      </c>
      <c r="AR91">
        <f t="shared" si="33"/>
        <v>63.996109721343636</v>
      </c>
      <c r="AS91" s="2">
        <f t="shared" si="63"/>
        <v>82.609917126676919</v>
      </c>
      <c r="BA91">
        <v>5</v>
      </c>
      <c r="BB91">
        <v>3</v>
      </c>
      <c r="BC91">
        <v>356.16699999999997</v>
      </c>
      <c r="BD91">
        <v>70.167000000000002</v>
      </c>
      <c r="BE91">
        <v>183</v>
      </c>
      <c r="BF91">
        <f t="shared" si="30"/>
        <v>27.236217725668155</v>
      </c>
      <c r="BG91">
        <f t="shared" si="62"/>
        <v>0.16957783641160948</v>
      </c>
      <c r="BH91">
        <f t="shared" si="31"/>
        <v>160.61189541042839</v>
      </c>
      <c r="BI91" s="2">
        <f t="shared" si="79"/>
        <v>207.32721765724571</v>
      </c>
      <c r="BP91">
        <v>3</v>
      </c>
      <c r="BQ91">
        <v>6</v>
      </c>
      <c r="BR91">
        <v>352.83300000000003</v>
      </c>
      <c r="BS91">
        <v>108.833</v>
      </c>
      <c r="BT91">
        <v>63</v>
      </c>
      <c r="BU91">
        <f t="shared" si="53"/>
        <v>22.675782500279894</v>
      </c>
      <c r="BV91">
        <f t="shared" si="44"/>
        <v>0.16957783641160948</v>
      </c>
      <c r="BW91">
        <f t="shared" si="54"/>
        <v>133.71902236822905</v>
      </c>
      <c r="BX91" s="2">
        <f t="shared" si="74"/>
        <v>172.61232603355396</v>
      </c>
      <c r="CF91">
        <v>1</v>
      </c>
      <c r="CG91">
        <v>9</v>
      </c>
      <c r="CH91">
        <v>232.5</v>
      </c>
      <c r="CI91">
        <v>290.5</v>
      </c>
      <c r="CJ91">
        <v>14</v>
      </c>
      <c r="CK91">
        <f t="shared" si="72"/>
        <v>26.305892875931811</v>
      </c>
      <c r="CL91">
        <f t="shared" si="69"/>
        <v>0.16957783641160948</v>
      </c>
      <c r="CM91">
        <f t="shared" si="73"/>
        <v>155.12577252183223</v>
      </c>
      <c r="CN91" s="2">
        <f t="shared" si="71"/>
        <v>200.24540972943441</v>
      </c>
    </row>
    <row r="92" spans="7:92" x14ac:dyDescent="0.55000000000000004">
      <c r="G92">
        <v>3</v>
      </c>
      <c r="H92">
        <v>6</v>
      </c>
      <c r="I92">
        <v>302.16699999999997</v>
      </c>
      <c r="J92">
        <v>54.832999999999998</v>
      </c>
      <c r="K92">
        <v>116</v>
      </c>
      <c r="L92">
        <f t="shared" si="75"/>
        <v>9.9106228361288995</v>
      </c>
      <c r="M92">
        <f t="shared" si="76"/>
        <v>0.16955145118733511</v>
      </c>
      <c r="N92">
        <f t="shared" si="64"/>
        <v>58.452008323885039</v>
      </c>
      <c r="O92" s="2">
        <f t="shared" si="77"/>
        <v>75.453267152480137</v>
      </c>
      <c r="V92">
        <v>3</v>
      </c>
      <c r="W92">
        <v>6</v>
      </c>
      <c r="X92">
        <v>527.5</v>
      </c>
      <c r="Y92">
        <v>31.5</v>
      </c>
      <c r="Z92">
        <v>54</v>
      </c>
      <c r="AA92">
        <f t="shared" si="65"/>
        <v>2.2360679774997898</v>
      </c>
      <c r="AB92">
        <f t="shared" si="67"/>
        <v>0.16957783641160948</v>
      </c>
      <c r="AC92" s="2">
        <f t="shared" si="66"/>
        <v>13.186086252877244</v>
      </c>
      <c r="AD92" s="2">
        <f t="shared" si="78"/>
        <v>17.021370475776045</v>
      </c>
      <c r="AK92">
        <v>3</v>
      </c>
      <c r="AL92">
        <v>16</v>
      </c>
      <c r="AM92">
        <v>344.83300000000003</v>
      </c>
      <c r="AN92">
        <v>510.16699999999997</v>
      </c>
      <c r="AO92">
        <v>176</v>
      </c>
      <c r="AP92">
        <f t="shared" si="32"/>
        <v>5.3339999999999463</v>
      </c>
      <c r="AQ92">
        <f t="shared" si="61"/>
        <v>0.16957783641160948</v>
      </c>
      <c r="AR92">
        <f t="shared" si="33"/>
        <v>31.454582231211763</v>
      </c>
      <c r="AS92" s="2">
        <f t="shared" si="63"/>
        <v>40.603412343172849</v>
      </c>
      <c r="BA92">
        <v>5</v>
      </c>
      <c r="BB92">
        <v>4</v>
      </c>
      <c r="BC92">
        <v>354.16699999999997</v>
      </c>
      <c r="BD92">
        <v>100.833</v>
      </c>
      <c r="BE92">
        <v>184</v>
      </c>
      <c r="BF92">
        <f t="shared" si="30"/>
        <v>30.731149604269604</v>
      </c>
      <c r="BG92">
        <f t="shared" si="62"/>
        <v>0.16957783641160948</v>
      </c>
      <c r="BH92">
        <f t="shared" si="31"/>
        <v>181.22149836655021</v>
      </c>
      <c r="BI92" s="2">
        <f t="shared" si="79"/>
        <v>233.93129718070949</v>
      </c>
      <c r="BP92">
        <v>3</v>
      </c>
      <c r="BQ92">
        <v>7</v>
      </c>
      <c r="BR92">
        <v>352.16699999999997</v>
      </c>
      <c r="BS92">
        <v>122.167</v>
      </c>
      <c r="BT92">
        <v>64</v>
      </c>
      <c r="BU92">
        <f t="shared" si="53"/>
        <v>13.35062215778726</v>
      </c>
      <c r="BV92">
        <f t="shared" si="44"/>
        <v>0.16957783641160948</v>
      </c>
      <c r="BW92">
        <f t="shared" si="54"/>
        <v>78.728579396318224</v>
      </c>
      <c r="BX92" s="2">
        <f t="shared" si="74"/>
        <v>101.62744966451848</v>
      </c>
      <c r="CF92">
        <v>1</v>
      </c>
      <c r="CG92">
        <v>10</v>
      </c>
      <c r="CH92">
        <v>241.5</v>
      </c>
      <c r="CI92">
        <v>308.5</v>
      </c>
      <c r="CJ92">
        <v>15</v>
      </c>
      <c r="CK92">
        <f t="shared" si="72"/>
        <v>20.124611797498108</v>
      </c>
      <c r="CL92">
        <f t="shared" si="69"/>
        <v>0.16957783641160948</v>
      </c>
      <c r="CM92">
        <f t="shared" si="73"/>
        <v>118.6747762758952</v>
      </c>
      <c r="CN92" s="2">
        <f t="shared" si="71"/>
        <v>153.19233428198442</v>
      </c>
    </row>
    <row r="93" spans="7:92" x14ac:dyDescent="0.55000000000000004">
      <c r="G93">
        <v>3</v>
      </c>
      <c r="H93">
        <v>7</v>
      </c>
      <c r="I93">
        <v>305.5</v>
      </c>
      <c r="J93">
        <v>64.167000000000002</v>
      </c>
      <c r="K93">
        <v>117</v>
      </c>
      <c r="L93">
        <f t="shared" si="75"/>
        <v>9.9112282286304065</v>
      </c>
      <c r="M93">
        <f t="shared" si="76"/>
        <v>0.16955145118733511</v>
      </c>
      <c r="N93">
        <f t="shared" si="64"/>
        <v>58.455578877231929</v>
      </c>
      <c r="O93" s="2">
        <f t="shared" si="77"/>
        <v>75.457876231334581</v>
      </c>
      <c r="V93">
        <v>3</v>
      </c>
      <c r="W93">
        <v>7</v>
      </c>
      <c r="X93">
        <v>528.5</v>
      </c>
      <c r="Y93">
        <v>34.5</v>
      </c>
      <c r="Z93">
        <v>55</v>
      </c>
      <c r="AA93">
        <f t="shared" si="65"/>
        <v>3.1622776601683795</v>
      </c>
      <c r="AB93">
        <f t="shared" si="67"/>
        <v>0.16957783641160948</v>
      </c>
      <c r="AC93" s="2">
        <f t="shared" si="66"/>
        <v>18.647942013440424</v>
      </c>
      <c r="AD93" s="2">
        <f t="shared" si="78"/>
        <v>24.071852977019464</v>
      </c>
      <c r="AK93">
        <v>3</v>
      </c>
      <c r="AL93">
        <v>17</v>
      </c>
      <c r="AM93">
        <v>333.5</v>
      </c>
      <c r="AN93">
        <v>510.16699999999997</v>
      </c>
      <c r="AO93">
        <v>177</v>
      </c>
      <c r="AP93">
        <f t="shared" si="32"/>
        <v>11.333000000000027</v>
      </c>
      <c r="AQ93">
        <f t="shared" si="61"/>
        <v>0.16957783641160948</v>
      </c>
      <c r="AR93">
        <f t="shared" si="33"/>
        <v>66.830667496499316</v>
      </c>
      <c r="AS93" s="2">
        <f t="shared" si="63"/>
        <v>86.268929899734459</v>
      </c>
      <c r="BA93">
        <v>5</v>
      </c>
      <c r="BB93">
        <v>5</v>
      </c>
      <c r="BC93">
        <v>352.83300000000003</v>
      </c>
      <c r="BD93">
        <v>120.167</v>
      </c>
      <c r="BE93">
        <v>185</v>
      </c>
      <c r="BF93">
        <f t="shared" si="30"/>
        <v>19.379966769837353</v>
      </c>
      <c r="BG93">
        <f t="shared" si="62"/>
        <v>0.16957783641160948</v>
      </c>
      <c r="BH93">
        <f t="shared" si="31"/>
        <v>114.28360674915757</v>
      </c>
      <c r="BI93" s="2">
        <f t="shared" si="79"/>
        <v>147.52395612161632</v>
      </c>
      <c r="BP93">
        <v>3</v>
      </c>
      <c r="BQ93">
        <v>8</v>
      </c>
      <c r="BR93">
        <v>352.16699999999997</v>
      </c>
      <c r="BS93">
        <v>136.833</v>
      </c>
      <c r="BT93">
        <v>65</v>
      </c>
      <c r="BU93">
        <f t="shared" si="53"/>
        <v>14.665999999999997</v>
      </c>
      <c r="BV93">
        <f t="shared" si="44"/>
        <v>0.16957783641160948</v>
      </c>
      <c r="BW93">
        <f t="shared" si="54"/>
        <v>86.48535864322389</v>
      </c>
      <c r="BX93" s="2">
        <f t="shared" si="74"/>
        <v>111.64035347299941</v>
      </c>
      <c r="CN93" s="1">
        <f>AVERAGE(CN84:CN92)</f>
        <v>92.013044689667566</v>
      </c>
    </row>
    <row r="94" spans="7:92" x14ac:dyDescent="0.55000000000000004">
      <c r="G94">
        <v>3</v>
      </c>
      <c r="H94">
        <v>8</v>
      </c>
      <c r="I94">
        <v>312.83300000000003</v>
      </c>
      <c r="J94">
        <v>72.167000000000002</v>
      </c>
      <c r="K94">
        <v>118</v>
      </c>
      <c r="L94">
        <f t="shared" si="75"/>
        <v>10.852321825305422</v>
      </c>
      <c r="M94">
        <f t="shared" si="76"/>
        <v>0.16955145118733511</v>
      </c>
      <c r="N94">
        <f t="shared" si="64"/>
        <v>64.006068655318302</v>
      </c>
      <c r="O94" s="2">
        <f t="shared" si="77"/>
        <v>82.622772700459436</v>
      </c>
      <c r="V94">
        <v>3</v>
      </c>
      <c r="W94">
        <v>8</v>
      </c>
      <c r="X94">
        <v>530.5</v>
      </c>
      <c r="Y94">
        <v>38.5</v>
      </c>
      <c r="Z94">
        <v>56</v>
      </c>
      <c r="AA94">
        <f t="shared" si="65"/>
        <v>4.4721359549995796</v>
      </c>
      <c r="AB94">
        <f t="shared" si="67"/>
        <v>0.16957783641160948</v>
      </c>
      <c r="AC94" s="2">
        <f t="shared" si="66"/>
        <v>26.372172505754488</v>
      </c>
      <c r="AD94" s="2">
        <f t="shared" si="78"/>
        <v>34.042740951552091</v>
      </c>
      <c r="AS94" s="1">
        <f>AVERAGE(AS78:AS93)</f>
        <v>51.961511437574075</v>
      </c>
      <c r="BA94">
        <v>5</v>
      </c>
      <c r="BB94">
        <v>6</v>
      </c>
      <c r="BC94">
        <v>352.16699999999997</v>
      </c>
      <c r="BD94">
        <v>140.167</v>
      </c>
      <c r="BE94">
        <v>186</v>
      </c>
      <c r="BF94">
        <f t="shared" si="30"/>
        <v>20.011085827610657</v>
      </c>
      <c r="BG94">
        <f t="shared" si="62"/>
        <v>0.16957783641160948</v>
      </c>
      <c r="BH94">
        <f t="shared" si="31"/>
        <v>118.00531396708324</v>
      </c>
      <c r="BI94" s="2">
        <f t="shared" si="79"/>
        <v>152.32815322330444</v>
      </c>
      <c r="BP94">
        <v>3</v>
      </c>
      <c r="BQ94">
        <v>9</v>
      </c>
      <c r="BR94">
        <v>353.5</v>
      </c>
      <c r="BS94">
        <v>147.5</v>
      </c>
      <c r="BT94">
        <v>66</v>
      </c>
      <c r="BU94">
        <f t="shared" si="53"/>
        <v>10.749966418552205</v>
      </c>
      <c r="BV94">
        <f t="shared" si="44"/>
        <v>0.16957783641160948</v>
      </c>
      <c r="BW94">
        <f t="shared" si="54"/>
        <v>63.392520190310975</v>
      </c>
      <c r="BX94" s="2">
        <f t="shared" si="74"/>
        <v>81.830768497889125</v>
      </c>
      <c r="CF94">
        <v>2</v>
      </c>
      <c r="CG94">
        <v>1</v>
      </c>
      <c r="CH94">
        <v>309</v>
      </c>
      <c r="CI94">
        <v>71</v>
      </c>
      <c r="CJ94">
        <v>1</v>
      </c>
      <c r="CN94" s="1"/>
    </row>
    <row r="95" spans="7:92" x14ac:dyDescent="0.55000000000000004">
      <c r="G95">
        <v>3</v>
      </c>
      <c r="H95">
        <v>9</v>
      </c>
      <c r="I95">
        <v>328.16699999999997</v>
      </c>
      <c r="J95">
        <v>85.5</v>
      </c>
      <c r="K95">
        <v>119</v>
      </c>
      <c r="L95">
        <f t="shared" si="75"/>
        <v>20.319951894628055</v>
      </c>
      <c r="M95">
        <f t="shared" si="76"/>
        <v>0.16955145118733511</v>
      </c>
      <c r="N95">
        <f t="shared" si="64"/>
        <v>119.8453434183634</v>
      </c>
      <c r="O95" s="2">
        <f t="shared" si="77"/>
        <v>154.70337073484959</v>
      </c>
      <c r="V95">
        <v>3</v>
      </c>
      <c r="W95">
        <v>9</v>
      </c>
      <c r="X95">
        <v>533.5</v>
      </c>
      <c r="Y95">
        <v>40.5</v>
      </c>
      <c r="Z95">
        <v>57</v>
      </c>
      <c r="AA95">
        <f t="shared" si="65"/>
        <v>3.6055512754639891</v>
      </c>
      <c r="AB95">
        <f t="shared" si="67"/>
        <v>0.16957783641160948</v>
      </c>
      <c r="AC95" s="2">
        <f t="shared" si="66"/>
        <v>21.261925212398506</v>
      </c>
      <c r="AD95" s="2">
        <f t="shared" si="78"/>
        <v>27.446135200997112</v>
      </c>
      <c r="AS95" s="1"/>
      <c r="BA95">
        <v>5</v>
      </c>
      <c r="BB95">
        <v>7</v>
      </c>
      <c r="BC95">
        <v>356.83300000000003</v>
      </c>
      <c r="BD95">
        <v>166.167</v>
      </c>
      <c r="BE95">
        <v>187</v>
      </c>
      <c r="BF95">
        <f t="shared" si="30"/>
        <v>26.4153659069868</v>
      </c>
      <c r="BG95">
        <f t="shared" si="62"/>
        <v>0.16957783641160948</v>
      </c>
      <c r="BH95">
        <f t="shared" si="31"/>
        <v>155.77133466233076</v>
      </c>
      <c r="BI95" s="2">
        <f t="shared" si="79"/>
        <v>201.0787390545905</v>
      </c>
      <c r="BP95">
        <v>3</v>
      </c>
      <c r="BQ95">
        <v>10</v>
      </c>
      <c r="BR95">
        <v>354.83300000000003</v>
      </c>
      <c r="BS95">
        <v>162.167</v>
      </c>
      <c r="BT95">
        <v>67</v>
      </c>
      <c r="BU95">
        <f t="shared" si="53"/>
        <v>14.727449813188979</v>
      </c>
      <c r="BV95">
        <f t="shared" si="44"/>
        <v>0.16957783641160948</v>
      </c>
      <c r="BW95">
        <f t="shared" si="54"/>
        <v>86.847728009936574</v>
      </c>
      <c r="BX95" s="2">
        <f t="shared" si="74"/>
        <v>112.10812102142896</v>
      </c>
      <c r="CF95">
        <v>2</v>
      </c>
      <c r="CG95">
        <v>2</v>
      </c>
      <c r="CH95">
        <v>306.5</v>
      </c>
      <c r="CI95">
        <v>77.5</v>
      </c>
      <c r="CJ95">
        <v>2</v>
      </c>
      <c r="CK95">
        <f t="shared" si="72"/>
        <v>6.9641941385920596</v>
      </c>
      <c r="CL95">
        <f t="shared" ref="CL95:CL108" si="80">(CJ95-CJ94)*(1/$CD$85)</f>
        <v>0.16957783641160948</v>
      </c>
      <c r="CM95">
        <f t="shared" si="73"/>
        <v>41.067832247182061</v>
      </c>
      <c r="CN95" s="2">
        <f t="shared" ref="CN95:CN108" si="81">CM95*$D$22</f>
        <v>53.012757076708603</v>
      </c>
    </row>
    <row r="96" spans="7:92" x14ac:dyDescent="0.55000000000000004">
      <c r="G96">
        <v>3</v>
      </c>
      <c r="H96">
        <v>10</v>
      </c>
      <c r="I96">
        <v>332.83300000000003</v>
      </c>
      <c r="J96">
        <v>98.832999999999998</v>
      </c>
      <c r="K96">
        <v>120</v>
      </c>
      <c r="L96">
        <f t="shared" si="75"/>
        <v>14.125878556748264</v>
      </c>
      <c r="M96">
        <f t="shared" si="76"/>
        <v>0.16955145118733511</v>
      </c>
      <c r="N96">
        <f t="shared" si="64"/>
        <v>83.313227093177574</v>
      </c>
      <c r="O96" s="2">
        <f t="shared" si="77"/>
        <v>107.54558075001236</v>
      </c>
      <c r="V96">
        <v>3</v>
      </c>
      <c r="W96">
        <v>10</v>
      </c>
      <c r="X96">
        <v>535.5</v>
      </c>
      <c r="Y96">
        <v>39.5</v>
      </c>
      <c r="Z96">
        <v>58</v>
      </c>
      <c r="AA96">
        <f t="shared" si="65"/>
        <v>2.2360679774997898</v>
      </c>
      <c r="AB96">
        <f t="shared" si="67"/>
        <v>0.16957783641160948</v>
      </c>
      <c r="AC96" s="2">
        <f t="shared" si="66"/>
        <v>13.186086252877244</v>
      </c>
      <c r="AD96" s="2">
        <f t="shared" si="78"/>
        <v>17.021370475776045</v>
      </c>
      <c r="AG96" t="s">
        <v>2</v>
      </c>
      <c r="AH96">
        <v>7</v>
      </c>
      <c r="AK96" s="1" t="s">
        <v>7</v>
      </c>
      <c r="AL96" s="1" t="s">
        <v>6</v>
      </c>
      <c r="AM96" s="1" t="s">
        <v>4</v>
      </c>
      <c r="AN96" s="1" t="s">
        <v>5</v>
      </c>
      <c r="AO96" s="1" t="s">
        <v>12</v>
      </c>
      <c r="AP96" s="1" t="s">
        <v>8</v>
      </c>
      <c r="AQ96" s="1" t="s">
        <v>9</v>
      </c>
      <c r="AR96" s="1" t="s">
        <v>10</v>
      </c>
      <c r="AS96" s="1" t="s">
        <v>11</v>
      </c>
      <c r="BA96">
        <v>5</v>
      </c>
      <c r="BB96">
        <v>8</v>
      </c>
      <c r="BC96">
        <v>353.5</v>
      </c>
      <c r="BD96">
        <v>202.833</v>
      </c>
      <c r="BE96">
        <v>188</v>
      </c>
      <c r="BF96">
        <f t="shared" si="30"/>
        <v>36.817175950906389</v>
      </c>
      <c r="BG96">
        <f t="shared" si="62"/>
        <v>0.16957783641160948</v>
      </c>
      <c r="BH96">
        <f t="shared" si="31"/>
        <v>217.11077774068031</v>
      </c>
      <c r="BI96" s="2">
        <f t="shared" si="79"/>
        <v>280.25927567413083</v>
      </c>
      <c r="BP96">
        <v>3</v>
      </c>
      <c r="BQ96">
        <v>11</v>
      </c>
      <c r="BR96">
        <v>356.16699999999997</v>
      </c>
      <c r="BS96">
        <v>181.5</v>
      </c>
      <c r="BT96">
        <v>68</v>
      </c>
      <c r="BU96">
        <f t="shared" si="53"/>
        <v>19.378969141830009</v>
      </c>
      <c r="BV96">
        <f t="shared" si="44"/>
        <v>0.16957783641160948</v>
      </c>
      <c r="BW96">
        <f t="shared" si="54"/>
        <v>114.27772373974754</v>
      </c>
      <c r="BX96" s="2">
        <f t="shared" si="74"/>
        <v>147.51636198938024</v>
      </c>
      <c r="CF96">
        <v>2</v>
      </c>
      <c r="CG96">
        <v>3</v>
      </c>
      <c r="CH96">
        <v>298.5</v>
      </c>
      <c r="CI96">
        <v>92.5</v>
      </c>
      <c r="CJ96">
        <v>4</v>
      </c>
      <c r="CK96">
        <f t="shared" si="72"/>
        <v>17</v>
      </c>
      <c r="CL96">
        <f t="shared" si="80"/>
        <v>0.33915567282321896</v>
      </c>
      <c r="CM96">
        <f t="shared" si="73"/>
        <v>50.124474871635293</v>
      </c>
      <c r="CN96" s="2">
        <f t="shared" si="81"/>
        <v>64.703600471873386</v>
      </c>
    </row>
    <row r="97" spans="7:92" x14ac:dyDescent="0.55000000000000004">
      <c r="G97">
        <v>3</v>
      </c>
      <c r="H97">
        <v>11</v>
      </c>
      <c r="I97">
        <v>330.83300000000003</v>
      </c>
      <c r="J97">
        <v>122.833</v>
      </c>
      <c r="K97">
        <v>121</v>
      </c>
      <c r="L97">
        <f t="shared" si="75"/>
        <v>24.083189157584592</v>
      </c>
      <c r="M97">
        <f t="shared" si="76"/>
        <v>0.16955145118733511</v>
      </c>
      <c r="N97">
        <f t="shared" si="64"/>
        <v>142.04059587184187</v>
      </c>
      <c r="O97" s="2">
        <f t="shared" si="77"/>
        <v>183.35429926427571</v>
      </c>
      <c r="V97">
        <v>3</v>
      </c>
      <c r="W97">
        <v>11</v>
      </c>
      <c r="X97">
        <v>538.5</v>
      </c>
      <c r="Y97">
        <v>44.5</v>
      </c>
      <c r="Z97">
        <v>59</v>
      </c>
      <c r="AA97">
        <f t="shared" si="65"/>
        <v>5.8309518948453007</v>
      </c>
      <c r="AB97">
        <f t="shared" si="67"/>
        <v>0.16957783641160948</v>
      </c>
      <c r="AC97" s="2">
        <f t="shared" si="66"/>
        <v>34.385106085986763</v>
      </c>
      <c r="AD97" s="2">
        <f t="shared" si="78"/>
        <v>44.386303738209818</v>
      </c>
      <c r="AG97" t="s">
        <v>0</v>
      </c>
      <c r="AH97">
        <v>379</v>
      </c>
      <c r="AK97">
        <v>1</v>
      </c>
      <c r="AL97">
        <v>1</v>
      </c>
      <c r="AM97">
        <v>462</v>
      </c>
      <c r="AN97">
        <v>223</v>
      </c>
      <c r="AO97">
        <v>4</v>
      </c>
      <c r="AS97" s="1"/>
      <c r="BA97">
        <v>5</v>
      </c>
      <c r="BB97">
        <v>9</v>
      </c>
      <c r="BC97">
        <v>352.83300000000003</v>
      </c>
      <c r="BD97">
        <v>259.5</v>
      </c>
      <c r="BE97">
        <v>189</v>
      </c>
      <c r="BF97">
        <f t="shared" si="30"/>
        <v>56.67092533213129</v>
      </c>
      <c r="BG97">
        <f t="shared" si="62"/>
        <v>0.16957783641160948</v>
      </c>
      <c r="BH97">
        <f t="shared" si="31"/>
        <v>334.18827914855706</v>
      </c>
      <c r="BI97" s="2">
        <f t="shared" si="79"/>
        <v>431.38975424254022</v>
      </c>
      <c r="BP97">
        <v>3</v>
      </c>
      <c r="BQ97">
        <v>12</v>
      </c>
      <c r="BR97">
        <v>354.83300000000003</v>
      </c>
      <c r="BS97">
        <v>205.5</v>
      </c>
      <c r="BT97">
        <v>69</v>
      </c>
      <c r="BU97">
        <f t="shared" si="53"/>
        <v>24.037045492322882</v>
      </c>
      <c r="BV97">
        <f t="shared" si="44"/>
        <v>0.16957783641160948</v>
      </c>
      <c r="BW97">
        <f t="shared" si="54"/>
        <v>141.74638620803444</v>
      </c>
      <c r="BX97" s="2">
        <f t="shared" si="74"/>
        <v>182.9745162422947</v>
      </c>
      <c r="CF97">
        <v>2</v>
      </c>
      <c r="CG97">
        <v>4</v>
      </c>
      <c r="CH97">
        <v>291.5</v>
      </c>
      <c r="CI97">
        <v>108.5</v>
      </c>
      <c r="CJ97">
        <v>6</v>
      </c>
      <c r="CK97">
        <f t="shared" si="72"/>
        <v>17.464249196572979</v>
      </c>
      <c r="CL97">
        <f t="shared" si="80"/>
        <v>0.33915567282321896</v>
      </c>
      <c r="CM97">
        <f t="shared" si="73"/>
        <v>51.493312941505835</v>
      </c>
      <c r="CN97" s="2">
        <f t="shared" si="81"/>
        <v>66.470576620958468</v>
      </c>
    </row>
    <row r="98" spans="7:92" x14ac:dyDescent="0.55000000000000004">
      <c r="G98">
        <v>3</v>
      </c>
      <c r="H98">
        <v>12</v>
      </c>
      <c r="I98">
        <v>329.5</v>
      </c>
      <c r="J98">
        <v>138.833</v>
      </c>
      <c r="K98">
        <v>122</v>
      </c>
      <c r="L98">
        <f t="shared" si="75"/>
        <v>16.055431759999482</v>
      </c>
      <c r="M98">
        <f t="shared" si="76"/>
        <v>0.16955145118733511</v>
      </c>
      <c r="N98">
        <f t="shared" si="64"/>
        <v>94.693567336442626</v>
      </c>
      <c r="O98" s="2">
        <f t="shared" si="77"/>
        <v>122.2359887836114</v>
      </c>
      <c r="V98">
        <v>3</v>
      </c>
      <c r="W98">
        <v>12</v>
      </c>
      <c r="X98">
        <v>539.5</v>
      </c>
      <c r="Y98">
        <v>47.5</v>
      </c>
      <c r="Z98">
        <v>60</v>
      </c>
      <c r="AA98">
        <f t="shared" si="65"/>
        <v>3.1622776601683795</v>
      </c>
      <c r="AB98">
        <f t="shared" si="67"/>
        <v>0.16957783641160948</v>
      </c>
      <c r="AC98" s="2">
        <f t="shared" si="66"/>
        <v>18.647942013440424</v>
      </c>
      <c r="AD98" s="2">
        <f t="shared" si="78"/>
        <v>24.071852977019464</v>
      </c>
      <c r="AG98" t="s">
        <v>1</v>
      </c>
      <c r="AH98">
        <v>64.27</v>
      </c>
      <c r="AK98">
        <v>1</v>
      </c>
      <c r="AL98">
        <v>2</v>
      </c>
      <c r="AM98">
        <v>458.83300000000003</v>
      </c>
      <c r="AN98">
        <v>222.833</v>
      </c>
      <c r="AO98">
        <v>5</v>
      </c>
      <c r="AP98">
        <f t="shared" ref="AP98:AP121" si="82">SQRT((AM98-AM97)^2+(AN98-AN97)^2)</f>
        <v>3.1714000063063366</v>
      </c>
      <c r="AQ98">
        <f>(AO98-AO97)*(1/$AH$99)</f>
        <v>0.16957783641160948</v>
      </c>
      <c r="AR98">
        <f t="shared" ref="AR98:AR121" si="83">AP98/AQ98</f>
        <v>18.701736461647762</v>
      </c>
      <c r="AS98" s="2">
        <f t="shared" ref="AS98:AS134" si="84">AR98*$D$22</f>
        <v>24.141293993475525</v>
      </c>
      <c r="BA98">
        <v>5</v>
      </c>
      <c r="BB98">
        <v>10</v>
      </c>
      <c r="BC98">
        <v>408.83300000000003</v>
      </c>
      <c r="BD98">
        <v>292.16699999999997</v>
      </c>
      <c r="BE98">
        <v>190</v>
      </c>
      <c r="BF98">
        <f t="shared" si="30"/>
        <v>64.831573241746952</v>
      </c>
      <c r="BG98">
        <f t="shared" si="62"/>
        <v>0.16957783641160948</v>
      </c>
      <c r="BH98">
        <f t="shared" si="31"/>
        <v>382.31159574641509</v>
      </c>
      <c r="BI98" s="2">
        <f t="shared" si="79"/>
        <v>493.51014270552855</v>
      </c>
      <c r="BP98">
        <v>3</v>
      </c>
      <c r="BQ98">
        <v>13</v>
      </c>
      <c r="BR98">
        <v>357.5</v>
      </c>
      <c r="BS98">
        <v>252.167</v>
      </c>
      <c r="BT98">
        <v>70</v>
      </c>
      <c r="BU98">
        <f t="shared" si="53"/>
        <v>46.743146855983078</v>
      </c>
      <c r="BV98">
        <f t="shared" si="44"/>
        <v>0.16957783641160948</v>
      </c>
      <c r="BW98">
        <f t="shared" si="54"/>
        <v>275.64419882398613</v>
      </c>
      <c r="BX98" s="2">
        <f t="shared" si="74"/>
        <v>355.81763517266279</v>
      </c>
      <c r="CF98">
        <v>2</v>
      </c>
      <c r="CG98">
        <v>5</v>
      </c>
      <c r="CH98">
        <v>278.5</v>
      </c>
      <c r="CI98">
        <v>123.5</v>
      </c>
      <c r="CJ98">
        <v>8</v>
      </c>
      <c r="CK98">
        <f t="shared" si="72"/>
        <v>19.849433241279208</v>
      </c>
      <c r="CL98">
        <f t="shared" si="80"/>
        <v>0.33915567282321896</v>
      </c>
      <c r="CM98">
        <f t="shared" si="73"/>
        <v>58.526024571688353</v>
      </c>
      <c r="CN98" s="2">
        <f t="shared" si="81"/>
        <v>75.548811649226636</v>
      </c>
    </row>
    <row r="99" spans="7:92" x14ac:dyDescent="0.55000000000000004">
      <c r="G99">
        <v>3</v>
      </c>
      <c r="H99">
        <v>13</v>
      </c>
      <c r="I99">
        <v>328.16699999999997</v>
      </c>
      <c r="J99">
        <v>161.5</v>
      </c>
      <c r="K99">
        <v>123</v>
      </c>
      <c r="L99">
        <f t="shared" si="75"/>
        <v>22.706161674752519</v>
      </c>
      <c r="M99">
        <f t="shared" si="76"/>
        <v>0.16955145118733511</v>
      </c>
      <c r="N99">
        <f t="shared" si="64"/>
        <v>133.91900520901345</v>
      </c>
      <c r="O99" s="2">
        <f t="shared" si="77"/>
        <v>172.87047556757861</v>
      </c>
      <c r="V99">
        <v>3</v>
      </c>
      <c r="W99">
        <v>13</v>
      </c>
      <c r="X99">
        <v>541.5</v>
      </c>
      <c r="Y99">
        <v>48.5</v>
      </c>
      <c r="Z99">
        <v>61</v>
      </c>
      <c r="AA99">
        <f t="shared" si="65"/>
        <v>2.2360679774997898</v>
      </c>
      <c r="AB99">
        <f t="shared" si="67"/>
        <v>0.16957783641160948</v>
      </c>
      <c r="AC99" s="2">
        <f t="shared" si="66"/>
        <v>13.186086252877244</v>
      </c>
      <c r="AD99" s="2">
        <f t="shared" si="78"/>
        <v>17.021370475776045</v>
      </c>
      <c r="AG99" t="s">
        <v>3</v>
      </c>
      <c r="AH99">
        <f>AH97/AH98</f>
        <v>5.8969970437217993</v>
      </c>
      <c r="AK99">
        <v>1</v>
      </c>
      <c r="AL99">
        <v>3</v>
      </c>
      <c r="AM99">
        <v>450.83300000000003</v>
      </c>
      <c r="AN99">
        <v>224.167</v>
      </c>
      <c r="AO99">
        <v>6</v>
      </c>
      <c r="AP99">
        <f t="shared" si="82"/>
        <v>8.1104596663814323</v>
      </c>
      <c r="AQ99">
        <f t="shared" ref="AQ99:AQ162" si="85">(AO99-AO98)*(1/$AH$99)</f>
        <v>0.16957783641160948</v>
      </c>
      <c r="AR99">
        <f t="shared" si="83"/>
        <v>47.827356675876196</v>
      </c>
      <c r="AS99" s="2">
        <f t="shared" si="84"/>
        <v>61.738346105504441</v>
      </c>
      <c r="BA99">
        <v>5</v>
      </c>
      <c r="BB99">
        <v>11</v>
      </c>
      <c r="BC99">
        <v>424.16699999999997</v>
      </c>
      <c r="BD99">
        <v>315.5</v>
      </c>
      <c r="BE99">
        <v>191</v>
      </c>
      <c r="BF99">
        <f t="shared" ref="BF99:BF148" si="86">SQRT((BC99-BC98)^2+(BD99-BD98)^2)</f>
        <v>27.920609681738679</v>
      </c>
      <c r="BG99">
        <f t="shared" si="62"/>
        <v>0.16957783641160948</v>
      </c>
      <c r="BH99">
        <f t="shared" ref="BH99:BH148" si="87">BF99/BG99</f>
        <v>164.64775275212324</v>
      </c>
      <c r="BI99" s="2">
        <f t="shared" si="79"/>
        <v>212.53693809156937</v>
      </c>
      <c r="BP99">
        <v>3</v>
      </c>
      <c r="BQ99">
        <v>14</v>
      </c>
      <c r="BR99">
        <v>386.83300000000003</v>
      </c>
      <c r="BS99">
        <v>287.5</v>
      </c>
      <c r="BT99">
        <v>71</v>
      </c>
      <c r="BU99">
        <f t="shared" si="53"/>
        <v>45.922170876386076</v>
      </c>
      <c r="BV99">
        <f t="shared" si="44"/>
        <v>0.16957783641160948</v>
      </c>
      <c r="BW99">
        <f t="shared" si="54"/>
        <v>270.802905899336</v>
      </c>
      <c r="BX99" s="2">
        <f t="shared" si="74"/>
        <v>349.56821143373935</v>
      </c>
      <c r="CF99">
        <v>2</v>
      </c>
      <c r="CG99">
        <v>6</v>
      </c>
      <c r="CH99">
        <v>272.5</v>
      </c>
      <c r="CI99">
        <v>132.5</v>
      </c>
      <c r="CJ99">
        <v>10</v>
      </c>
      <c r="CK99">
        <f t="shared" si="72"/>
        <v>10.816653826391969</v>
      </c>
      <c r="CL99">
        <f t="shared" si="80"/>
        <v>0.33915567282321896</v>
      </c>
      <c r="CM99">
        <f t="shared" si="73"/>
        <v>31.892887818597764</v>
      </c>
      <c r="CN99" s="2">
        <f t="shared" si="81"/>
        <v>41.169202801495679</v>
      </c>
    </row>
    <row r="100" spans="7:92" x14ac:dyDescent="0.55000000000000004">
      <c r="G100">
        <v>3</v>
      </c>
      <c r="H100">
        <v>14</v>
      </c>
      <c r="I100">
        <v>340.83300000000003</v>
      </c>
      <c r="J100">
        <v>216.167</v>
      </c>
      <c r="K100">
        <v>124</v>
      </c>
      <c r="L100">
        <f t="shared" si="75"/>
        <v>56.115135614199509</v>
      </c>
      <c r="M100">
        <f t="shared" si="76"/>
        <v>0.16955145118733511</v>
      </c>
      <c r="N100">
        <f t="shared" si="64"/>
        <v>330.96228443482124</v>
      </c>
      <c r="O100" s="2">
        <f t="shared" si="77"/>
        <v>427.22545180113838</v>
      </c>
      <c r="AC100" s="2"/>
      <c r="AD100" s="1">
        <f>AVERAGE(AD88:AD99)</f>
        <v>29.72002875019329</v>
      </c>
      <c r="AK100">
        <v>1</v>
      </c>
      <c r="AL100">
        <v>4</v>
      </c>
      <c r="AM100">
        <v>448.16699999999997</v>
      </c>
      <c r="AN100">
        <v>226.167</v>
      </c>
      <c r="AO100">
        <v>7</v>
      </c>
      <c r="AP100">
        <f t="shared" si="82"/>
        <v>3.3328000240038835</v>
      </c>
      <c r="AQ100">
        <f t="shared" si="85"/>
        <v>0.16957783641160948</v>
      </c>
      <c r="AR100">
        <f t="shared" si="83"/>
        <v>19.653511888866841</v>
      </c>
      <c r="AS100" s="2">
        <f t="shared" si="84"/>
        <v>25.369901318329095</v>
      </c>
      <c r="BA100">
        <v>5</v>
      </c>
      <c r="BB100">
        <v>12</v>
      </c>
      <c r="BC100">
        <v>444.83300000000003</v>
      </c>
      <c r="BD100">
        <v>346.16699999999997</v>
      </c>
      <c r="BE100">
        <v>192</v>
      </c>
      <c r="BF100">
        <f t="shared" si="86"/>
        <v>36.980379189510764</v>
      </c>
      <c r="BG100">
        <f t="shared" si="62"/>
        <v>0.16957783641160948</v>
      </c>
      <c r="BH100">
        <f t="shared" si="87"/>
        <v>218.07318675625612</v>
      </c>
      <c r="BI100" s="2">
        <f t="shared" si="79"/>
        <v>281.50160945605711</v>
      </c>
      <c r="BP100">
        <v>3</v>
      </c>
      <c r="BQ100">
        <v>15</v>
      </c>
      <c r="BR100">
        <v>412.83300000000003</v>
      </c>
      <c r="BS100">
        <v>294.83300000000003</v>
      </c>
      <c r="BT100">
        <v>72</v>
      </c>
      <c r="BU100">
        <f t="shared" si="53"/>
        <v>27.01430896765639</v>
      </c>
      <c r="BV100">
        <f t="shared" si="44"/>
        <v>0.16957783641160948</v>
      </c>
      <c r="BW100">
        <f t="shared" si="54"/>
        <v>159.30330012045704</v>
      </c>
      <c r="BX100" s="2">
        <f t="shared" si="74"/>
        <v>205.63800640788068</v>
      </c>
      <c r="CF100">
        <v>2</v>
      </c>
      <c r="CG100">
        <v>7</v>
      </c>
      <c r="CH100">
        <v>267.5</v>
      </c>
      <c r="CI100">
        <v>142.5</v>
      </c>
      <c r="CJ100">
        <v>13</v>
      </c>
      <c r="CK100">
        <f t="shared" si="72"/>
        <v>11.180339887498949</v>
      </c>
      <c r="CL100">
        <f t="shared" si="80"/>
        <v>0.50873350923482841</v>
      </c>
      <c r="CM100">
        <f t="shared" si="73"/>
        <v>21.976810421462073</v>
      </c>
      <c r="CN100" s="2">
        <f t="shared" si="81"/>
        <v>28.368950792960074</v>
      </c>
    </row>
    <row r="101" spans="7:92" x14ac:dyDescent="0.55000000000000004">
      <c r="G101">
        <v>3</v>
      </c>
      <c r="H101">
        <v>15</v>
      </c>
      <c r="I101">
        <v>356.83300000000003</v>
      </c>
      <c r="J101">
        <v>228.833</v>
      </c>
      <c r="K101">
        <v>125</v>
      </c>
      <c r="L101">
        <f t="shared" si="75"/>
        <v>20.406556691416608</v>
      </c>
      <c r="M101">
        <f t="shared" si="76"/>
        <v>0.16955145118733511</v>
      </c>
      <c r="N101">
        <f t="shared" si="64"/>
        <v>120.35613112429029</v>
      </c>
      <c r="O101" s="2">
        <f t="shared" si="77"/>
        <v>155.36272534624203</v>
      </c>
      <c r="V101">
        <v>4</v>
      </c>
      <c r="W101">
        <v>15</v>
      </c>
      <c r="X101">
        <v>541.5</v>
      </c>
      <c r="Y101">
        <v>50.5</v>
      </c>
      <c r="Z101">
        <v>63</v>
      </c>
      <c r="AA101">
        <f t="shared" si="65"/>
        <v>543.84970350272329</v>
      </c>
      <c r="AB101">
        <f t="shared" si="67"/>
        <v>10.683403693931398</v>
      </c>
      <c r="AC101" s="2">
        <f t="shared" si="66"/>
        <v>50.906033234675178</v>
      </c>
      <c r="AD101" s="2">
        <f t="shared" ref="AD101:AD132" si="88">AC101*$D$22</f>
        <v>65.712481666082184</v>
      </c>
      <c r="AK101">
        <v>1</v>
      </c>
      <c r="AL101">
        <v>5</v>
      </c>
      <c r="AM101">
        <v>445.5</v>
      </c>
      <c r="AN101">
        <v>228.167</v>
      </c>
      <c r="AO101">
        <v>8</v>
      </c>
      <c r="AP101">
        <f t="shared" si="82"/>
        <v>3.3336000059994988</v>
      </c>
      <c r="AQ101">
        <f t="shared" si="85"/>
        <v>0.16957783641160948</v>
      </c>
      <c r="AR101">
        <f t="shared" si="83"/>
        <v>19.658229380330017</v>
      </c>
      <c r="AS101" s="2">
        <f t="shared" si="84"/>
        <v>25.375990931908976</v>
      </c>
      <c r="BA101">
        <v>5</v>
      </c>
      <c r="BB101">
        <v>13</v>
      </c>
      <c r="BC101">
        <v>426.83300000000003</v>
      </c>
      <c r="BD101">
        <v>359.5</v>
      </c>
      <c r="BE101">
        <v>194</v>
      </c>
      <c r="BF101">
        <f t="shared" si="86"/>
        <v>22.400198414299833</v>
      </c>
      <c r="BG101">
        <f t="shared" si="62"/>
        <v>0.33915567282321896</v>
      </c>
      <c r="BH101">
        <f t="shared" si="87"/>
        <v>66.046951913953933</v>
      </c>
      <c r="BI101" s="2">
        <f t="shared" si="79"/>
        <v>85.257264040561665</v>
      </c>
      <c r="BP101">
        <v>3</v>
      </c>
      <c r="BQ101">
        <v>16</v>
      </c>
      <c r="BR101">
        <v>424.16699999999997</v>
      </c>
      <c r="BS101">
        <v>310.83300000000003</v>
      </c>
      <c r="BT101">
        <v>73</v>
      </c>
      <c r="BU101">
        <f t="shared" si="53"/>
        <v>19.607640245577713</v>
      </c>
      <c r="BV101">
        <f t="shared" si="44"/>
        <v>0.16957783641160948</v>
      </c>
      <c r="BW101">
        <f t="shared" si="54"/>
        <v>115.62619656253234</v>
      </c>
      <c r="BX101" s="2">
        <f t="shared" si="74"/>
        <v>149.25704948777479</v>
      </c>
      <c r="CF101">
        <v>2</v>
      </c>
      <c r="CG101">
        <v>8</v>
      </c>
      <c r="CH101">
        <v>261.5</v>
      </c>
      <c r="CI101">
        <v>151.5</v>
      </c>
      <c r="CJ101">
        <v>17</v>
      </c>
      <c r="CK101">
        <f t="shared" si="72"/>
        <v>10.816653826391969</v>
      </c>
      <c r="CL101">
        <f t="shared" si="80"/>
        <v>0.67831134564643791</v>
      </c>
      <c r="CM101">
        <f t="shared" si="73"/>
        <v>15.946443909298882</v>
      </c>
      <c r="CN101" s="2">
        <f t="shared" si="81"/>
        <v>20.58460140074784</v>
      </c>
    </row>
    <row r="102" spans="7:92" x14ac:dyDescent="0.55000000000000004">
      <c r="G102">
        <v>3</v>
      </c>
      <c r="H102">
        <v>16</v>
      </c>
      <c r="I102">
        <v>392.83300000000003</v>
      </c>
      <c r="J102">
        <v>238.167</v>
      </c>
      <c r="K102">
        <v>126</v>
      </c>
      <c r="L102">
        <f t="shared" si="75"/>
        <v>37.19036912965506</v>
      </c>
      <c r="M102">
        <f t="shared" si="76"/>
        <v>0.16955145118733511</v>
      </c>
      <c r="N102">
        <f t="shared" si="64"/>
        <v>219.34562558573398</v>
      </c>
      <c r="O102" s="2">
        <f t="shared" si="77"/>
        <v>283.14414783393096</v>
      </c>
      <c r="V102">
        <v>4</v>
      </c>
      <c r="W102">
        <v>16</v>
      </c>
      <c r="X102">
        <v>543.5</v>
      </c>
      <c r="Y102">
        <v>50.5</v>
      </c>
      <c r="Z102">
        <v>64</v>
      </c>
      <c r="AA102">
        <f t="shared" si="65"/>
        <v>2</v>
      </c>
      <c r="AB102">
        <f t="shared" si="67"/>
        <v>0.16957783641160948</v>
      </c>
      <c r="AC102" s="2">
        <f t="shared" si="66"/>
        <v>11.793994087443599</v>
      </c>
      <c r="AD102" s="2">
        <f t="shared" si="88"/>
        <v>15.224376581617268</v>
      </c>
      <c r="AK102">
        <v>1</v>
      </c>
      <c r="AL102">
        <v>6</v>
      </c>
      <c r="AM102">
        <v>438.16699999999997</v>
      </c>
      <c r="AN102">
        <v>233.5</v>
      </c>
      <c r="AO102">
        <v>9</v>
      </c>
      <c r="AP102">
        <f t="shared" si="82"/>
        <v>9.0671813701943993</v>
      </c>
      <c r="AQ102">
        <f t="shared" si="85"/>
        <v>0.16957783641160948</v>
      </c>
      <c r="AR102">
        <f t="shared" si="83"/>
        <v>53.469141734925749</v>
      </c>
      <c r="AS102" s="2">
        <f t="shared" si="84"/>
        <v>69.021091856832001</v>
      </c>
      <c r="BA102">
        <v>5</v>
      </c>
      <c r="BB102">
        <v>14</v>
      </c>
      <c r="BC102">
        <v>417.5</v>
      </c>
      <c r="BD102">
        <v>380.83300000000003</v>
      </c>
      <c r="BE102">
        <v>195</v>
      </c>
      <c r="BF102">
        <f t="shared" si="86"/>
        <v>23.285226604007995</v>
      </c>
      <c r="BG102">
        <f t="shared" si="62"/>
        <v>0.16957783641160948</v>
      </c>
      <c r="BH102">
        <f t="shared" si="87"/>
        <v>137.31291244622733</v>
      </c>
      <c r="BI102" s="2">
        <f t="shared" si="79"/>
        <v>177.25152930385534</v>
      </c>
      <c r="BP102">
        <v>3</v>
      </c>
      <c r="BQ102">
        <v>17</v>
      </c>
      <c r="BR102">
        <v>430.16699999999997</v>
      </c>
      <c r="BS102">
        <v>328.16699999999997</v>
      </c>
      <c r="BT102">
        <v>74</v>
      </c>
      <c r="BU102">
        <f t="shared" si="53"/>
        <v>18.343051981608681</v>
      </c>
      <c r="BV102">
        <f t="shared" si="44"/>
        <v>0.16957783641160948</v>
      </c>
      <c r="BW102">
        <f t="shared" si="54"/>
        <v>108.16892330838169</v>
      </c>
      <c r="BX102" s="2">
        <f t="shared" si="74"/>
        <v>139.63076551209573</v>
      </c>
      <c r="CF102">
        <v>2</v>
      </c>
      <c r="CG102">
        <v>9</v>
      </c>
      <c r="CH102">
        <v>251.5</v>
      </c>
      <c r="CI102">
        <v>164.5</v>
      </c>
      <c r="CJ102">
        <v>22</v>
      </c>
      <c r="CK102">
        <f t="shared" si="72"/>
        <v>16.401219466856727</v>
      </c>
      <c r="CL102">
        <f t="shared" si="80"/>
        <v>0.84788918205804742</v>
      </c>
      <c r="CM102">
        <f t="shared" si="73"/>
        <v>19.343588541897308</v>
      </c>
      <c r="CN102" s="2">
        <f t="shared" si="81"/>
        <v>24.96983415611788</v>
      </c>
    </row>
    <row r="103" spans="7:92" x14ac:dyDescent="0.55000000000000004">
      <c r="G103">
        <v>3</v>
      </c>
      <c r="H103">
        <v>17</v>
      </c>
      <c r="I103">
        <v>412.16699999999997</v>
      </c>
      <c r="J103">
        <v>254.833</v>
      </c>
      <c r="K103">
        <v>127</v>
      </c>
      <c r="L103">
        <f t="shared" si="75"/>
        <v>25.525655956311834</v>
      </c>
      <c r="M103">
        <f t="shared" si="76"/>
        <v>0.16955145118733511</v>
      </c>
      <c r="N103">
        <f t="shared" si="64"/>
        <v>150.54814203924968</v>
      </c>
      <c r="O103" s="2">
        <f t="shared" si="77"/>
        <v>194.33633687407968</v>
      </c>
      <c r="V103">
        <v>4</v>
      </c>
      <c r="W103">
        <v>17</v>
      </c>
      <c r="X103">
        <v>543.5</v>
      </c>
      <c r="Y103">
        <v>51.5</v>
      </c>
      <c r="Z103">
        <v>65</v>
      </c>
      <c r="AA103">
        <f t="shared" si="65"/>
        <v>1</v>
      </c>
      <c r="AB103">
        <f t="shared" si="67"/>
        <v>0.16957783641160948</v>
      </c>
      <c r="AC103" s="2">
        <f t="shared" si="66"/>
        <v>5.8969970437217993</v>
      </c>
      <c r="AD103" s="2">
        <f t="shared" si="88"/>
        <v>7.6121882908086338</v>
      </c>
      <c r="AK103">
        <v>1</v>
      </c>
      <c r="AL103">
        <v>7</v>
      </c>
      <c r="AM103">
        <v>431.5</v>
      </c>
      <c r="AN103">
        <v>244.833</v>
      </c>
      <c r="AO103">
        <v>10</v>
      </c>
      <c r="AP103">
        <f t="shared" si="82"/>
        <v>13.14860365209932</v>
      </c>
      <c r="AQ103">
        <f t="shared" si="85"/>
        <v>0.16957783641160948</v>
      </c>
      <c r="AR103">
        <f t="shared" si="83"/>
        <v>77.537276865499351</v>
      </c>
      <c r="AS103" s="2">
        <f t="shared" si="84"/>
        <v>100.0896467609941</v>
      </c>
      <c r="BA103">
        <v>5</v>
      </c>
      <c r="BB103">
        <v>15</v>
      </c>
      <c r="BC103">
        <v>410.16699999999997</v>
      </c>
      <c r="BD103">
        <v>391.5</v>
      </c>
      <c r="BE103">
        <v>196</v>
      </c>
      <c r="BF103">
        <f t="shared" si="86"/>
        <v>12.944411071964604</v>
      </c>
      <c r="BG103">
        <f t="shared" si="62"/>
        <v>0.16957783641160948</v>
      </c>
      <c r="BH103">
        <f t="shared" si="87"/>
        <v>76.333153824094993</v>
      </c>
      <c r="BI103" s="2">
        <f t="shared" si="79"/>
        <v>98.535294393422589</v>
      </c>
      <c r="BP103">
        <v>3</v>
      </c>
      <c r="BQ103">
        <v>18</v>
      </c>
      <c r="BR103">
        <v>447.5</v>
      </c>
      <c r="BS103">
        <v>348.16699999999997</v>
      </c>
      <c r="BT103">
        <v>75</v>
      </c>
      <c r="BU103">
        <f t="shared" si="53"/>
        <v>26.465692679391577</v>
      </c>
      <c r="BV103">
        <f t="shared" si="44"/>
        <v>0.16957783641160948</v>
      </c>
      <c r="BW103">
        <f t="shared" si="54"/>
        <v>156.06811149042178</v>
      </c>
      <c r="BX103" s="2">
        <f t="shared" si="74"/>
        <v>201.46183592220433</v>
      </c>
      <c r="CF103">
        <v>2</v>
      </c>
      <c r="CG103">
        <v>10</v>
      </c>
      <c r="CH103">
        <v>241.5</v>
      </c>
      <c r="CI103">
        <v>183.5</v>
      </c>
      <c r="CJ103">
        <v>26</v>
      </c>
      <c r="CK103">
        <f t="shared" si="72"/>
        <v>21.470910553583888</v>
      </c>
      <c r="CL103">
        <f t="shared" si="80"/>
        <v>0.67831134564643791</v>
      </c>
      <c r="CM103">
        <f t="shared" si="73"/>
        <v>31.653474015124843</v>
      </c>
      <c r="CN103" s="2">
        <f t="shared" si="81"/>
        <v>40.8601534772477</v>
      </c>
    </row>
    <row r="104" spans="7:92" x14ac:dyDescent="0.55000000000000004">
      <c r="G104">
        <v>3</v>
      </c>
      <c r="H104">
        <v>18</v>
      </c>
      <c r="I104">
        <v>423.5</v>
      </c>
      <c r="J104">
        <v>270.16699999999997</v>
      </c>
      <c r="K104">
        <v>128</v>
      </c>
      <c r="L104">
        <f t="shared" si="75"/>
        <v>19.067470860079997</v>
      </c>
      <c r="M104">
        <f t="shared" si="76"/>
        <v>0.16955145118733511</v>
      </c>
      <c r="N104">
        <f t="shared" si="64"/>
        <v>112.45831708637283</v>
      </c>
      <c r="O104" s="2">
        <f t="shared" si="77"/>
        <v>145.16776559017003</v>
      </c>
      <c r="V104">
        <v>4</v>
      </c>
      <c r="W104">
        <v>18</v>
      </c>
      <c r="X104">
        <v>544.5</v>
      </c>
      <c r="Y104">
        <v>53.5</v>
      </c>
      <c r="Z104">
        <v>66</v>
      </c>
      <c r="AA104">
        <f t="shared" si="65"/>
        <v>2.2360679774997898</v>
      </c>
      <c r="AB104">
        <f t="shared" si="67"/>
        <v>0.16957783641160948</v>
      </c>
      <c r="AC104" s="2">
        <f t="shared" si="66"/>
        <v>13.186086252877244</v>
      </c>
      <c r="AD104" s="2">
        <f t="shared" si="88"/>
        <v>17.021370475776045</v>
      </c>
      <c r="AK104">
        <v>1</v>
      </c>
      <c r="AL104">
        <v>8</v>
      </c>
      <c r="AM104">
        <v>426.83300000000003</v>
      </c>
      <c r="AN104">
        <v>251.5</v>
      </c>
      <c r="AO104">
        <v>11</v>
      </c>
      <c r="AP104">
        <f t="shared" si="82"/>
        <v>8.1381679756564242</v>
      </c>
      <c r="AQ104">
        <f t="shared" si="85"/>
        <v>0.16957783641160948</v>
      </c>
      <c r="AR104">
        <f t="shared" si="83"/>
        <v>47.990752493757356</v>
      </c>
      <c r="AS104" s="2">
        <f t="shared" si="84"/>
        <v>61.949266972925642</v>
      </c>
      <c r="BA104">
        <v>5</v>
      </c>
      <c r="BB104">
        <v>16</v>
      </c>
      <c r="BC104">
        <v>400.83300000000003</v>
      </c>
      <c r="BD104">
        <v>400.83300000000003</v>
      </c>
      <c r="BE104">
        <v>197</v>
      </c>
      <c r="BF104">
        <f t="shared" si="86"/>
        <v>13.199562303349285</v>
      </c>
      <c r="BG104">
        <f t="shared" si="62"/>
        <v>0.16957783641160948</v>
      </c>
      <c r="BH104">
        <f t="shared" si="87"/>
        <v>77.837779881272439</v>
      </c>
      <c r="BI104" s="2">
        <f t="shared" si="79"/>
        <v>100.47755360935447</v>
      </c>
      <c r="BP104">
        <v>3</v>
      </c>
      <c r="BQ104">
        <v>19</v>
      </c>
      <c r="BR104">
        <v>462.83300000000003</v>
      </c>
      <c r="BS104">
        <v>346.16699999999997</v>
      </c>
      <c r="BT104">
        <v>76</v>
      </c>
      <c r="BU104">
        <f t="shared" si="53"/>
        <v>15.462887472914003</v>
      </c>
      <c r="BV104">
        <f t="shared" si="44"/>
        <v>0.16957783641160948</v>
      </c>
      <c r="BW104">
        <f t="shared" si="54"/>
        <v>91.184601715176726</v>
      </c>
      <c r="BX104" s="2">
        <f t="shared" si="74"/>
        <v>117.70641096340749</v>
      </c>
      <c r="CF104">
        <v>2</v>
      </c>
      <c r="CG104">
        <v>11</v>
      </c>
      <c r="CH104">
        <v>233.5</v>
      </c>
      <c r="CI104">
        <v>211.5</v>
      </c>
      <c r="CJ104">
        <v>30</v>
      </c>
      <c r="CK104">
        <f t="shared" si="72"/>
        <v>29.120439557122072</v>
      </c>
      <c r="CL104">
        <f t="shared" si="80"/>
        <v>0.67831134564643791</v>
      </c>
      <c r="CM104">
        <f t="shared" si="73"/>
        <v>42.930786495057049</v>
      </c>
      <c r="CN104" s="2">
        <f t="shared" si="81"/>
        <v>55.4175672549813</v>
      </c>
    </row>
    <row r="105" spans="7:92" x14ac:dyDescent="0.55000000000000004">
      <c r="G105">
        <v>3</v>
      </c>
      <c r="H105">
        <v>19</v>
      </c>
      <c r="I105">
        <v>433.5</v>
      </c>
      <c r="J105">
        <v>285.5</v>
      </c>
      <c r="K105">
        <v>129</v>
      </c>
      <c r="L105">
        <f t="shared" si="75"/>
        <v>18.305761087701349</v>
      </c>
      <c r="M105">
        <f t="shared" si="76"/>
        <v>0.16955145118733511</v>
      </c>
      <c r="N105">
        <f t="shared" si="64"/>
        <v>107.96581780639295</v>
      </c>
      <c r="O105" s="2">
        <f t="shared" si="77"/>
        <v>139.36858506456039</v>
      </c>
      <c r="V105">
        <v>4</v>
      </c>
      <c r="W105">
        <v>19</v>
      </c>
      <c r="X105">
        <v>550.5</v>
      </c>
      <c r="Y105">
        <v>62.5</v>
      </c>
      <c r="Z105">
        <v>72</v>
      </c>
      <c r="AA105">
        <f t="shared" si="65"/>
        <v>10.816653826391969</v>
      </c>
      <c r="AB105">
        <f t="shared" si="67"/>
        <v>1.0174670184696568</v>
      </c>
      <c r="AC105" s="2">
        <f t="shared" si="66"/>
        <v>10.630962606199255</v>
      </c>
      <c r="AD105" s="2">
        <f t="shared" si="88"/>
        <v>13.723067600498558</v>
      </c>
      <c r="AK105">
        <v>1</v>
      </c>
      <c r="AL105">
        <v>9</v>
      </c>
      <c r="AM105">
        <v>423.5</v>
      </c>
      <c r="AN105">
        <v>257.5</v>
      </c>
      <c r="AO105">
        <v>12</v>
      </c>
      <c r="AP105">
        <f t="shared" si="82"/>
        <v>6.8635915525328413</v>
      </c>
      <c r="AQ105">
        <f t="shared" si="85"/>
        <v>0.16957783641160948</v>
      </c>
      <c r="AR105">
        <f t="shared" si="83"/>
        <v>40.474579094600081</v>
      </c>
      <c r="AS105" s="2">
        <f t="shared" si="84"/>
        <v>52.246951249083551</v>
      </c>
      <c r="BA105">
        <v>5</v>
      </c>
      <c r="BB105">
        <v>17</v>
      </c>
      <c r="BC105">
        <v>390.16699999999997</v>
      </c>
      <c r="BD105">
        <v>414.16699999999997</v>
      </c>
      <c r="BE105">
        <v>198</v>
      </c>
      <c r="BF105">
        <f t="shared" si="86"/>
        <v>17.075102108040223</v>
      </c>
      <c r="BG105">
        <f t="shared" si="62"/>
        <v>0.16957783641160948</v>
      </c>
      <c r="BH105">
        <f t="shared" si="87"/>
        <v>100.69182665236106</v>
      </c>
      <c r="BI105" s="2">
        <f t="shared" si="79"/>
        <v>129.97889233118562</v>
      </c>
      <c r="BP105">
        <v>3</v>
      </c>
      <c r="BQ105">
        <v>20</v>
      </c>
      <c r="BR105">
        <v>446.83300000000003</v>
      </c>
      <c r="BS105">
        <v>340.83300000000003</v>
      </c>
      <c r="BT105">
        <v>80</v>
      </c>
      <c r="BU105">
        <f t="shared" si="53"/>
        <v>16.86569168460041</v>
      </c>
      <c r="BV105">
        <f t="shared" si="44"/>
        <v>0.67831134564643791</v>
      </c>
      <c r="BW105">
        <f t="shared" si="54"/>
        <v>24.864233501102987</v>
      </c>
      <c r="BX105" s="2">
        <f t="shared" si="74"/>
        <v>32.096205189475945</v>
      </c>
      <c r="CF105">
        <v>2</v>
      </c>
      <c r="CG105">
        <v>12</v>
      </c>
      <c r="CH105">
        <v>230.5</v>
      </c>
      <c r="CI105">
        <v>232.5</v>
      </c>
      <c r="CJ105">
        <v>32</v>
      </c>
      <c r="CK105">
        <f t="shared" si="72"/>
        <v>21.213203435596427</v>
      </c>
      <c r="CL105">
        <f t="shared" si="80"/>
        <v>0.33915567282321896</v>
      </c>
      <c r="CM105">
        <f t="shared" si="73"/>
        <v>62.547098973790625</v>
      </c>
      <c r="CN105" s="2">
        <f t="shared" si="81"/>
        <v>80.739449401494312</v>
      </c>
    </row>
    <row r="106" spans="7:92" x14ac:dyDescent="0.55000000000000004">
      <c r="G106">
        <v>3</v>
      </c>
      <c r="H106">
        <v>20</v>
      </c>
      <c r="I106">
        <v>440.83300000000003</v>
      </c>
      <c r="J106">
        <v>292.16699999999997</v>
      </c>
      <c r="K106">
        <v>130</v>
      </c>
      <c r="L106">
        <f t="shared" si="75"/>
        <v>9.910690086971746</v>
      </c>
      <c r="M106">
        <f t="shared" si="76"/>
        <v>0.16955145118733511</v>
      </c>
      <c r="N106">
        <f t="shared" si="64"/>
        <v>58.452404963621092</v>
      </c>
      <c r="O106" s="2">
        <f t="shared" si="77"/>
        <v>75.453779158223412</v>
      </c>
      <c r="V106">
        <v>4</v>
      </c>
      <c r="W106">
        <v>20</v>
      </c>
      <c r="X106">
        <v>553.5</v>
      </c>
      <c r="Y106">
        <v>76.5</v>
      </c>
      <c r="Z106">
        <v>76</v>
      </c>
      <c r="AA106">
        <f t="shared" si="65"/>
        <v>14.317821063276353</v>
      </c>
      <c r="AB106">
        <f t="shared" si="67"/>
        <v>0.67831134564643791</v>
      </c>
      <c r="AC106" s="2">
        <f t="shared" si="66"/>
        <v>21.108037120669593</v>
      </c>
      <c r="AD106" s="2">
        <f t="shared" si="88"/>
        <v>27.247487461941372</v>
      </c>
      <c r="AK106">
        <v>1</v>
      </c>
      <c r="AL106">
        <v>10</v>
      </c>
      <c r="AM106">
        <v>420.83300000000003</v>
      </c>
      <c r="AN106">
        <v>262.83300000000003</v>
      </c>
      <c r="AO106">
        <v>13</v>
      </c>
      <c r="AP106">
        <f t="shared" si="82"/>
        <v>5.9626988855718803</v>
      </c>
      <c r="AQ106">
        <f t="shared" si="85"/>
        <v>0.16957783641160948</v>
      </c>
      <c r="AR106">
        <f t="shared" si="83"/>
        <v>35.162017700820648</v>
      </c>
      <c r="AS106" s="2">
        <f t="shared" si="84"/>
        <v>45.38918663836796</v>
      </c>
      <c r="BA106">
        <v>5</v>
      </c>
      <c r="BB106">
        <v>18</v>
      </c>
      <c r="BC106">
        <v>368.16699999999997</v>
      </c>
      <c r="BD106">
        <v>417.5</v>
      </c>
      <c r="BE106">
        <v>199</v>
      </c>
      <c r="BF106">
        <f t="shared" si="86"/>
        <v>22.251042425019108</v>
      </c>
      <c r="BG106">
        <f t="shared" si="62"/>
        <v>0.16957783641160948</v>
      </c>
      <c r="BH106">
        <f t="shared" si="87"/>
        <v>131.21433140006602</v>
      </c>
      <c r="BI106" s="2">
        <f t="shared" si="79"/>
        <v>169.3791246060166</v>
      </c>
      <c r="BP106">
        <v>3</v>
      </c>
      <c r="BQ106">
        <v>21</v>
      </c>
      <c r="BR106">
        <v>430.16699999999997</v>
      </c>
      <c r="BS106">
        <v>353.5</v>
      </c>
      <c r="BT106">
        <v>82</v>
      </c>
      <c r="BU106">
        <f t="shared" si="53"/>
        <v>20.933428887786185</v>
      </c>
      <c r="BV106">
        <f t="shared" si="44"/>
        <v>0.33915567282321896</v>
      </c>
      <c r="BW106">
        <f t="shared" si="54"/>
        <v>61.722184133117821</v>
      </c>
      <c r="BX106" s="2">
        <f t="shared" si="74"/>
        <v>79.674601133040596</v>
      </c>
      <c r="CF106">
        <v>2</v>
      </c>
      <c r="CG106">
        <v>13</v>
      </c>
      <c r="CH106">
        <v>227.5</v>
      </c>
      <c r="CI106">
        <v>255.5</v>
      </c>
      <c r="CJ106">
        <v>33</v>
      </c>
      <c r="CK106">
        <f t="shared" si="72"/>
        <v>23.194827009486403</v>
      </c>
      <c r="CL106">
        <f t="shared" si="80"/>
        <v>0.16957783641160948</v>
      </c>
      <c r="CM106">
        <f t="shared" si="73"/>
        <v>136.77982630457987</v>
      </c>
      <c r="CN106" s="2">
        <f t="shared" si="81"/>
        <v>176.56339056894427</v>
      </c>
    </row>
    <row r="107" spans="7:92" x14ac:dyDescent="0.55000000000000004">
      <c r="G107">
        <v>3</v>
      </c>
      <c r="H107">
        <v>21</v>
      </c>
      <c r="I107">
        <v>468.83300000000003</v>
      </c>
      <c r="J107">
        <v>284.83300000000003</v>
      </c>
      <c r="K107">
        <v>132</v>
      </c>
      <c r="L107">
        <f t="shared" si="75"/>
        <v>28.944560041569112</v>
      </c>
      <c r="M107">
        <f t="shared" si="76"/>
        <v>0.33910290237467022</v>
      </c>
      <c r="N107">
        <f t="shared" si="64"/>
        <v>85.356273387447033</v>
      </c>
      <c r="O107" s="2">
        <f t="shared" si="77"/>
        <v>110.18286426287682</v>
      </c>
      <c r="V107">
        <v>4</v>
      </c>
      <c r="W107">
        <v>21</v>
      </c>
      <c r="X107">
        <v>557.5</v>
      </c>
      <c r="Y107">
        <v>90.5</v>
      </c>
      <c r="Z107">
        <v>79</v>
      </c>
      <c r="AA107">
        <f t="shared" si="65"/>
        <v>14.560219778561036</v>
      </c>
      <c r="AB107">
        <f t="shared" si="67"/>
        <v>0.50873350923482841</v>
      </c>
      <c r="AC107" s="2">
        <f t="shared" si="66"/>
        <v>28.620524330038034</v>
      </c>
      <c r="AD107" s="2">
        <f t="shared" si="88"/>
        <v>36.945044836654205</v>
      </c>
      <c r="AK107">
        <v>1</v>
      </c>
      <c r="AL107">
        <v>11</v>
      </c>
      <c r="AM107">
        <v>417.5</v>
      </c>
      <c r="AN107">
        <v>269.5</v>
      </c>
      <c r="AO107">
        <v>14</v>
      </c>
      <c r="AP107">
        <f t="shared" si="82"/>
        <v>7.4537090096139265</v>
      </c>
      <c r="AQ107">
        <f t="shared" si="85"/>
        <v>0.16957783641160948</v>
      </c>
      <c r="AR107">
        <f t="shared" si="83"/>
        <v>43.954499994455865</v>
      </c>
      <c r="AS107" s="2">
        <f t="shared" si="84"/>
        <v>56.739036446077954</v>
      </c>
      <c r="BA107">
        <v>5</v>
      </c>
      <c r="BB107">
        <v>19</v>
      </c>
      <c r="BC107">
        <v>356.83300000000003</v>
      </c>
      <c r="BD107">
        <v>433.5</v>
      </c>
      <c r="BE107">
        <v>200</v>
      </c>
      <c r="BF107">
        <f t="shared" si="86"/>
        <v>19.607640245577713</v>
      </c>
      <c r="BG107">
        <f t="shared" si="62"/>
        <v>0.16957783641160948</v>
      </c>
      <c r="BH107">
        <f t="shared" si="87"/>
        <v>115.62619656253234</v>
      </c>
      <c r="BI107" s="2">
        <f t="shared" si="79"/>
        <v>149.25704948777479</v>
      </c>
      <c r="BP107">
        <v>3</v>
      </c>
      <c r="BQ107">
        <v>22</v>
      </c>
      <c r="BR107">
        <v>422.16699999999997</v>
      </c>
      <c r="BS107">
        <v>367.5</v>
      </c>
      <c r="BT107">
        <v>83</v>
      </c>
      <c r="BU107">
        <f t="shared" si="53"/>
        <v>16.124515496597098</v>
      </c>
      <c r="BV107">
        <f t="shared" si="44"/>
        <v>0.16957783641160948</v>
      </c>
      <c r="BW107">
        <f t="shared" si="54"/>
        <v>95.086220214879432</v>
      </c>
      <c r="BX107" s="2">
        <f t="shared" si="74"/>
        <v>122.7428480581588</v>
      </c>
      <c r="CF107">
        <v>2</v>
      </c>
      <c r="CG107">
        <v>14</v>
      </c>
      <c r="CH107">
        <v>224.5</v>
      </c>
      <c r="CI107">
        <v>271.5</v>
      </c>
      <c r="CJ107">
        <v>34</v>
      </c>
      <c r="CK107">
        <f t="shared" si="72"/>
        <v>16.278820596099706</v>
      </c>
      <c r="CL107">
        <f t="shared" si="80"/>
        <v>0.16957783641160948</v>
      </c>
      <c r="CM107">
        <f t="shared" si="73"/>
        <v>95.996156930477511</v>
      </c>
      <c r="CN107" s="2">
        <f t="shared" si="81"/>
        <v>123.91744752980462</v>
      </c>
    </row>
    <row r="108" spans="7:92" x14ac:dyDescent="0.55000000000000004">
      <c r="G108">
        <v>3</v>
      </c>
      <c r="H108">
        <v>22</v>
      </c>
      <c r="I108">
        <v>474.83300000000003</v>
      </c>
      <c r="J108">
        <v>290.83300000000003</v>
      </c>
      <c r="K108">
        <v>133</v>
      </c>
      <c r="L108">
        <f t="shared" si="75"/>
        <v>8.4852813742385695</v>
      </c>
      <c r="M108">
        <f t="shared" si="76"/>
        <v>0.16955145118733511</v>
      </c>
      <c r="N108">
        <f t="shared" si="64"/>
        <v>50.045465932717356</v>
      </c>
      <c r="O108" s="2">
        <f t="shared" si="77"/>
        <v>64.60161111775956</v>
      </c>
      <c r="V108">
        <v>4</v>
      </c>
      <c r="W108">
        <v>22</v>
      </c>
      <c r="X108">
        <v>555.5</v>
      </c>
      <c r="Y108">
        <v>110.5</v>
      </c>
      <c r="Z108">
        <v>82</v>
      </c>
      <c r="AA108">
        <f t="shared" si="65"/>
        <v>20.09975124224178</v>
      </c>
      <c r="AB108">
        <f t="shared" si="67"/>
        <v>0.50873350923482841</v>
      </c>
      <c r="AC108" s="2">
        <f t="shared" si="66"/>
        <v>39.50939121834778</v>
      </c>
      <c r="AD108" s="2">
        <f t="shared" si="88"/>
        <v>51.001030351453061</v>
      </c>
      <c r="AK108">
        <v>1</v>
      </c>
      <c r="AL108">
        <v>12</v>
      </c>
      <c r="AM108">
        <v>413.5</v>
      </c>
      <c r="AN108">
        <v>274.83300000000003</v>
      </c>
      <c r="AO108">
        <v>15</v>
      </c>
      <c r="AP108">
        <f t="shared" si="82"/>
        <v>6.6664000030001409</v>
      </c>
      <c r="AQ108">
        <f t="shared" si="85"/>
        <v>0.16957783641160948</v>
      </c>
      <c r="AR108">
        <f t="shared" si="83"/>
        <v>39.311741109958824</v>
      </c>
      <c r="AS108" s="2">
        <f t="shared" si="84"/>
        <v>50.745892044684318</v>
      </c>
      <c r="BA108">
        <v>5</v>
      </c>
      <c r="BB108">
        <v>20</v>
      </c>
      <c r="BC108">
        <v>342.83300000000003</v>
      </c>
      <c r="BD108">
        <v>462.16699999999997</v>
      </c>
      <c r="BE108">
        <v>201</v>
      </c>
      <c r="BF108">
        <f t="shared" si="86"/>
        <v>31.902929160188386</v>
      </c>
      <c r="BG108">
        <f t="shared" si="62"/>
        <v>0.16957783641160948</v>
      </c>
      <c r="BH108">
        <f t="shared" si="87"/>
        <v>188.13147894369689</v>
      </c>
      <c r="BI108" s="2">
        <f t="shared" si="79"/>
        <v>242.85110379568334</v>
      </c>
      <c r="BP108">
        <v>3</v>
      </c>
      <c r="BQ108">
        <v>23</v>
      </c>
      <c r="BR108">
        <v>417.5</v>
      </c>
      <c r="BS108">
        <v>375.5</v>
      </c>
      <c r="BT108">
        <v>84</v>
      </c>
      <c r="BU108">
        <f t="shared" si="53"/>
        <v>9.2617972877838213</v>
      </c>
      <c r="BV108">
        <f t="shared" si="44"/>
        <v>0.16957783641160948</v>
      </c>
      <c r="BW108">
        <f t="shared" si="54"/>
        <v>54.61679122561177</v>
      </c>
      <c r="BX108" s="2">
        <f t="shared" si="74"/>
        <v>70.502544865911162</v>
      </c>
      <c r="CF108">
        <v>2</v>
      </c>
      <c r="CG108">
        <v>15</v>
      </c>
      <c r="CH108">
        <v>233.5</v>
      </c>
      <c r="CI108">
        <v>299.5</v>
      </c>
      <c r="CJ108">
        <v>35</v>
      </c>
      <c r="CK108">
        <f t="shared" si="72"/>
        <v>29.410882339705484</v>
      </c>
      <c r="CL108">
        <f t="shared" si="80"/>
        <v>0.16957783641160948</v>
      </c>
      <c r="CM108">
        <f t="shared" si="73"/>
        <v>173.43588621049292</v>
      </c>
      <c r="CN108" s="2">
        <f t="shared" si="81"/>
        <v>223.88117416865654</v>
      </c>
    </row>
    <row r="109" spans="7:92" x14ac:dyDescent="0.55000000000000004">
      <c r="G109">
        <v>3</v>
      </c>
      <c r="H109">
        <v>23</v>
      </c>
      <c r="I109">
        <v>475.5</v>
      </c>
      <c r="J109">
        <v>298.83300000000003</v>
      </c>
      <c r="K109">
        <v>134</v>
      </c>
      <c r="L109">
        <f t="shared" si="75"/>
        <v>8.0277574078941853</v>
      </c>
      <c r="M109">
        <f t="shared" si="76"/>
        <v>0.16955145118733511</v>
      </c>
      <c r="N109">
        <f t="shared" si="64"/>
        <v>47.347028596201305</v>
      </c>
      <c r="O109" s="2">
        <f t="shared" si="77"/>
        <v>61.118310559151148</v>
      </c>
      <c r="V109">
        <v>4</v>
      </c>
      <c r="W109">
        <v>23</v>
      </c>
      <c r="X109">
        <v>552.5</v>
      </c>
      <c r="Y109">
        <v>123.5</v>
      </c>
      <c r="Z109">
        <v>84</v>
      </c>
      <c r="AA109">
        <f t="shared" si="65"/>
        <v>13.341664064126334</v>
      </c>
      <c r="AB109">
        <f t="shared" si="67"/>
        <v>0.33915567282321896</v>
      </c>
      <c r="AC109" s="2">
        <f t="shared" si="66"/>
        <v>39.337876772241181</v>
      </c>
      <c r="AD109" s="2">
        <f t="shared" si="88"/>
        <v>50.779629484422408</v>
      </c>
      <c r="AK109">
        <v>1</v>
      </c>
      <c r="AL109">
        <v>13</v>
      </c>
      <c r="AM109">
        <v>412.83300000000003</v>
      </c>
      <c r="AN109">
        <v>277.5</v>
      </c>
      <c r="AO109">
        <v>16</v>
      </c>
      <c r="AP109">
        <f t="shared" si="82"/>
        <v>2.7491413204853297</v>
      </c>
      <c r="AQ109">
        <f t="shared" si="85"/>
        <v>0.16957783641160948</v>
      </c>
      <c r="AR109">
        <f t="shared" si="83"/>
        <v>16.211678239675432</v>
      </c>
      <c r="AS109" s="2">
        <f t="shared" si="84"/>
        <v>20.926981369576612</v>
      </c>
      <c r="BA109">
        <v>5</v>
      </c>
      <c r="BB109">
        <v>21</v>
      </c>
      <c r="BC109">
        <v>332.16699999999997</v>
      </c>
      <c r="BD109">
        <v>497.5</v>
      </c>
      <c r="BE109">
        <v>202</v>
      </c>
      <c r="BF109">
        <f t="shared" si="86"/>
        <v>36.907782986790238</v>
      </c>
      <c r="BG109">
        <f t="shared" si="62"/>
        <v>0.16957783641160948</v>
      </c>
      <c r="BH109">
        <f t="shared" si="87"/>
        <v>217.64508716342775</v>
      </c>
      <c r="BI109" s="2">
        <f t="shared" si="79"/>
        <v>280.94899349175074</v>
      </c>
      <c r="BP109">
        <v>3</v>
      </c>
      <c r="BQ109">
        <v>24</v>
      </c>
      <c r="BR109">
        <v>412.16699999999997</v>
      </c>
      <c r="BS109">
        <v>384.16699999999997</v>
      </c>
      <c r="BT109">
        <v>85</v>
      </c>
      <c r="BU109">
        <f t="shared" si="53"/>
        <v>10.176334212278988</v>
      </c>
      <c r="BV109">
        <f t="shared" si="44"/>
        <v>0.16957783641160948</v>
      </c>
      <c r="BW109">
        <f t="shared" si="54"/>
        <v>60.009812765734196</v>
      </c>
      <c r="BX109" s="2">
        <f t="shared" si="74"/>
        <v>77.464172134065421</v>
      </c>
      <c r="CN109" s="1">
        <f>AVERAGE(CN95:CN108)</f>
        <v>76.87196552651551</v>
      </c>
    </row>
    <row r="110" spans="7:92" x14ac:dyDescent="0.55000000000000004">
      <c r="G110">
        <v>3</v>
      </c>
      <c r="H110">
        <v>24</v>
      </c>
      <c r="I110">
        <v>476.16699999999997</v>
      </c>
      <c r="J110">
        <v>307.5</v>
      </c>
      <c r="K110">
        <v>136</v>
      </c>
      <c r="L110">
        <f t="shared" si="75"/>
        <v>8.692627796011946</v>
      </c>
      <c r="M110">
        <f t="shared" si="76"/>
        <v>0.33910290237467022</v>
      </c>
      <c r="N110">
        <f t="shared" si="64"/>
        <v>25.634188723066661</v>
      </c>
      <c r="O110" s="2">
        <f t="shared" si="77"/>
        <v>33.090108371319793</v>
      </c>
      <c r="V110">
        <v>4</v>
      </c>
      <c r="W110">
        <v>24</v>
      </c>
      <c r="X110">
        <v>549.5</v>
      </c>
      <c r="Y110">
        <v>130.5</v>
      </c>
      <c r="Z110">
        <v>85</v>
      </c>
      <c r="AA110">
        <f t="shared" si="65"/>
        <v>7.6157731058639087</v>
      </c>
      <c r="AB110">
        <f t="shared" si="67"/>
        <v>0.16957783641160948</v>
      </c>
      <c r="AC110" s="2">
        <f t="shared" si="66"/>
        <v>44.910191490935453</v>
      </c>
      <c r="AD110" s="2">
        <f t="shared" si="88"/>
        <v>57.972698861912548</v>
      </c>
      <c r="AK110">
        <v>1</v>
      </c>
      <c r="AL110">
        <v>14</v>
      </c>
      <c r="AM110">
        <v>405.5</v>
      </c>
      <c r="AN110">
        <v>284.83300000000003</v>
      </c>
      <c r="AO110">
        <v>17</v>
      </c>
      <c r="AP110">
        <f t="shared" si="82"/>
        <v>10.370428052881943</v>
      </c>
      <c r="AQ110">
        <f t="shared" si="85"/>
        <v>0.16957783641160948</v>
      </c>
      <c r="AR110">
        <f t="shared" si="83"/>
        <v>61.154383569974435</v>
      </c>
      <c r="AS110" s="2">
        <f t="shared" si="84"/>
        <v>78.941650994821316</v>
      </c>
      <c r="BI110" s="1">
        <f>AVERAGE(BI90:BI109)</f>
        <v>216.23980368998483</v>
      </c>
      <c r="BP110">
        <v>3</v>
      </c>
      <c r="BQ110">
        <v>25</v>
      </c>
      <c r="BR110">
        <v>408.16699999999997</v>
      </c>
      <c r="BS110">
        <v>392.83300000000003</v>
      </c>
      <c r="BT110">
        <v>86</v>
      </c>
      <c r="BU110">
        <f t="shared" si="53"/>
        <v>9.5446087400165815</v>
      </c>
      <c r="BV110">
        <f t="shared" si="44"/>
        <v>0.16957783641160948</v>
      </c>
      <c r="BW110">
        <f t="shared" si="54"/>
        <v>56.284529523359026</v>
      </c>
      <c r="BX110" s="2">
        <f t="shared" si="74"/>
        <v>72.655358891103972</v>
      </c>
      <c r="CF110">
        <v>3</v>
      </c>
      <c r="CG110">
        <v>1</v>
      </c>
      <c r="CH110">
        <v>352</v>
      </c>
      <c r="CI110">
        <v>44</v>
      </c>
      <c r="CJ110">
        <v>82</v>
      </c>
      <c r="CN110" s="1"/>
    </row>
    <row r="111" spans="7:92" x14ac:dyDescent="0.55000000000000004">
      <c r="G111">
        <v>3</v>
      </c>
      <c r="H111">
        <v>25</v>
      </c>
      <c r="I111">
        <v>484.16699999999997</v>
      </c>
      <c r="J111">
        <v>320.83300000000003</v>
      </c>
      <c r="K111">
        <v>140</v>
      </c>
      <c r="L111">
        <f t="shared" si="75"/>
        <v>15.548919222891369</v>
      </c>
      <c r="M111">
        <f t="shared" si="76"/>
        <v>0.67820580474934045</v>
      </c>
      <c r="N111">
        <f t="shared" si="64"/>
        <v>22.926549896809167</v>
      </c>
      <c r="O111" s="2">
        <f t="shared" si="77"/>
        <v>29.594929992195528</v>
      </c>
      <c r="V111">
        <v>4</v>
      </c>
      <c r="W111">
        <v>25</v>
      </c>
      <c r="X111">
        <v>547.5</v>
      </c>
      <c r="Y111">
        <v>136.5</v>
      </c>
      <c r="Z111">
        <v>86</v>
      </c>
      <c r="AA111">
        <f t="shared" si="65"/>
        <v>6.324555320336759</v>
      </c>
      <c r="AB111">
        <f t="shared" si="67"/>
        <v>0.16957783641160948</v>
      </c>
      <c r="AC111" s="2">
        <f t="shared" si="66"/>
        <v>37.295884026880849</v>
      </c>
      <c r="AD111" s="2">
        <f t="shared" si="88"/>
        <v>48.143705954038928</v>
      </c>
      <c r="AK111">
        <v>1</v>
      </c>
      <c r="AL111">
        <v>15</v>
      </c>
      <c r="AM111">
        <v>400.16699999999997</v>
      </c>
      <c r="AN111">
        <v>286.16699999999997</v>
      </c>
      <c r="AO111">
        <v>18</v>
      </c>
      <c r="AP111">
        <f t="shared" si="82"/>
        <v>5.4973125252254071</v>
      </c>
      <c r="AQ111">
        <f t="shared" si="85"/>
        <v>0.16957783641160948</v>
      </c>
      <c r="AR111">
        <f t="shared" si="83"/>
        <v>32.417635709669042</v>
      </c>
      <c r="AS111" s="2">
        <f t="shared" si="84"/>
        <v>41.846578035436487</v>
      </c>
      <c r="BA111">
        <v>6</v>
      </c>
      <c r="BB111">
        <v>1</v>
      </c>
      <c r="BC111">
        <v>60</v>
      </c>
      <c r="BD111">
        <v>74</v>
      </c>
      <c r="BE111">
        <v>198</v>
      </c>
      <c r="BI111" s="1"/>
      <c r="BP111">
        <v>3</v>
      </c>
      <c r="BQ111">
        <v>26</v>
      </c>
      <c r="BR111">
        <v>402.16699999999997</v>
      </c>
      <c r="BS111">
        <v>394.83300000000003</v>
      </c>
      <c r="BT111">
        <v>87</v>
      </c>
      <c r="BU111">
        <f t="shared" si="53"/>
        <v>6.324555320336759</v>
      </c>
      <c r="BV111">
        <f t="shared" si="44"/>
        <v>0.16957783641160948</v>
      </c>
      <c r="BW111">
        <f t="shared" si="54"/>
        <v>37.295884026880849</v>
      </c>
      <c r="BX111" s="2">
        <f t="shared" si="74"/>
        <v>48.143705954038928</v>
      </c>
      <c r="CF111">
        <v>3</v>
      </c>
      <c r="CG111">
        <v>2</v>
      </c>
      <c r="CH111">
        <v>347.5</v>
      </c>
      <c r="CI111">
        <v>50.5</v>
      </c>
      <c r="CJ111">
        <v>84</v>
      </c>
      <c r="CK111">
        <f t="shared" si="72"/>
        <v>7.9056941504209481</v>
      </c>
      <c r="CL111">
        <f t="shared" ref="CL111:CL130" si="89">(CJ111-CJ110)*(1/$CD$85)</f>
        <v>0.33915567282321896</v>
      </c>
      <c r="CM111">
        <f t="shared" si="73"/>
        <v>23.309927516800528</v>
      </c>
      <c r="CN111" s="2">
        <f t="shared" ref="CN111:CN130" si="90">CM111*$D$22</f>
        <v>30.089816221274329</v>
      </c>
    </row>
    <row r="112" spans="7:92" x14ac:dyDescent="0.55000000000000004">
      <c r="G112">
        <v>3</v>
      </c>
      <c r="H112">
        <v>26</v>
      </c>
      <c r="I112">
        <v>488.83300000000003</v>
      </c>
      <c r="J112">
        <v>326.83300000000003</v>
      </c>
      <c r="K112">
        <v>142</v>
      </c>
      <c r="L112">
        <f t="shared" si="75"/>
        <v>7.6007602251354109</v>
      </c>
      <c r="M112">
        <f t="shared" si="76"/>
        <v>0.33910290237467022</v>
      </c>
      <c r="N112">
        <f t="shared" si="64"/>
        <v>22.414317812996579</v>
      </c>
      <c r="O112" s="2">
        <f t="shared" si="77"/>
        <v>28.933710893446623</v>
      </c>
      <c r="V112">
        <v>4</v>
      </c>
      <c r="W112">
        <v>26</v>
      </c>
      <c r="X112">
        <v>545.5</v>
      </c>
      <c r="Y112">
        <v>144.5</v>
      </c>
      <c r="Z112">
        <v>87</v>
      </c>
      <c r="AA112">
        <f t="shared" si="65"/>
        <v>8.2462112512353212</v>
      </c>
      <c r="AB112">
        <f t="shared" si="67"/>
        <v>0.16957783641160948</v>
      </c>
      <c r="AC112" s="2">
        <f t="shared" si="66"/>
        <v>48.627883370440131</v>
      </c>
      <c r="AD112" s="2">
        <f t="shared" si="88"/>
        <v>62.771712730187929</v>
      </c>
      <c r="AK112">
        <v>1</v>
      </c>
      <c r="AL112">
        <v>16</v>
      </c>
      <c r="AM112">
        <v>393.5</v>
      </c>
      <c r="AN112">
        <v>284.16699999999997</v>
      </c>
      <c r="AO112">
        <v>19</v>
      </c>
      <c r="AP112">
        <f t="shared" si="82"/>
        <v>6.9605236153611054</v>
      </c>
      <c r="AQ112">
        <f t="shared" si="85"/>
        <v>0.16957783641160948</v>
      </c>
      <c r="AR112">
        <f t="shared" si="83"/>
        <v>41.046187182540208</v>
      </c>
      <c r="AS112" s="2">
        <f t="shared" si="84"/>
        <v>52.984816362748788</v>
      </c>
      <c r="BA112">
        <v>6</v>
      </c>
      <c r="BB112">
        <v>2</v>
      </c>
      <c r="BC112">
        <v>70.832999999999998</v>
      </c>
      <c r="BD112">
        <v>81.5</v>
      </c>
      <c r="BE112">
        <v>199</v>
      </c>
      <c r="BF112">
        <f t="shared" si="86"/>
        <v>13.175882854670498</v>
      </c>
      <c r="BG112">
        <f t="shared" si="62"/>
        <v>0.16957783641160948</v>
      </c>
      <c r="BH112">
        <f t="shared" si="87"/>
        <v>77.698142242416665</v>
      </c>
      <c r="BI112" s="2">
        <f t="shared" ref="BI112:BI148" si="91">BH112*$D$22</f>
        <v>100.297301187389</v>
      </c>
      <c r="BP112">
        <v>3</v>
      </c>
      <c r="BQ112">
        <v>27</v>
      </c>
      <c r="BR112">
        <v>385.5</v>
      </c>
      <c r="BS112">
        <v>405.5</v>
      </c>
      <c r="BT112">
        <v>89</v>
      </c>
      <c r="BU112">
        <f t="shared" si="53"/>
        <v>19.788223214831557</v>
      </c>
      <c r="BV112">
        <f t="shared" ref="BV112:BV151" si="92">(BT112-BT111)*(1/$BN$10)</f>
        <v>0.33915567282321896</v>
      </c>
      <c r="BW112">
        <f t="shared" si="54"/>
        <v>58.345546899184384</v>
      </c>
      <c r="BX112" s="2">
        <f t="shared" si="74"/>
        <v>75.315840525924187</v>
      </c>
      <c r="CF112">
        <v>3</v>
      </c>
      <c r="CG112">
        <v>3</v>
      </c>
      <c r="CH112">
        <v>346.5</v>
      </c>
      <c r="CI112">
        <v>64.5</v>
      </c>
      <c r="CJ112">
        <v>87</v>
      </c>
      <c r="CK112">
        <f t="shared" si="72"/>
        <v>14.035668847618199</v>
      </c>
      <c r="CL112">
        <f t="shared" si="89"/>
        <v>0.50873350923482841</v>
      </c>
      <c r="CM112">
        <f t="shared" si="73"/>
        <v>27.589432567020893</v>
      </c>
      <c r="CN112" s="2">
        <f t="shared" si="90"/>
        <v>35.614051351835592</v>
      </c>
    </row>
    <row r="113" spans="7:92" x14ac:dyDescent="0.55000000000000004">
      <c r="G113">
        <v>3</v>
      </c>
      <c r="H113">
        <v>27</v>
      </c>
      <c r="I113">
        <v>496.83300000000003</v>
      </c>
      <c r="J113">
        <v>337.5</v>
      </c>
      <c r="K113">
        <v>146</v>
      </c>
      <c r="L113">
        <f t="shared" si="75"/>
        <v>13.333600001499949</v>
      </c>
      <c r="M113">
        <f t="shared" si="76"/>
        <v>0.67820580474934045</v>
      </c>
      <c r="N113">
        <f t="shared" si="64"/>
        <v>19.660108934673513</v>
      </c>
      <c r="O113" s="2">
        <f t="shared" si="77"/>
        <v>25.378417170460466</v>
      </c>
      <c r="V113">
        <v>4</v>
      </c>
      <c r="W113">
        <v>27</v>
      </c>
      <c r="X113">
        <v>545.5</v>
      </c>
      <c r="Y113">
        <v>150.5</v>
      </c>
      <c r="Z113">
        <v>88</v>
      </c>
      <c r="AA113">
        <f t="shared" si="65"/>
        <v>6</v>
      </c>
      <c r="AB113">
        <f t="shared" si="67"/>
        <v>0.16957783641160948</v>
      </c>
      <c r="AC113" s="2">
        <f t="shared" si="66"/>
        <v>35.381982262330794</v>
      </c>
      <c r="AD113" s="2">
        <f t="shared" si="88"/>
        <v>45.673129744851806</v>
      </c>
      <c r="AK113">
        <v>1</v>
      </c>
      <c r="AL113">
        <v>17</v>
      </c>
      <c r="AM113">
        <v>388.16699999999997</v>
      </c>
      <c r="AN113">
        <v>281.5</v>
      </c>
      <c r="AO113">
        <v>20</v>
      </c>
      <c r="AP113">
        <f t="shared" si="82"/>
        <v>5.9626988855718803</v>
      </c>
      <c r="AQ113">
        <f t="shared" si="85"/>
        <v>0.16957783641160948</v>
      </c>
      <c r="AR113">
        <f t="shared" si="83"/>
        <v>35.162017700820648</v>
      </c>
      <c r="AS113" s="2">
        <f t="shared" si="84"/>
        <v>45.38918663836796</v>
      </c>
      <c r="BA113">
        <v>6</v>
      </c>
      <c r="BB113">
        <v>3</v>
      </c>
      <c r="BC113">
        <v>82.832999999999998</v>
      </c>
      <c r="BD113">
        <v>89.5</v>
      </c>
      <c r="BE113">
        <v>200</v>
      </c>
      <c r="BF113">
        <f t="shared" si="86"/>
        <v>14.422205101855956</v>
      </c>
      <c r="BG113">
        <f t="shared" si="62"/>
        <v>0.16957783641160948</v>
      </c>
      <c r="BH113">
        <f t="shared" si="87"/>
        <v>85.047700849594023</v>
      </c>
      <c r="BI113" s="2">
        <f t="shared" si="91"/>
        <v>109.78454080398845</v>
      </c>
      <c r="BP113">
        <v>3</v>
      </c>
      <c r="BQ113">
        <v>28</v>
      </c>
      <c r="BR113">
        <v>356.83300000000003</v>
      </c>
      <c r="BS113">
        <v>416.16699999999997</v>
      </c>
      <c r="BT113">
        <v>91</v>
      </c>
      <c r="BU113">
        <f t="shared" si="53"/>
        <v>30.587281311028576</v>
      </c>
      <c r="BV113">
        <f t="shared" si="92"/>
        <v>0.33915567282321896</v>
      </c>
      <c r="BW113">
        <f t="shared" si="54"/>
        <v>90.186553733311285</v>
      </c>
      <c r="BX113" s="2">
        <f t="shared" si="74"/>
        <v>116.41807232174075</v>
      </c>
      <c r="CF113">
        <v>3</v>
      </c>
      <c r="CG113">
        <v>4</v>
      </c>
      <c r="CH113">
        <v>353.5</v>
      </c>
      <c r="CI113">
        <v>80.5</v>
      </c>
      <c r="CJ113">
        <v>90</v>
      </c>
      <c r="CK113">
        <f t="shared" si="72"/>
        <v>17.464249196572979</v>
      </c>
      <c r="CL113">
        <f t="shared" si="89"/>
        <v>0.50873350923482841</v>
      </c>
      <c r="CM113">
        <f t="shared" si="73"/>
        <v>34.328875294337223</v>
      </c>
      <c r="CN113" s="2">
        <f t="shared" si="90"/>
        <v>44.313717747305645</v>
      </c>
    </row>
    <row r="114" spans="7:92" x14ac:dyDescent="0.55000000000000004">
      <c r="G114">
        <v>3</v>
      </c>
      <c r="H114">
        <v>28</v>
      </c>
      <c r="I114">
        <v>502.83300000000003</v>
      </c>
      <c r="J114">
        <v>348.16699999999997</v>
      </c>
      <c r="K114">
        <v>151</v>
      </c>
      <c r="L114">
        <f t="shared" si="75"/>
        <v>12.238663693393958</v>
      </c>
      <c r="M114">
        <f t="shared" si="76"/>
        <v>0.8477572559366755</v>
      </c>
      <c r="N114">
        <f t="shared" si="64"/>
        <v>14.43651895361441</v>
      </c>
      <c r="O114" s="2">
        <f t="shared" si="77"/>
        <v>18.635502057057661</v>
      </c>
      <c r="V114">
        <v>4</v>
      </c>
      <c r="W114">
        <v>28</v>
      </c>
      <c r="X114">
        <v>542.5</v>
      </c>
      <c r="Y114">
        <v>154.5</v>
      </c>
      <c r="Z114">
        <v>89</v>
      </c>
      <c r="AA114">
        <f t="shared" si="65"/>
        <v>5</v>
      </c>
      <c r="AB114">
        <f t="shared" si="67"/>
        <v>0.16957783641160948</v>
      </c>
      <c r="AC114" s="2">
        <f t="shared" si="66"/>
        <v>29.484985218608998</v>
      </c>
      <c r="AD114" s="2">
        <f t="shared" si="88"/>
        <v>38.060941454043174</v>
      </c>
      <c r="AK114">
        <v>1</v>
      </c>
      <c r="AL114">
        <v>18</v>
      </c>
      <c r="AM114">
        <v>381.5</v>
      </c>
      <c r="AN114">
        <v>281.5</v>
      </c>
      <c r="AO114">
        <v>21</v>
      </c>
      <c r="AP114">
        <f t="shared" si="82"/>
        <v>6.6669999999999732</v>
      </c>
      <c r="AQ114">
        <f t="shared" si="85"/>
        <v>0.16957783641160948</v>
      </c>
      <c r="AR114">
        <f t="shared" si="83"/>
        <v>39.315279290493081</v>
      </c>
      <c r="AS114" s="2">
        <f t="shared" si="84"/>
        <v>50.750459334820967</v>
      </c>
      <c r="BA114">
        <v>6</v>
      </c>
      <c r="BB114">
        <v>4</v>
      </c>
      <c r="BC114">
        <v>100.833</v>
      </c>
      <c r="BD114">
        <v>95.5</v>
      </c>
      <c r="BE114">
        <v>201</v>
      </c>
      <c r="BF114">
        <f t="shared" si="86"/>
        <v>18.973665961010276</v>
      </c>
      <c r="BG114">
        <f t="shared" si="62"/>
        <v>0.16957783641160948</v>
      </c>
      <c r="BH114">
        <f t="shared" si="87"/>
        <v>111.88765208064254</v>
      </c>
      <c r="BI114" s="2">
        <f t="shared" si="91"/>
        <v>144.43111786211679</v>
      </c>
      <c r="BP114">
        <v>3</v>
      </c>
      <c r="BQ114">
        <v>29</v>
      </c>
      <c r="BR114">
        <v>351.5</v>
      </c>
      <c r="BS114">
        <v>424.83300000000003</v>
      </c>
      <c r="BT114">
        <v>92</v>
      </c>
      <c r="BU114">
        <f t="shared" si="53"/>
        <v>10.175482543840426</v>
      </c>
      <c r="BV114">
        <f t="shared" si="92"/>
        <v>0.16957783641160948</v>
      </c>
      <c r="BW114">
        <f t="shared" si="54"/>
        <v>60.004790479469769</v>
      </c>
      <c r="BX114" s="2">
        <f t="shared" si="74"/>
        <v>77.457689073549744</v>
      </c>
      <c r="CF114">
        <v>3</v>
      </c>
      <c r="CG114">
        <v>5</v>
      </c>
      <c r="CH114">
        <v>361.5</v>
      </c>
      <c r="CI114">
        <v>95.5</v>
      </c>
      <c r="CJ114">
        <v>93</v>
      </c>
      <c r="CK114">
        <f t="shared" si="72"/>
        <v>17</v>
      </c>
      <c r="CL114">
        <f t="shared" si="89"/>
        <v>0.50873350923482841</v>
      </c>
      <c r="CM114">
        <f t="shared" si="73"/>
        <v>33.4163165810902</v>
      </c>
      <c r="CN114" s="2">
        <f t="shared" si="90"/>
        <v>43.1357336479156</v>
      </c>
    </row>
    <row r="115" spans="7:92" x14ac:dyDescent="0.55000000000000004">
      <c r="G115">
        <v>3</v>
      </c>
      <c r="H115">
        <v>29</v>
      </c>
      <c r="I115">
        <v>438.16699999999997</v>
      </c>
      <c r="J115">
        <v>352.16699999999997</v>
      </c>
      <c r="K115">
        <v>187</v>
      </c>
      <c r="L115">
        <f t="shared" si="75"/>
        <v>64.789594504056026</v>
      </c>
      <c r="M115">
        <f t="shared" si="76"/>
        <v>6.1038522427440638</v>
      </c>
      <c r="N115">
        <f t="shared" si="64"/>
        <v>10.614541756162998</v>
      </c>
      <c r="O115" s="2">
        <f t="shared" si="77"/>
        <v>13.701870607953989</v>
      </c>
      <c r="V115">
        <v>4</v>
      </c>
      <c r="W115">
        <v>29</v>
      </c>
      <c r="X115">
        <v>541.5</v>
      </c>
      <c r="Y115">
        <v>158.5</v>
      </c>
      <c r="Z115">
        <v>90</v>
      </c>
      <c r="AA115">
        <f t="shared" si="65"/>
        <v>4.1231056256176606</v>
      </c>
      <c r="AB115">
        <f t="shared" si="67"/>
        <v>0.16957783641160948</v>
      </c>
      <c r="AC115" s="2">
        <f t="shared" si="66"/>
        <v>24.313941685220065</v>
      </c>
      <c r="AD115" s="2">
        <f t="shared" si="88"/>
        <v>31.385856365093964</v>
      </c>
      <c r="AK115">
        <v>1</v>
      </c>
      <c r="AL115">
        <v>19</v>
      </c>
      <c r="AM115">
        <v>379.5</v>
      </c>
      <c r="AN115">
        <v>281.5</v>
      </c>
      <c r="AO115">
        <v>22</v>
      </c>
      <c r="AP115">
        <f t="shared" si="82"/>
        <v>2</v>
      </c>
      <c r="AQ115">
        <f t="shared" si="85"/>
        <v>0.16957783641160948</v>
      </c>
      <c r="AR115">
        <f t="shared" si="83"/>
        <v>11.793994087443599</v>
      </c>
      <c r="AS115" s="2">
        <f t="shared" si="84"/>
        <v>15.224376581617268</v>
      </c>
      <c r="BA115">
        <v>6</v>
      </c>
      <c r="BB115">
        <v>5</v>
      </c>
      <c r="BC115">
        <v>126.833</v>
      </c>
      <c r="BD115">
        <v>103.5</v>
      </c>
      <c r="BE115">
        <v>202</v>
      </c>
      <c r="BF115">
        <f t="shared" si="86"/>
        <v>27.202941017470888</v>
      </c>
      <c r="BG115">
        <f t="shared" si="62"/>
        <v>0.16957783641160948</v>
      </c>
      <c r="BH115">
        <f t="shared" si="87"/>
        <v>160.41566276056432</v>
      </c>
      <c r="BI115" s="2">
        <f t="shared" si="91"/>
        <v>207.07390908874982</v>
      </c>
      <c r="BP115">
        <v>3</v>
      </c>
      <c r="BQ115">
        <v>30</v>
      </c>
      <c r="BR115">
        <v>342.83300000000003</v>
      </c>
      <c r="BS115">
        <v>454.83300000000003</v>
      </c>
      <c r="BT115">
        <v>94</v>
      </c>
      <c r="BU115">
        <f t="shared" si="53"/>
        <v>31.226861657873972</v>
      </c>
      <c r="BV115">
        <f t="shared" si="92"/>
        <v>0.33915567282321896</v>
      </c>
      <c r="BW115">
        <f t="shared" si="54"/>
        <v>92.072355440596212</v>
      </c>
      <c r="BX115" s="2">
        <f t="shared" si="74"/>
        <v>118.85237533538468</v>
      </c>
      <c r="CF115">
        <v>3</v>
      </c>
      <c r="CG115">
        <v>6</v>
      </c>
      <c r="CH115">
        <v>364.5</v>
      </c>
      <c r="CI115">
        <v>107.5</v>
      </c>
      <c r="CJ115">
        <v>97</v>
      </c>
      <c r="CK115">
        <f t="shared" si="72"/>
        <v>12.369316876852981</v>
      </c>
      <c r="CL115">
        <f t="shared" si="89"/>
        <v>0.67831134564643791</v>
      </c>
      <c r="CM115">
        <f t="shared" si="73"/>
        <v>18.235456263915047</v>
      </c>
      <c r="CN115" s="2">
        <f t="shared" si="90"/>
        <v>23.539392273820472</v>
      </c>
    </row>
    <row r="116" spans="7:92" x14ac:dyDescent="0.55000000000000004">
      <c r="G116">
        <v>3</v>
      </c>
      <c r="H116">
        <v>30</v>
      </c>
      <c r="I116">
        <v>422.83300000000003</v>
      </c>
      <c r="J116">
        <v>362.16699999999997</v>
      </c>
      <c r="K116">
        <v>192</v>
      </c>
      <c r="L116">
        <f t="shared" si="75"/>
        <v>18.306598701014842</v>
      </c>
      <c r="M116">
        <f t="shared" si="76"/>
        <v>0.8477572559366755</v>
      </c>
      <c r="N116">
        <f t="shared" si="64"/>
        <v>21.594151595657095</v>
      </c>
      <c r="O116" s="2">
        <f t="shared" si="77"/>
        <v>27.874992425409527</v>
      </c>
      <c r="V116">
        <v>4</v>
      </c>
      <c r="W116">
        <v>30</v>
      </c>
      <c r="X116">
        <v>540.5</v>
      </c>
      <c r="Y116">
        <v>163.5</v>
      </c>
      <c r="Z116">
        <v>91</v>
      </c>
      <c r="AA116">
        <f t="shared" si="65"/>
        <v>5.0990195135927845</v>
      </c>
      <c r="AB116">
        <f t="shared" si="67"/>
        <v>0.16957783641160948</v>
      </c>
      <c r="AC116" s="2">
        <f t="shared" si="66"/>
        <v>30.068902997536419</v>
      </c>
      <c r="AD116" s="2">
        <f t="shared" si="88"/>
        <v>38.814696635975736</v>
      </c>
      <c r="AK116">
        <v>1</v>
      </c>
      <c r="AL116">
        <v>20</v>
      </c>
      <c r="AM116">
        <v>375.5</v>
      </c>
      <c r="AN116">
        <v>287.5</v>
      </c>
      <c r="AO116">
        <v>23</v>
      </c>
      <c r="AP116">
        <f t="shared" si="82"/>
        <v>7.2111025509279782</v>
      </c>
      <c r="AQ116">
        <f t="shared" si="85"/>
        <v>0.16957783641160948</v>
      </c>
      <c r="AR116">
        <f t="shared" si="83"/>
        <v>42.523850424797011</v>
      </c>
      <c r="AS116" s="2">
        <f t="shared" si="84"/>
        <v>54.892270401994224</v>
      </c>
      <c r="BA116">
        <v>6</v>
      </c>
      <c r="BB116">
        <v>6</v>
      </c>
      <c r="BC116">
        <v>145.5</v>
      </c>
      <c r="BD116">
        <v>108.167</v>
      </c>
      <c r="BE116">
        <v>203</v>
      </c>
      <c r="BF116">
        <f t="shared" si="86"/>
        <v>19.24156381378603</v>
      </c>
      <c r="BG116">
        <f t="shared" si="62"/>
        <v>0.16957783641160948</v>
      </c>
      <c r="BH116">
        <f t="shared" si="87"/>
        <v>113.46744492648057</v>
      </c>
      <c r="BI116" s="2">
        <f t="shared" si="91"/>
        <v>146.47040676014913</v>
      </c>
      <c r="BP116">
        <v>3</v>
      </c>
      <c r="BQ116">
        <v>31</v>
      </c>
      <c r="BR116">
        <v>333.5</v>
      </c>
      <c r="BS116">
        <v>490.16699999999997</v>
      </c>
      <c r="BT116">
        <v>96</v>
      </c>
      <c r="BU116">
        <f t="shared" si="53"/>
        <v>36.545812961268169</v>
      </c>
      <c r="BV116">
        <f t="shared" si="92"/>
        <v>0.33915567282321896</v>
      </c>
      <c r="BW116">
        <f t="shared" si="54"/>
        <v>107.75527549650411</v>
      </c>
      <c r="BX116" s="2">
        <f t="shared" si="74"/>
        <v>139.09680475092401</v>
      </c>
      <c r="CF116">
        <v>3</v>
      </c>
      <c r="CG116">
        <v>7</v>
      </c>
      <c r="CH116">
        <v>363.5</v>
      </c>
      <c r="CI116">
        <v>122.5</v>
      </c>
      <c r="CJ116">
        <v>102</v>
      </c>
      <c r="CK116">
        <f t="shared" si="72"/>
        <v>15.033296378372908</v>
      </c>
      <c r="CL116">
        <f t="shared" si="89"/>
        <v>0.84788918205804742</v>
      </c>
      <c r="CM116">
        <f t="shared" si="73"/>
        <v>17.730260860131732</v>
      </c>
      <c r="CN116" s="2">
        <f t="shared" si="90"/>
        <v>22.887256532741215</v>
      </c>
    </row>
    <row r="117" spans="7:92" x14ac:dyDescent="0.55000000000000004">
      <c r="G117">
        <v>3</v>
      </c>
      <c r="H117">
        <v>31</v>
      </c>
      <c r="I117">
        <v>418.83300000000003</v>
      </c>
      <c r="J117">
        <v>368.83300000000003</v>
      </c>
      <c r="K117">
        <v>193</v>
      </c>
      <c r="L117">
        <f t="shared" si="75"/>
        <v>7.7740308720766418</v>
      </c>
      <c r="M117">
        <f t="shared" si="76"/>
        <v>0.16955145118733511</v>
      </c>
      <c r="N117">
        <f t="shared" si="64"/>
        <v>45.850571125381997</v>
      </c>
      <c r="O117" s="2">
        <f t="shared" si="77"/>
        <v>59.186595831704992</v>
      </c>
      <c r="V117">
        <v>4</v>
      </c>
      <c r="W117">
        <v>31</v>
      </c>
      <c r="X117">
        <v>539.5</v>
      </c>
      <c r="Y117">
        <v>168.5</v>
      </c>
      <c r="Z117">
        <v>92</v>
      </c>
      <c r="AA117">
        <f t="shared" si="65"/>
        <v>5.0990195135927845</v>
      </c>
      <c r="AB117">
        <f t="shared" si="67"/>
        <v>0.16957783641160948</v>
      </c>
      <c r="AC117" s="2">
        <f t="shared" si="66"/>
        <v>30.068902997536419</v>
      </c>
      <c r="AD117" s="2">
        <f t="shared" si="88"/>
        <v>38.814696635975736</v>
      </c>
      <c r="AK117">
        <v>1</v>
      </c>
      <c r="AL117">
        <v>21</v>
      </c>
      <c r="AM117">
        <v>372.16699999999997</v>
      </c>
      <c r="AN117">
        <v>291.5</v>
      </c>
      <c r="AO117">
        <v>24</v>
      </c>
      <c r="AP117">
        <f t="shared" si="82"/>
        <v>5.206619728768386</v>
      </c>
      <c r="AQ117">
        <f t="shared" si="85"/>
        <v>0.16957783641160948</v>
      </c>
      <c r="AR117">
        <f t="shared" si="83"/>
        <v>30.703421148330769</v>
      </c>
      <c r="AS117" s="2">
        <f t="shared" si="84"/>
        <v>39.633769734023936</v>
      </c>
      <c r="BA117">
        <v>6</v>
      </c>
      <c r="BB117">
        <v>7</v>
      </c>
      <c r="BC117">
        <v>171.5</v>
      </c>
      <c r="BD117">
        <v>118.833</v>
      </c>
      <c r="BE117">
        <v>204</v>
      </c>
      <c r="BF117">
        <f t="shared" si="86"/>
        <v>28.102732180341466</v>
      </c>
      <c r="BG117">
        <f t="shared" si="62"/>
        <v>0.16957783641160948</v>
      </c>
      <c r="BH117">
        <f t="shared" si="87"/>
        <v>165.7217285879791</v>
      </c>
      <c r="BI117" s="2">
        <f t="shared" si="91"/>
        <v>213.9232888429263</v>
      </c>
      <c r="BP117">
        <v>3</v>
      </c>
      <c r="BQ117">
        <v>32</v>
      </c>
      <c r="BR117">
        <v>328.16699999999997</v>
      </c>
      <c r="BS117">
        <v>500.83300000000003</v>
      </c>
      <c r="BT117">
        <v>97</v>
      </c>
      <c r="BU117">
        <f t="shared" si="53"/>
        <v>11.924950524006439</v>
      </c>
      <c r="BV117">
        <f t="shared" si="92"/>
        <v>0.16957783641160948</v>
      </c>
      <c r="BW117">
        <f t="shared" si="54"/>
        <v>70.32139798659469</v>
      </c>
      <c r="BX117" s="2">
        <f t="shared" si="74"/>
        <v>90.774968747314091</v>
      </c>
      <c r="CF117">
        <v>3</v>
      </c>
      <c r="CG117">
        <v>8</v>
      </c>
      <c r="CH117">
        <v>351.5</v>
      </c>
      <c r="CI117">
        <v>135.5</v>
      </c>
      <c r="CJ117">
        <v>106</v>
      </c>
      <c r="CK117">
        <f t="shared" si="72"/>
        <v>17.691806012954132</v>
      </c>
      <c r="CL117">
        <f t="shared" si="89"/>
        <v>0.67831134564643791</v>
      </c>
      <c r="CM117">
        <f t="shared" si="73"/>
        <v>26.082131939122519</v>
      </c>
      <c r="CN117" s="2">
        <f t="shared" si="90"/>
        <v>33.668339643766807</v>
      </c>
    </row>
    <row r="118" spans="7:92" x14ac:dyDescent="0.55000000000000004">
      <c r="G118">
        <v>3</v>
      </c>
      <c r="H118">
        <v>32</v>
      </c>
      <c r="I118">
        <v>413.5</v>
      </c>
      <c r="J118">
        <v>381.5</v>
      </c>
      <c r="K118">
        <v>194</v>
      </c>
      <c r="L118">
        <f t="shared" si="75"/>
        <v>13.743863285117456</v>
      </c>
      <c r="M118">
        <f t="shared" si="76"/>
        <v>0.16955145118733511</v>
      </c>
      <c r="N118">
        <f t="shared" si="64"/>
        <v>81.060133598809756</v>
      </c>
      <c r="O118" s="2">
        <f t="shared" si="77"/>
        <v>104.63715604015373</v>
      </c>
      <c r="V118">
        <v>4</v>
      </c>
      <c r="W118">
        <v>32</v>
      </c>
      <c r="X118">
        <v>539.5</v>
      </c>
      <c r="Y118">
        <v>171.5</v>
      </c>
      <c r="Z118">
        <v>93</v>
      </c>
      <c r="AA118">
        <f t="shared" si="65"/>
        <v>3</v>
      </c>
      <c r="AB118">
        <f t="shared" si="67"/>
        <v>0.16957783641160948</v>
      </c>
      <c r="AC118" s="2">
        <f t="shared" si="66"/>
        <v>17.690991131165397</v>
      </c>
      <c r="AD118" s="2">
        <f t="shared" si="88"/>
        <v>22.836564872425903</v>
      </c>
      <c r="AK118">
        <v>1</v>
      </c>
      <c r="AL118">
        <v>22</v>
      </c>
      <c r="AM118">
        <v>366.16699999999997</v>
      </c>
      <c r="AN118">
        <v>298.16699999999997</v>
      </c>
      <c r="AO118">
        <v>25</v>
      </c>
      <c r="AP118">
        <f t="shared" si="82"/>
        <v>8.9693304655364123</v>
      </c>
      <c r="AQ118">
        <f t="shared" si="85"/>
        <v>0.16957783641160948</v>
      </c>
      <c r="AR118">
        <f t="shared" si="83"/>
        <v>52.892115239432094</v>
      </c>
      <c r="AS118" s="2">
        <f t="shared" si="84"/>
        <v>68.276232346149428</v>
      </c>
      <c r="BA118">
        <v>6</v>
      </c>
      <c r="BB118">
        <v>8</v>
      </c>
      <c r="BC118">
        <v>179.5</v>
      </c>
      <c r="BD118">
        <v>146.833</v>
      </c>
      <c r="BE118">
        <v>205</v>
      </c>
      <c r="BF118">
        <f t="shared" si="86"/>
        <v>29.120439557122072</v>
      </c>
      <c r="BG118">
        <f t="shared" si="62"/>
        <v>0.16957783641160948</v>
      </c>
      <c r="BH118">
        <f t="shared" si="87"/>
        <v>171.7231459802282</v>
      </c>
      <c r="BI118" s="2">
        <f t="shared" si="91"/>
        <v>221.6702690199252</v>
      </c>
      <c r="BX118" s="1">
        <f>AVERAGE(BX87:BX117)</f>
        <v>132.05197596669973</v>
      </c>
      <c r="CF118">
        <v>3</v>
      </c>
      <c r="CG118">
        <v>9</v>
      </c>
      <c r="CH118">
        <v>333.5</v>
      </c>
      <c r="CI118">
        <v>151.5</v>
      </c>
      <c r="CJ118">
        <v>110</v>
      </c>
      <c r="CK118">
        <f t="shared" si="72"/>
        <v>24.083189157584592</v>
      </c>
      <c r="CL118">
        <f t="shared" si="89"/>
        <v>0.67831134564643791</v>
      </c>
      <c r="CM118">
        <f t="shared" si="73"/>
        <v>35.504623816417308</v>
      </c>
      <c r="CN118" s="2">
        <f t="shared" si="90"/>
        <v>45.831442627673724</v>
      </c>
    </row>
    <row r="119" spans="7:92" x14ac:dyDescent="0.55000000000000004">
      <c r="G119">
        <v>3</v>
      </c>
      <c r="H119">
        <v>33</v>
      </c>
      <c r="I119">
        <v>410.83300000000003</v>
      </c>
      <c r="J119">
        <v>390.83300000000003</v>
      </c>
      <c r="K119">
        <v>195</v>
      </c>
      <c r="L119">
        <f t="shared" si="75"/>
        <v>9.7065842601813515</v>
      </c>
      <c r="M119">
        <f t="shared" si="76"/>
        <v>0.16955145118733511</v>
      </c>
      <c r="N119">
        <f t="shared" si="64"/>
        <v>57.248606203061499</v>
      </c>
      <c r="O119" s="2">
        <f t="shared" si="77"/>
        <v>73.899845391311047</v>
      </c>
      <c r="V119">
        <v>4</v>
      </c>
      <c r="W119">
        <v>33</v>
      </c>
      <c r="X119">
        <v>536.5</v>
      </c>
      <c r="Y119">
        <v>177.5</v>
      </c>
      <c r="Z119">
        <v>94</v>
      </c>
      <c r="AA119">
        <f t="shared" si="65"/>
        <v>6.7082039324993694</v>
      </c>
      <c r="AB119">
        <f t="shared" si="67"/>
        <v>0.16957783641160948</v>
      </c>
      <c r="AC119" s="2">
        <f t="shared" si="66"/>
        <v>39.55825875863173</v>
      </c>
      <c r="AD119" s="2">
        <f t="shared" si="88"/>
        <v>51.064111427328136</v>
      </c>
      <c r="AK119">
        <v>1</v>
      </c>
      <c r="AL119">
        <v>23</v>
      </c>
      <c r="AM119">
        <v>357.5</v>
      </c>
      <c r="AN119">
        <v>307.5</v>
      </c>
      <c r="AO119">
        <v>26</v>
      </c>
      <c r="AP119">
        <f t="shared" si="82"/>
        <v>12.736631344276242</v>
      </c>
      <c r="AQ119">
        <f t="shared" si="85"/>
        <v>0.16957783641160948</v>
      </c>
      <c r="AR119">
        <f t="shared" si="83"/>
        <v>75.107877384171402</v>
      </c>
      <c r="AS119" s="2">
        <f t="shared" si="84"/>
        <v>96.953635983245846</v>
      </c>
      <c r="BA119">
        <v>6</v>
      </c>
      <c r="BB119">
        <v>9</v>
      </c>
      <c r="BC119">
        <v>180.167</v>
      </c>
      <c r="BD119">
        <v>171.5</v>
      </c>
      <c r="BE119">
        <v>206</v>
      </c>
      <c r="BF119">
        <f t="shared" si="86"/>
        <v>24.67601625060253</v>
      </c>
      <c r="BG119">
        <f t="shared" si="62"/>
        <v>0.16957783641160948</v>
      </c>
      <c r="BH119">
        <f t="shared" si="87"/>
        <v>145.5143948806342</v>
      </c>
      <c r="BI119" s="2">
        <f t="shared" si="91"/>
        <v>187.83848196664016</v>
      </c>
      <c r="BP119">
        <v>4</v>
      </c>
      <c r="BQ119">
        <v>1</v>
      </c>
      <c r="BR119">
        <v>278.16699999999997</v>
      </c>
      <c r="BS119">
        <v>3.5</v>
      </c>
      <c r="BT119">
        <v>74</v>
      </c>
      <c r="BX119" s="1"/>
      <c r="CF119">
        <v>3</v>
      </c>
      <c r="CG119">
        <v>10</v>
      </c>
      <c r="CH119">
        <v>321.5</v>
      </c>
      <c r="CI119">
        <v>155.5</v>
      </c>
      <c r="CJ119">
        <v>114</v>
      </c>
      <c r="CK119">
        <f t="shared" si="72"/>
        <v>12.649110640673518</v>
      </c>
      <c r="CL119">
        <f t="shared" si="89"/>
        <v>0.67831134564643791</v>
      </c>
      <c r="CM119">
        <f t="shared" si="73"/>
        <v>18.647942013440424</v>
      </c>
      <c r="CN119" s="2">
        <f t="shared" si="90"/>
        <v>24.071852977019464</v>
      </c>
    </row>
    <row r="120" spans="7:92" x14ac:dyDescent="0.55000000000000004">
      <c r="G120">
        <v>3</v>
      </c>
      <c r="H120">
        <v>34</v>
      </c>
      <c r="I120">
        <v>409.5</v>
      </c>
      <c r="J120">
        <v>400.16699999999997</v>
      </c>
      <c r="K120">
        <v>196</v>
      </c>
      <c r="L120">
        <f t="shared" si="75"/>
        <v>9.4287032512429327</v>
      </c>
      <c r="M120">
        <f t="shared" si="76"/>
        <v>0.16955145118733511</v>
      </c>
      <c r="N120">
        <f t="shared" si="64"/>
        <v>55.609687709633846</v>
      </c>
      <c r="O120" s="2">
        <f t="shared" si="77"/>
        <v>71.784233653207508</v>
      </c>
      <c r="V120">
        <v>4</v>
      </c>
      <c r="W120">
        <v>34</v>
      </c>
      <c r="X120">
        <v>538.5</v>
      </c>
      <c r="Y120">
        <v>181.5</v>
      </c>
      <c r="Z120">
        <v>95</v>
      </c>
      <c r="AA120">
        <f t="shared" si="65"/>
        <v>4.4721359549995796</v>
      </c>
      <c r="AB120">
        <f t="shared" si="67"/>
        <v>0.16957783641160948</v>
      </c>
      <c r="AC120" s="2">
        <f t="shared" si="66"/>
        <v>26.372172505754488</v>
      </c>
      <c r="AD120" s="2">
        <f t="shared" si="88"/>
        <v>34.042740951552091</v>
      </c>
      <c r="AK120">
        <v>1</v>
      </c>
      <c r="AL120">
        <v>24</v>
      </c>
      <c r="AM120">
        <v>353.5</v>
      </c>
      <c r="AN120">
        <v>317.5</v>
      </c>
      <c r="AO120">
        <v>27</v>
      </c>
      <c r="AP120">
        <f t="shared" si="82"/>
        <v>10.770329614269007</v>
      </c>
      <c r="AQ120">
        <f t="shared" si="85"/>
        <v>0.16957783641160948</v>
      </c>
      <c r="AR120">
        <f t="shared" si="83"/>
        <v>63.512601895253688</v>
      </c>
      <c r="AS120" s="2">
        <f t="shared" si="84"/>
        <v>81.985776977888023</v>
      </c>
      <c r="BA120">
        <v>6</v>
      </c>
      <c r="BB120">
        <v>10</v>
      </c>
      <c r="BC120">
        <v>169.5</v>
      </c>
      <c r="BD120">
        <v>166.167</v>
      </c>
      <c r="BE120">
        <v>207</v>
      </c>
      <c r="BF120">
        <f t="shared" si="86"/>
        <v>11.925844959582529</v>
      </c>
      <c r="BG120">
        <f t="shared" si="62"/>
        <v>0.16957783641160948</v>
      </c>
      <c r="BH120">
        <f t="shared" si="87"/>
        <v>70.32667247054269</v>
      </c>
      <c r="BI120" s="2">
        <f t="shared" si="91"/>
        <v>90.78177735933329</v>
      </c>
      <c r="BP120">
        <v>4</v>
      </c>
      <c r="BQ120">
        <v>2</v>
      </c>
      <c r="BR120">
        <v>294.16699999999997</v>
      </c>
      <c r="BS120">
        <v>12.167</v>
      </c>
      <c r="BT120">
        <v>75</v>
      </c>
      <c r="BU120">
        <f t="shared" si="53"/>
        <v>18.196617515351583</v>
      </c>
      <c r="BV120">
        <f t="shared" si="92"/>
        <v>0.16957783641160948</v>
      </c>
      <c r="BW120">
        <f t="shared" si="54"/>
        <v>107.3053996937646</v>
      </c>
      <c r="BX120" s="2">
        <f t="shared" ref="BX120:BX151" si="93">BW120*$D$22</f>
        <v>138.51607878268263</v>
      </c>
      <c r="CF120">
        <v>3</v>
      </c>
      <c r="CG120">
        <v>11</v>
      </c>
      <c r="CH120">
        <v>310.5</v>
      </c>
      <c r="CI120">
        <v>156.5</v>
      </c>
      <c r="CJ120">
        <v>118</v>
      </c>
      <c r="CK120">
        <f t="shared" si="72"/>
        <v>11.045361017187261</v>
      </c>
      <c r="CL120">
        <f t="shared" si="89"/>
        <v>0.67831134564643791</v>
      </c>
      <c r="CM120">
        <f t="shared" si="73"/>
        <v>16.28361531629832</v>
      </c>
      <c r="CN120" s="2">
        <f t="shared" si="90"/>
        <v>21.019841950696751</v>
      </c>
    </row>
    <row r="121" spans="7:92" x14ac:dyDescent="0.55000000000000004">
      <c r="G121">
        <v>3</v>
      </c>
      <c r="H121">
        <v>35</v>
      </c>
      <c r="I121">
        <v>408.16699999999997</v>
      </c>
      <c r="J121">
        <v>402.16699999999997</v>
      </c>
      <c r="K121">
        <v>197</v>
      </c>
      <c r="L121">
        <f t="shared" si="75"/>
        <v>2.4035159662461307</v>
      </c>
      <c r="M121">
        <f t="shared" si="76"/>
        <v>0.16955145118733511</v>
      </c>
      <c r="N121">
        <f t="shared" si="64"/>
        <v>14.175732200549072</v>
      </c>
      <c r="O121" s="2">
        <f t="shared" si="77"/>
        <v>18.298863280852835</v>
      </c>
      <c r="V121">
        <v>4</v>
      </c>
      <c r="W121">
        <v>35</v>
      </c>
      <c r="X121">
        <v>536.5</v>
      </c>
      <c r="Y121">
        <v>188.5</v>
      </c>
      <c r="Z121">
        <v>96</v>
      </c>
      <c r="AA121">
        <f t="shared" si="65"/>
        <v>7.2801098892805181</v>
      </c>
      <c r="AB121">
        <f t="shared" si="67"/>
        <v>0.16957783641160948</v>
      </c>
      <c r="AC121" s="2">
        <f t="shared" si="66"/>
        <v>42.930786495057049</v>
      </c>
      <c r="AD121" s="2">
        <f t="shared" si="88"/>
        <v>55.4175672549813</v>
      </c>
      <c r="AK121">
        <v>1</v>
      </c>
      <c r="AL121">
        <v>25</v>
      </c>
      <c r="AM121">
        <v>349.5</v>
      </c>
      <c r="AN121">
        <v>325.5</v>
      </c>
      <c r="AO121">
        <v>28</v>
      </c>
      <c r="AP121">
        <f t="shared" si="82"/>
        <v>8.9442719099991592</v>
      </c>
      <c r="AQ121">
        <f t="shared" si="85"/>
        <v>0.16957783641160948</v>
      </c>
      <c r="AR121">
        <f t="shared" si="83"/>
        <v>52.744345011508976</v>
      </c>
      <c r="AS121" s="2">
        <f t="shared" si="84"/>
        <v>68.085481903104181</v>
      </c>
      <c r="BA121">
        <v>6</v>
      </c>
      <c r="BB121">
        <v>11</v>
      </c>
      <c r="BC121">
        <v>156.167</v>
      </c>
      <c r="BD121">
        <v>166.833</v>
      </c>
      <c r="BE121">
        <v>208</v>
      </c>
      <c r="BF121">
        <f t="shared" si="86"/>
        <v>13.349623402927888</v>
      </c>
      <c r="BG121">
        <f t="shared" si="62"/>
        <v>0.16957783641160948</v>
      </c>
      <c r="BH121">
        <f t="shared" si="87"/>
        <v>78.722689741865096</v>
      </c>
      <c r="BI121" s="2">
        <f t="shared" si="91"/>
        <v>101.61984695447258</v>
      </c>
      <c r="BP121">
        <v>4</v>
      </c>
      <c r="BQ121">
        <v>3</v>
      </c>
      <c r="BR121">
        <v>306.16699999999997</v>
      </c>
      <c r="BS121">
        <v>17.5</v>
      </c>
      <c r="BT121">
        <v>76</v>
      </c>
      <c r="BU121">
        <f t="shared" si="53"/>
        <v>13.131675026438934</v>
      </c>
      <c r="BV121">
        <f t="shared" si="92"/>
        <v>0.16957783641160948</v>
      </c>
      <c r="BW121">
        <f t="shared" si="54"/>
        <v>77.437448810025771</v>
      </c>
      <c r="BX121" s="2">
        <f t="shared" si="93"/>
        <v>99.960782874962604</v>
      </c>
      <c r="CF121">
        <v>3</v>
      </c>
      <c r="CG121">
        <v>12</v>
      </c>
      <c r="CH121">
        <v>296.5</v>
      </c>
      <c r="CI121">
        <v>157.5</v>
      </c>
      <c r="CJ121">
        <v>123</v>
      </c>
      <c r="CK121">
        <f t="shared" si="72"/>
        <v>14.035668847618199</v>
      </c>
      <c r="CL121">
        <f t="shared" si="89"/>
        <v>0.84788918205804742</v>
      </c>
      <c r="CM121">
        <f t="shared" si="73"/>
        <v>16.553659540212536</v>
      </c>
      <c r="CN121" s="2">
        <f t="shared" si="90"/>
        <v>21.368430811101355</v>
      </c>
    </row>
    <row r="122" spans="7:92" x14ac:dyDescent="0.55000000000000004">
      <c r="G122">
        <v>3</v>
      </c>
      <c r="H122">
        <v>36</v>
      </c>
      <c r="I122">
        <v>405.5</v>
      </c>
      <c r="J122">
        <v>408.16699999999997</v>
      </c>
      <c r="K122">
        <v>198</v>
      </c>
      <c r="L122">
        <f t="shared" si="75"/>
        <v>6.566040587751484</v>
      </c>
      <c r="M122">
        <f t="shared" si="76"/>
        <v>0.16955145118733511</v>
      </c>
      <c r="N122">
        <f t="shared" si="64"/>
        <v>38.725947444099162</v>
      </c>
      <c r="O122" s="2">
        <f t="shared" si="77"/>
        <v>49.989715358308963</v>
      </c>
      <c r="V122">
        <v>4</v>
      </c>
      <c r="W122">
        <v>36</v>
      </c>
      <c r="X122">
        <v>531.5</v>
      </c>
      <c r="Y122">
        <v>198.5</v>
      </c>
      <c r="Z122">
        <v>97</v>
      </c>
      <c r="AA122">
        <f t="shared" si="65"/>
        <v>11.180339887498949</v>
      </c>
      <c r="AB122">
        <f t="shared" si="67"/>
        <v>0.16957783641160948</v>
      </c>
      <c r="AC122" s="2">
        <f t="shared" si="66"/>
        <v>65.930431264386215</v>
      </c>
      <c r="AD122" s="2">
        <f t="shared" si="88"/>
        <v>85.10685237888022</v>
      </c>
      <c r="AK122">
        <v>1</v>
      </c>
      <c r="AL122">
        <v>26</v>
      </c>
      <c r="AM122">
        <v>344.83300000000003</v>
      </c>
      <c r="AN122">
        <v>344.83300000000003</v>
      </c>
      <c r="AO122">
        <v>29</v>
      </c>
      <c r="AP122">
        <f t="shared" ref="AP122:AP185" si="94">SQRT((AM122-AM121)^2+(AN122-AN121)^2)</f>
        <v>19.888332710410918</v>
      </c>
      <c r="AQ122">
        <f t="shared" si="85"/>
        <v>0.16957783641160948</v>
      </c>
      <c r="AR122">
        <f t="shared" ref="AR122:AR185" si="95">AP122/AQ122</f>
        <v>117.28143919784874</v>
      </c>
      <c r="AS122" s="2">
        <f t="shared" si="84"/>
        <v>151.39373338189634</v>
      </c>
      <c r="BA122">
        <v>6</v>
      </c>
      <c r="BB122">
        <v>12</v>
      </c>
      <c r="BC122">
        <v>150.833</v>
      </c>
      <c r="BD122">
        <v>166.167</v>
      </c>
      <c r="BE122">
        <v>209</v>
      </c>
      <c r="BF122">
        <f t="shared" si="86"/>
        <v>5.3754173791436912</v>
      </c>
      <c r="BG122">
        <f t="shared" si="62"/>
        <v>0.16957783641160948</v>
      </c>
      <c r="BH122">
        <f t="shared" si="87"/>
        <v>31.69882039358113</v>
      </c>
      <c r="BI122" s="2">
        <f t="shared" si="91"/>
        <v>40.918689231726844</v>
      </c>
      <c r="BP122">
        <v>4</v>
      </c>
      <c r="BQ122">
        <v>4</v>
      </c>
      <c r="BR122">
        <v>314.83300000000003</v>
      </c>
      <c r="BS122">
        <v>19.5</v>
      </c>
      <c r="BT122">
        <v>77</v>
      </c>
      <c r="BU122">
        <f t="shared" si="53"/>
        <v>8.8937931165504924</v>
      </c>
      <c r="BV122">
        <f t="shared" si="92"/>
        <v>0.16957783641160948</v>
      </c>
      <c r="BW122">
        <f t="shared" si="54"/>
        <v>52.446671715771544</v>
      </c>
      <c r="BX122" s="2">
        <f t="shared" si="93"/>
        <v>67.701227822680096</v>
      </c>
      <c r="CF122">
        <v>3</v>
      </c>
      <c r="CG122">
        <v>13</v>
      </c>
      <c r="CH122">
        <v>280.5</v>
      </c>
      <c r="CI122">
        <v>153.5</v>
      </c>
      <c r="CJ122">
        <v>130</v>
      </c>
      <c r="CK122">
        <f t="shared" si="72"/>
        <v>16.492422502470642</v>
      </c>
      <c r="CL122">
        <f t="shared" si="89"/>
        <v>1.1870448548812664</v>
      </c>
      <c r="CM122">
        <f t="shared" si="73"/>
        <v>13.893680962982893</v>
      </c>
      <c r="CN122" s="2">
        <f t="shared" si="90"/>
        <v>17.93477506576798</v>
      </c>
    </row>
    <row r="123" spans="7:92" x14ac:dyDescent="0.55000000000000004">
      <c r="G123">
        <v>3</v>
      </c>
      <c r="H123">
        <v>37</v>
      </c>
      <c r="I123">
        <v>398.83300000000003</v>
      </c>
      <c r="J123">
        <v>416.83300000000003</v>
      </c>
      <c r="K123">
        <v>203</v>
      </c>
      <c r="L123">
        <f t="shared" si="75"/>
        <v>10.93382115273524</v>
      </c>
      <c r="M123">
        <f t="shared" si="76"/>
        <v>0.8477572559366755</v>
      </c>
      <c r="N123">
        <f t="shared" si="64"/>
        <v>12.897348947670885</v>
      </c>
      <c r="O123" s="2">
        <f t="shared" si="77"/>
        <v>16.648651493976402</v>
      </c>
      <c r="V123">
        <v>4</v>
      </c>
      <c r="W123">
        <v>37</v>
      </c>
      <c r="X123">
        <v>528.5</v>
      </c>
      <c r="Y123">
        <v>207.5</v>
      </c>
      <c r="Z123">
        <v>98</v>
      </c>
      <c r="AA123">
        <f t="shared" si="65"/>
        <v>9.4868329805051381</v>
      </c>
      <c r="AB123">
        <f t="shared" si="67"/>
        <v>0.16957783641160948</v>
      </c>
      <c r="AC123" s="2">
        <f t="shared" si="66"/>
        <v>55.943826040321269</v>
      </c>
      <c r="AD123" s="2">
        <f t="shared" si="88"/>
        <v>72.215558931058396</v>
      </c>
      <c r="AK123">
        <v>1</v>
      </c>
      <c r="AL123">
        <v>27</v>
      </c>
      <c r="AM123">
        <v>338.83300000000003</v>
      </c>
      <c r="AN123">
        <v>364.83300000000003</v>
      </c>
      <c r="AO123">
        <v>30</v>
      </c>
      <c r="AP123">
        <f t="shared" si="94"/>
        <v>20.880613017821101</v>
      </c>
      <c r="AQ123">
        <f t="shared" si="85"/>
        <v>0.16957783641160948</v>
      </c>
      <c r="AR123">
        <f t="shared" si="95"/>
        <v>123.13291323718995</v>
      </c>
      <c r="AS123" s="2">
        <f t="shared" si="84"/>
        <v>158.94715791916411</v>
      </c>
      <c r="BA123">
        <v>6</v>
      </c>
      <c r="BB123">
        <v>13</v>
      </c>
      <c r="BC123">
        <v>133.5</v>
      </c>
      <c r="BD123">
        <v>169.5</v>
      </c>
      <c r="BE123">
        <v>210</v>
      </c>
      <c r="BF123">
        <f t="shared" si="86"/>
        <v>17.650546110531536</v>
      </c>
      <c r="BG123">
        <f t="shared" si="62"/>
        <v>0.16957783641160948</v>
      </c>
      <c r="BH123">
        <f t="shared" si="87"/>
        <v>104.08521823387977</v>
      </c>
      <c r="BI123" s="2">
        <f t="shared" si="91"/>
        <v>134.35928042896603</v>
      </c>
      <c r="BP123">
        <v>4</v>
      </c>
      <c r="BQ123">
        <v>5</v>
      </c>
      <c r="BR123">
        <v>324.83300000000003</v>
      </c>
      <c r="BS123">
        <v>22.832999999999998</v>
      </c>
      <c r="BT123">
        <v>78</v>
      </c>
      <c r="BU123">
        <f t="shared" si="53"/>
        <v>10.540820129382722</v>
      </c>
      <c r="BV123">
        <f t="shared" si="92"/>
        <v>0.16957783641160948</v>
      </c>
      <c r="BW123">
        <f t="shared" si="54"/>
        <v>62.159185141373143</v>
      </c>
      <c r="BX123" s="2">
        <f t="shared" si="93"/>
        <v>80.238707564407107</v>
      </c>
      <c r="CF123">
        <v>3</v>
      </c>
      <c r="CG123">
        <v>14</v>
      </c>
      <c r="CH123">
        <v>264.5</v>
      </c>
      <c r="CI123">
        <v>167.5</v>
      </c>
      <c r="CJ123">
        <v>138</v>
      </c>
      <c r="CK123">
        <f t="shared" si="72"/>
        <v>21.2602916254693</v>
      </c>
      <c r="CL123">
        <f t="shared" si="89"/>
        <v>1.3566226912928758</v>
      </c>
      <c r="CM123">
        <f t="shared" si="73"/>
        <v>15.671484608006974</v>
      </c>
      <c r="CN123" s="2">
        <f t="shared" si="90"/>
        <v>20.229667871321784</v>
      </c>
    </row>
    <row r="124" spans="7:92" x14ac:dyDescent="0.55000000000000004">
      <c r="G124">
        <v>3</v>
      </c>
      <c r="H124">
        <v>38</v>
      </c>
      <c r="I124">
        <v>393.5</v>
      </c>
      <c r="J124">
        <v>431.5</v>
      </c>
      <c r="K124">
        <v>212</v>
      </c>
      <c r="L124">
        <f t="shared" si="75"/>
        <v>15.606465903592635</v>
      </c>
      <c r="M124">
        <f t="shared" si="76"/>
        <v>1.5259630606860159</v>
      </c>
      <c r="N124">
        <f t="shared" si="64"/>
        <v>10.22728944472388</v>
      </c>
      <c r="O124" s="2">
        <f t="shared" si="77"/>
        <v>13.201982700792186</v>
      </c>
      <c r="V124">
        <v>4</v>
      </c>
      <c r="W124">
        <v>38</v>
      </c>
      <c r="X124">
        <v>525.5</v>
      </c>
      <c r="Y124">
        <v>218.5</v>
      </c>
      <c r="Z124">
        <v>99</v>
      </c>
      <c r="AA124">
        <f t="shared" si="65"/>
        <v>11.401754250991379</v>
      </c>
      <c r="AB124">
        <f t="shared" si="67"/>
        <v>0.16957783641160948</v>
      </c>
      <c r="AC124" s="2">
        <f t="shared" si="66"/>
        <v>67.236111111338616</v>
      </c>
      <c r="AD124" s="2">
        <f t="shared" si="88"/>
        <v>86.792300204074138</v>
      </c>
      <c r="AK124">
        <v>1</v>
      </c>
      <c r="AL124">
        <v>28</v>
      </c>
      <c r="AM124">
        <v>335.5</v>
      </c>
      <c r="AN124">
        <v>374.16699999999997</v>
      </c>
      <c r="AO124">
        <v>31</v>
      </c>
      <c r="AP124">
        <f t="shared" si="94"/>
        <v>9.9112282286303532</v>
      </c>
      <c r="AQ124">
        <f t="shared" si="85"/>
        <v>0.16957783641160948</v>
      </c>
      <c r="AR124">
        <f t="shared" si="95"/>
        <v>58.446483563885238</v>
      </c>
      <c r="AS124" s="2">
        <f t="shared" si="84"/>
        <v>75.446135469511972</v>
      </c>
      <c r="BA124">
        <v>6</v>
      </c>
      <c r="BB124">
        <v>14</v>
      </c>
      <c r="BC124">
        <v>110.833</v>
      </c>
      <c r="BD124">
        <v>171.5</v>
      </c>
      <c r="BE124">
        <v>211</v>
      </c>
      <c r="BF124">
        <f t="shared" si="86"/>
        <v>22.755062931136887</v>
      </c>
      <c r="BG124">
        <f t="shared" si="62"/>
        <v>0.16957783641160948</v>
      </c>
      <c r="BH124">
        <f t="shared" si="87"/>
        <v>134.18653883461772</v>
      </c>
      <c r="BI124" s="2">
        <f t="shared" si="91"/>
        <v>173.2158236010138</v>
      </c>
      <c r="BP124">
        <v>4</v>
      </c>
      <c r="BQ124">
        <v>6</v>
      </c>
      <c r="BR124">
        <v>332.83300000000003</v>
      </c>
      <c r="BS124">
        <v>19.5</v>
      </c>
      <c r="BT124">
        <v>79</v>
      </c>
      <c r="BU124">
        <f t="shared" si="53"/>
        <v>8.6665384670005352</v>
      </c>
      <c r="BV124">
        <f t="shared" si="92"/>
        <v>0.16957783641160948</v>
      </c>
      <c r="BW124">
        <f t="shared" si="54"/>
        <v>51.106551719203409</v>
      </c>
      <c r="BX124" s="2">
        <f t="shared" si="93"/>
        <v>65.971322640344084</v>
      </c>
      <c r="CF124">
        <v>3</v>
      </c>
      <c r="CG124">
        <v>15</v>
      </c>
      <c r="CH124">
        <v>257.5</v>
      </c>
      <c r="CI124">
        <v>173.5</v>
      </c>
      <c r="CJ124">
        <v>142</v>
      </c>
      <c r="CK124">
        <f t="shared" si="72"/>
        <v>9.2195444572928871</v>
      </c>
      <c r="CL124">
        <f t="shared" si="89"/>
        <v>0.67831134564643791</v>
      </c>
      <c r="CM124">
        <f t="shared" si="73"/>
        <v>13.591906602279463</v>
      </c>
      <c r="CN124" s="2">
        <f t="shared" si="90"/>
        <v>17.545227091098639</v>
      </c>
    </row>
    <row r="125" spans="7:92" x14ac:dyDescent="0.55000000000000004">
      <c r="G125">
        <v>3</v>
      </c>
      <c r="H125">
        <v>39</v>
      </c>
      <c r="I125">
        <v>388.83300000000003</v>
      </c>
      <c r="J125">
        <v>440.16699999999997</v>
      </c>
      <c r="K125">
        <v>218</v>
      </c>
      <c r="L125">
        <f t="shared" si="75"/>
        <v>9.8436668980618833</v>
      </c>
      <c r="M125">
        <f t="shared" si="76"/>
        <v>1.0173087071240108</v>
      </c>
      <c r="N125">
        <f t="shared" si="64"/>
        <v>9.6761846518452455</v>
      </c>
      <c r="O125" s="2">
        <f t="shared" si="77"/>
        <v>12.490584438209444</v>
      </c>
      <c r="V125">
        <v>4</v>
      </c>
      <c r="W125">
        <v>39</v>
      </c>
      <c r="X125">
        <v>522.5</v>
      </c>
      <c r="Y125">
        <v>227.5</v>
      </c>
      <c r="Z125">
        <v>100</v>
      </c>
      <c r="AA125">
        <f t="shared" si="65"/>
        <v>9.4868329805051381</v>
      </c>
      <c r="AB125">
        <f t="shared" si="67"/>
        <v>0.16957783641160948</v>
      </c>
      <c r="AC125" s="2">
        <f t="shared" si="66"/>
        <v>55.943826040321269</v>
      </c>
      <c r="AD125" s="2">
        <f t="shared" si="88"/>
        <v>72.215558931058396</v>
      </c>
      <c r="AK125">
        <v>1</v>
      </c>
      <c r="AL125">
        <v>29</v>
      </c>
      <c r="AM125">
        <v>337.5</v>
      </c>
      <c r="AN125">
        <v>372.83300000000003</v>
      </c>
      <c r="AO125">
        <v>32</v>
      </c>
      <c r="AP125">
        <f t="shared" si="94"/>
        <v>2.4040707144341362</v>
      </c>
      <c r="AQ125">
        <f t="shared" si="85"/>
        <v>0.16957783641160948</v>
      </c>
      <c r="AR125">
        <f t="shared" si="95"/>
        <v>14.176797895916255</v>
      </c>
      <c r="AS125" s="2">
        <f t="shared" si="84"/>
        <v>18.300238942691479</v>
      </c>
      <c r="BA125">
        <v>6</v>
      </c>
      <c r="BB125">
        <v>15</v>
      </c>
      <c r="BC125">
        <v>100.167</v>
      </c>
      <c r="BD125">
        <v>181.5</v>
      </c>
      <c r="BE125">
        <v>212</v>
      </c>
      <c r="BF125">
        <f t="shared" si="86"/>
        <v>14.620655115281256</v>
      </c>
      <c r="BG125">
        <f t="shared" si="62"/>
        <v>0.16957783641160948</v>
      </c>
      <c r="BH125">
        <f t="shared" si="87"/>
        <v>86.217959992089575</v>
      </c>
      <c r="BI125" s="2">
        <f t="shared" si="91"/>
        <v>111.29517967249535</v>
      </c>
      <c r="BP125">
        <v>4</v>
      </c>
      <c r="BQ125">
        <v>7</v>
      </c>
      <c r="BR125">
        <v>344.83300000000003</v>
      </c>
      <c r="BS125">
        <v>12.833</v>
      </c>
      <c r="BT125">
        <v>80</v>
      </c>
      <c r="BU125">
        <f t="shared" si="53"/>
        <v>13.727668738718895</v>
      </c>
      <c r="BV125">
        <f t="shared" si="92"/>
        <v>0.16957783641160948</v>
      </c>
      <c r="BW125">
        <f t="shared" si="54"/>
        <v>80.952021969417487</v>
      </c>
      <c r="BX125" s="2">
        <f t="shared" si="93"/>
        <v>104.4975992329757</v>
      </c>
      <c r="CF125">
        <v>3</v>
      </c>
      <c r="CG125">
        <v>16</v>
      </c>
      <c r="CH125">
        <v>246.5</v>
      </c>
      <c r="CI125">
        <v>191.5</v>
      </c>
      <c r="CJ125">
        <v>146</v>
      </c>
      <c r="CK125">
        <f t="shared" si="72"/>
        <v>21.095023109728988</v>
      </c>
      <c r="CL125">
        <f t="shared" si="89"/>
        <v>0.67831134564643791</v>
      </c>
      <c r="CM125">
        <f t="shared" si="73"/>
        <v>31.099322228828719</v>
      </c>
      <c r="CN125" s="2">
        <f t="shared" si="90"/>
        <v>40.144821977554138</v>
      </c>
    </row>
    <row r="126" spans="7:92" x14ac:dyDescent="0.55000000000000004">
      <c r="G126">
        <v>3</v>
      </c>
      <c r="H126">
        <v>40</v>
      </c>
      <c r="I126">
        <v>392.83300000000003</v>
      </c>
      <c r="J126">
        <v>454.83300000000003</v>
      </c>
      <c r="K126">
        <v>230</v>
      </c>
      <c r="L126">
        <f t="shared" si="75"/>
        <v>15.201695826453099</v>
      </c>
      <c r="M126">
        <f t="shared" si="76"/>
        <v>2.0346174142480216</v>
      </c>
      <c r="N126">
        <f t="shared" si="64"/>
        <v>7.4715254671461295</v>
      </c>
      <c r="O126" s="2">
        <f t="shared" si="77"/>
        <v>9.644681564838077</v>
      </c>
      <c r="V126">
        <v>4</v>
      </c>
      <c r="W126">
        <v>40</v>
      </c>
      <c r="X126">
        <v>515.5</v>
      </c>
      <c r="Y126">
        <v>237.5</v>
      </c>
      <c r="Z126">
        <v>101</v>
      </c>
      <c r="AA126">
        <f t="shared" si="65"/>
        <v>12.206555615733702</v>
      </c>
      <c r="AB126">
        <f t="shared" si="67"/>
        <v>0.16957783641160948</v>
      </c>
      <c r="AC126" s="2">
        <f t="shared" si="66"/>
        <v>71.982022380007365</v>
      </c>
      <c r="AD126" s="2">
        <f t="shared" si="88"/>
        <v>92.918599729192465</v>
      </c>
      <c r="AK126">
        <v>1</v>
      </c>
      <c r="AL126">
        <v>30</v>
      </c>
      <c r="AM126">
        <v>330.16699999999997</v>
      </c>
      <c r="AN126">
        <v>388.83300000000003</v>
      </c>
      <c r="AO126">
        <v>33</v>
      </c>
      <c r="AP126">
        <f t="shared" si="94"/>
        <v>17.600366160963823</v>
      </c>
      <c r="AQ126">
        <f t="shared" si="85"/>
        <v>0.16957783641160948</v>
      </c>
      <c r="AR126">
        <f t="shared" si="95"/>
        <v>103.78930721962486</v>
      </c>
      <c r="AS126" s="2">
        <f t="shared" si="84"/>
        <v>133.97730120443333</v>
      </c>
      <c r="BA126">
        <v>6</v>
      </c>
      <c r="BB126">
        <v>16</v>
      </c>
      <c r="BC126">
        <v>92.832999999999998</v>
      </c>
      <c r="BD126">
        <v>187.5</v>
      </c>
      <c r="BE126">
        <v>213</v>
      </c>
      <c r="BF126">
        <f t="shared" si="86"/>
        <v>9.4756295833047446</v>
      </c>
      <c r="BG126">
        <f t="shared" si="62"/>
        <v>0.16957783641160948</v>
      </c>
      <c r="BH126">
        <f t="shared" si="87"/>
        <v>55.877759640150906</v>
      </c>
      <c r="BI126" s="2">
        <f t="shared" si="91"/>
        <v>72.130276562072282</v>
      </c>
      <c r="BP126">
        <v>4</v>
      </c>
      <c r="BQ126">
        <v>8</v>
      </c>
      <c r="BR126">
        <v>356.16699999999997</v>
      </c>
      <c r="BS126">
        <v>10.833</v>
      </c>
      <c r="BT126">
        <v>81</v>
      </c>
      <c r="BU126">
        <f t="shared" si="53"/>
        <v>11.509107524043676</v>
      </c>
      <c r="BV126">
        <f t="shared" si="92"/>
        <v>0.16957783641160948</v>
      </c>
      <c r="BW126">
        <f t="shared" si="54"/>
        <v>67.869173045161872</v>
      </c>
      <c r="BX126" s="2">
        <f t="shared" si="93"/>
        <v>87.609493532182825</v>
      </c>
      <c r="CF126">
        <v>3</v>
      </c>
      <c r="CG126">
        <v>17</v>
      </c>
      <c r="CH126">
        <v>238.5</v>
      </c>
      <c r="CI126">
        <v>201.5</v>
      </c>
      <c r="CJ126">
        <v>149</v>
      </c>
      <c r="CK126">
        <f t="shared" si="72"/>
        <v>12.806248474865697</v>
      </c>
      <c r="CL126">
        <f t="shared" si="89"/>
        <v>0.50873350923482841</v>
      </c>
      <c r="CM126">
        <f t="shared" si="73"/>
        <v>25.172803132483274</v>
      </c>
      <c r="CN126" s="2">
        <f t="shared" si="90"/>
        <v>32.494524896519529</v>
      </c>
    </row>
    <row r="127" spans="7:92" x14ac:dyDescent="0.55000000000000004">
      <c r="G127">
        <v>3</v>
      </c>
      <c r="H127">
        <v>41</v>
      </c>
      <c r="I127">
        <v>386.16699999999997</v>
      </c>
      <c r="J127">
        <v>475.5</v>
      </c>
      <c r="K127">
        <v>242</v>
      </c>
      <c r="L127">
        <f t="shared" si="75"/>
        <v>21.715442546722358</v>
      </c>
      <c r="M127">
        <f t="shared" si="76"/>
        <v>2.0346174142480216</v>
      </c>
      <c r="N127">
        <f t="shared" si="64"/>
        <v>10.67298568991567</v>
      </c>
      <c r="O127" s="2">
        <f t="shared" si="77"/>
        <v>13.777313451978227</v>
      </c>
      <c r="V127">
        <v>4</v>
      </c>
      <c r="W127">
        <v>41</v>
      </c>
      <c r="X127">
        <v>509.5</v>
      </c>
      <c r="Y127">
        <v>241.5</v>
      </c>
      <c r="Z127">
        <v>102</v>
      </c>
      <c r="AA127">
        <f t="shared" si="65"/>
        <v>7.2111025509279782</v>
      </c>
      <c r="AB127">
        <f t="shared" si="67"/>
        <v>0.16957783641160948</v>
      </c>
      <c r="AC127" s="2">
        <f t="shared" si="66"/>
        <v>42.523850424797011</v>
      </c>
      <c r="AD127" s="2">
        <f t="shared" si="88"/>
        <v>54.892270401994224</v>
      </c>
      <c r="AK127">
        <v>1</v>
      </c>
      <c r="AL127">
        <v>31</v>
      </c>
      <c r="AM127">
        <v>328.83300000000003</v>
      </c>
      <c r="AN127">
        <v>400.83300000000003</v>
      </c>
      <c r="AO127">
        <v>34</v>
      </c>
      <c r="AP127">
        <f t="shared" si="94"/>
        <v>12.073920490047955</v>
      </c>
      <c r="AQ127">
        <f t="shared" si="85"/>
        <v>0.16957783641160948</v>
      </c>
      <c r="AR127">
        <f t="shared" si="95"/>
        <v>71.199873435944852</v>
      </c>
      <c r="AS127" s="2">
        <f t="shared" si="84"/>
        <v>91.90895617849749</v>
      </c>
      <c r="BA127">
        <v>6</v>
      </c>
      <c r="BB127">
        <v>17</v>
      </c>
      <c r="BC127">
        <v>88.832999999999998</v>
      </c>
      <c r="BD127">
        <v>188.833</v>
      </c>
      <c r="BE127">
        <v>214</v>
      </c>
      <c r="BF127">
        <f t="shared" si="86"/>
        <v>4.2162648161613374</v>
      </c>
      <c r="BG127">
        <f t="shared" si="62"/>
        <v>0.16957783641160948</v>
      </c>
      <c r="BH127">
        <f t="shared" si="87"/>
        <v>24.863301156451644</v>
      </c>
      <c r="BI127" s="2">
        <f t="shared" si="91"/>
        <v>32.09500166453175</v>
      </c>
      <c r="BP127">
        <v>4</v>
      </c>
      <c r="BQ127">
        <v>9</v>
      </c>
      <c r="BR127">
        <v>365.5</v>
      </c>
      <c r="BS127">
        <v>8.1669999999999998</v>
      </c>
      <c r="BT127">
        <v>82</v>
      </c>
      <c r="BU127">
        <f t="shared" si="53"/>
        <v>9.7063095458572981</v>
      </c>
      <c r="BV127">
        <f t="shared" si="92"/>
        <v>0.16957783641160948</v>
      </c>
      <c r="BW127">
        <f t="shared" si="54"/>
        <v>57.238078697369168</v>
      </c>
      <c r="BX127" s="2">
        <f t="shared" si="93"/>
        <v>73.886255871938999</v>
      </c>
      <c r="CF127">
        <v>3</v>
      </c>
      <c r="CG127">
        <v>18</v>
      </c>
      <c r="CH127">
        <v>234.5</v>
      </c>
      <c r="CI127">
        <v>229.5</v>
      </c>
      <c r="CJ127">
        <v>152</v>
      </c>
      <c r="CK127">
        <f t="shared" si="72"/>
        <v>28.284271247461902</v>
      </c>
      <c r="CL127">
        <f t="shared" si="89"/>
        <v>0.50873350923482841</v>
      </c>
      <c r="CM127">
        <f t="shared" si="73"/>
        <v>55.597421310036111</v>
      </c>
      <c r="CN127" s="2">
        <f t="shared" si="90"/>
        <v>71.768399467994939</v>
      </c>
    </row>
    <row r="128" spans="7:92" x14ac:dyDescent="0.55000000000000004">
      <c r="G128">
        <v>3</v>
      </c>
      <c r="H128">
        <v>42</v>
      </c>
      <c r="I128">
        <v>364.83300000000003</v>
      </c>
      <c r="J128">
        <v>489.5</v>
      </c>
      <c r="K128">
        <v>249</v>
      </c>
      <c r="L128">
        <f t="shared" si="75"/>
        <v>25.517436313234871</v>
      </c>
      <c r="M128">
        <f t="shared" si="76"/>
        <v>1.1868601583113458</v>
      </c>
      <c r="N128">
        <f t="shared" si="64"/>
        <v>21.499951897905863</v>
      </c>
      <c r="O128" s="2">
        <f t="shared" si="77"/>
        <v>27.753393952338719</v>
      </c>
      <c r="V128">
        <v>4</v>
      </c>
      <c r="W128">
        <v>42</v>
      </c>
      <c r="X128">
        <v>497.5</v>
      </c>
      <c r="Y128">
        <v>245.5</v>
      </c>
      <c r="Z128">
        <v>103</v>
      </c>
      <c r="AA128">
        <f t="shared" si="65"/>
        <v>12.649110640673518</v>
      </c>
      <c r="AB128">
        <f t="shared" si="67"/>
        <v>0.16957783641160948</v>
      </c>
      <c r="AC128" s="2">
        <f t="shared" si="66"/>
        <v>74.591768053761697</v>
      </c>
      <c r="AD128" s="2">
        <f t="shared" si="88"/>
        <v>96.287411908077857</v>
      </c>
      <c r="AK128">
        <v>1</v>
      </c>
      <c r="AL128">
        <v>32</v>
      </c>
      <c r="AM128">
        <v>330.16699999999997</v>
      </c>
      <c r="AN128">
        <v>411.5</v>
      </c>
      <c r="AO128">
        <v>35</v>
      </c>
      <c r="AP128">
        <f t="shared" si="94"/>
        <v>10.750090464735601</v>
      </c>
      <c r="AQ128">
        <f t="shared" si="85"/>
        <v>0.16957783641160948</v>
      </c>
      <c r="AR128">
        <f t="shared" si="95"/>
        <v>63.393251690287748</v>
      </c>
      <c r="AS128" s="2">
        <f t="shared" si="84"/>
        <v>81.831712760793891</v>
      </c>
      <c r="BA128">
        <v>6</v>
      </c>
      <c r="BB128">
        <v>18</v>
      </c>
      <c r="BC128">
        <v>86.832999999999998</v>
      </c>
      <c r="BD128">
        <v>195.5</v>
      </c>
      <c r="BE128">
        <v>215</v>
      </c>
      <c r="BF128">
        <f t="shared" si="86"/>
        <v>6.960523615361133</v>
      </c>
      <c r="BG128">
        <f t="shared" si="62"/>
        <v>0.16957783641160948</v>
      </c>
      <c r="BH128">
        <f t="shared" si="87"/>
        <v>41.046187182540372</v>
      </c>
      <c r="BI128" s="2">
        <f t="shared" si="91"/>
        <v>52.984816362749001</v>
      </c>
      <c r="BP128">
        <v>4</v>
      </c>
      <c r="BQ128">
        <v>10</v>
      </c>
      <c r="BR128">
        <v>370.83300000000003</v>
      </c>
      <c r="BS128">
        <v>7.5</v>
      </c>
      <c r="BT128">
        <v>83</v>
      </c>
      <c r="BU128">
        <f t="shared" ref="BU128:BU151" si="96">SQRT((BR128-BR127)^2+(BS128-BS127)^2)</f>
        <v>5.3745490973662422</v>
      </c>
      <c r="BV128">
        <f t="shared" si="92"/>
        <v>0.16957783641160948</v>
      </c>
      <c r="BW128">
        <f t="shared" ref="BW128:BW151" si="97">BU128/BV128</f>
        <v>31.693700138506397</v>
      </c>
      <c r="BX128" s="2">
        <f t="shared" si="93"/>
        <v>40.912079707347424</v>
      </c>
      <c r="CF128">
        <v>3</v>
      </c>
      <c r="CG128">
        <v>19</v>
      </c>
      <c r="CH128">
        <v>228.5</v>
      </c>
      <c r="CI128">
        <v>259.5</v>
      </c>
      <c r="CJ128">
        <v>154</v>
      </c>
      <c r="CK128">
        <f t="shared" si="72"/>
        <v>30.594117081556711</v>
      </c>
      <c r="CL128">
        <f t="shared" si="89"/>
        <v>0.33915567282321896</v>
      </c>
      <c r="CM128">
        <f t="shared" si="73"/>
        <v>90.206708992609265</v>
      </c>
      <c r="CN128" s="2">
        <f t="shared" si="90"/>
        <v>116.44408990792721</v>
      </c>
    </row>
    <row r="129" spans="7:92" x14ac:dyDescent="0.55000000000000004">
      <c r="G129">
        <v>3</v>
      </c>
      <c r="H129">
        <v>43</v>
      </c>
      <c r="I129">
        <v>344.83300000000003</v>
      </c>
      <c r="J129">
        <v>492.83300000000003</v>
      </c>
      <c r="K129">
        <v>253</v>
      </c>
      <c r="L129">
        <f t="shared" si="75"/>
        <v>20.275820303997573</v>
      </c>
      <c r="M129">
        <f t="shared" si="76"/>
        <v>0.67820580474934045</v>
      </c>
      <c r="N129">
        <f t="shared" si="64"/>
        <v>29.896264765075784</v>
      </c>
      <c r="O129" s="2">
        <f t="shared" si="77"/>
        <v>38.591845119866896</v>
      </c>
      <c r="V129">
        <v>4</v>
      </c>
      <c r="W129">
        <v>43</v>
      </c>
      <c r="X129">
        <v>488.5</v>
      </c>
      <c r="Y129">
        <v>249.5</v>
      </c>
      <c r="Z129">
        <v>105</v>
      </c>
      <c r="AA129">
        <f t="shared" si="65"/>
        <v>9.8488578017961039</v>
      </c>
      <c r="AB129">
        <f t="shared" si="67"/>
        <v>0.33915567282321896</v>
      </c>
      <c r="AC129" s="2">
        <f t="shared" si="66"/>
        <v>29.039342670614001</v>
      </c>
      <c r="AD129" s="2">
        <f t="shared" si="88"/>
        <v>37.485680018335785</v>
      </c>
      <c r="AK129">
        <v>1</v>
      </c>
      <c r="AL129">
        <v>33</v>
      </c>
      <c r="AM129">
        <v>328.83300000000003</v>
      </c>
      <c r="AN129">
        <v>430.83300000000003</v>
      </c>
      <c r="AO129">
        <v>36</v>
      </c>
      <c r="AP129">
        <f t="shared" si="94"/>
        <v>19.378969141830041</v>
      </c>
      <c r="AQ129">
        <f t="shared" si="85"/>
        <v>0.16957783641160948</v>
      </c>
      <c r="AR129">
        <f t="shared" si="95"/>
        <v>114.27772373974773</v>
      </c>
      <c r="AS129" s="2">
        <f t="shared" si="84"/>
        <v>147.5163619893805</v>
      </c>
      <c r="BA129">
        <v>6</v>
      </c>
      <c r="BB129">
        <v>19</v>
      </c>
      <c r="BC129">
        <v>86.167000000000002</v>
      </c>
      <c r="BD129">
        <v>196.167</v>
      </c>
      <c r="BE129">
        <v>216</v>
      </c>
      <c r="BF129">
        <f t="shared" si="86"/>
        <v>0.94257360455298023</v>
      </c>
      <c r="BG129">
        <f t="shared" si="62"/>
        <v>0.16957783641160948</v>
      </c>
      <c r="BH129">
        <f t="shared" si="87"/>
        <v>5.5583537595391244</v>
      </c>
      <c r="BI129" s="2">
        <f t="shared" si="91"/>
        <v>7.175047755803484</v>
      </c>
      <c r="BP129">
        <v>4</v>
      </c>
      <c r="BQ129">
        <v>11</v>
      </c>
      <c r="BR129">
        <v>379.5</v>
      </c>
      <c r="BS129">
        <v>10.833</v>
      </c>
      <c r="BT129">
        <v>84</v>
      </c>
      <c r="BU129">
        <f t="shared" si="96"/>
        <v>9.2857836502903481</v>
      </c>
      <c r="BV129">
        <f t="shared" si="92"/>
        <v>0.16957783641160948</v>
      </c>
      <c r="BW129">
        <f t="shared" si="97"/>
        <v>54.758238734402404</v>
      </c>
      <c r="BX129" s="2">
        <f t="shared" si="93"/>
        <v>70.685133573722453</v>
      </c>
      <c r="CF129">
        <v>3</v>
      </c>
      <c r="CG129">
        <v>20</v>
      </c>
      <c r="CH129">
        <v>229.5</v>
      </c>
      <c r="CI129">
        <v>282.5</v>
      </c>
      <c r="CJ129">
        <v>155</v>
      </c>
      <c r="CK129">
        <f t="shared" si="72"/>
        <v>23.021728866442675</v>
      </c>
      <c r="CL129">
        <f t="shared" si="89"/>
        <v>0.16957783641160948</v>
      </c>
      <c r="CM129">
        <f t="shared" si="73"/>
        <v>135.75906706677728</v>
      </c>
      <c r="CN129" s="2">
        <f t="shared" si="90"/>
        <v>175.24573491130607</v>
      </c>
    </row>
    <row r="130" spans="7:92" x14ac:dyDescent="0.55000000000000004">
      <c r="G130">
        <v>3</v>
      </c>
      <c r="H130">
        <v>44</v>
      </c>
      <c r="I130">
        <v>309.5</v>
      </c>
      <c r="J130">
        <v>498.83300000000003</v>
      </c>
      <c r="K130">
        <v>261</v>
      </c>
      <c r="L130">
        <f t="shared" si="75"/>
        <v>35.838818186430224</v>
      </c>
      <c r="M130">
        <f t="shared" si="76"/>
        <v>1.3564116094986809</v>
      </c>
      <c r="N130">
        <f t="shared" si="64"/>
        <v>26.421786672613315</v>
      </c>
      <c r="O130" s="2">
        <f t="shared" si="77"/>
        <v>34.106785816628474</v>
      </c>
      <c r="V130">
        <v>4</v>
      </c>
      <c r="W130">
        <v>44</v>
      </c>
      <c r="X130">
        <v>481.5</v>
      </c>
      <c r="Y130">
        <v>254.5</v>
      </c>
      <c r="Z130">
        <v>108</v>
      </c>
      <c r="AA130">
        <f t="shared" si="65"/>
        <v>8.6023252670426267</v>
      </c>
      <c r="AB130">
        <f t="shared" si="67"/>
        <v>0.50873350923482841</v>
      </c>
      <c r="AC130" s="2">
        <f t="shared" si="66"/>
        <v>16.90929555629457</v>
      </c>
      <c r="AD130" s="2">
        <f t="shared" si="88"/>
        <v>21.827506557169713</v>
      </c>
      <c r="AK130">
        <v>1</v>
      </c>
      <c r="AL130">
        <v>34</v>
      </c>
      <c r="AM130">
        <v>329.5</v>
      </c>
      <c r="AN130">
        <v>442.16699999999997</v>
      </c>
      <c r="AO130">
        <v>37</v>
      </c>
      <c r="AP130">
        <f t="shared" si="94"/>
        <v>11.353609338003432</v>
      </c>
      <c r="AQ130">
        <f t="shared" si="85"/>
        <v>0.16957783641160948</v>
      </c>
      <c r="AR130">
        <f t="shared" si="95"/>
        <v>66.952200701778452</v>
      </c>
      <c r="AS130" s="2">
        <f t="shared" si="84"/>
        <v>86.425812061165288</v>
      </c>
      <c r="BA130">
        <v>6</v>
      </c>
      <c r="BB130">
        <v>20</v>
      </c>
      <c r="BC130">
        <v>86.167000000000002</v>
      </c>
      <c r="BD130">
        <v>200.167</v>
      </c>
      <c r="BE130">
        <v>217</v>
      </c>
      <c r="BF130">
        <f t="shared" si="86"/>
        <v>4</v>
      </c>
      <c r="BG130">
        <f t="shared" si="62"/>
        <v>0.16957783641160948</v>
      </c>
      <c r="BH130">
        <f t="shared" si="87"/>
        <v>23.587988174887197</v>
      </c>
      <c r="BI130" s="2">
        <f t="shared" si="91"/>
        <v>30.448753163234535</v>
      </c>
      <c r="BP130">
        <v>4</v>
      </c>
      <c r="BQ130">
        <v>12</v>
      </c>
      <c r="BR130">
        <v>386.83300000000003</v>
      </c>
      <c r="BS130">
        <v>13.5</v>
      </c>
      <c r="BT130">
        <v>85</v>
      </c>
      <c r="BU130">
        <f t="shared" si="96"/>
        <v>7.8029339353861245</v>
      </c>
      <c r="BV130">
        <f t="shared" si="92"/>
        <v>0.16957783641160948</v>
      </c>
      <c r="BW130">
        <f t="shared" si="97"/>
        <v>46.013878349328479</v>
      </c>
      <c r="BX130" s="2">
        <f t="shared" si="93"/>
        <v>59.397402336899589</v>
      </c>
      <c r="CF130">
        <v>3</v>
      </c>
      <c r="CG130">
        <v>21</v>
      </c>
      <c r="CH130">
        <v>237.5</v>
      </c>
      <c r="CI130">
        <v>300.5</v>
      </c>
      <c r="CJ130">
        <v>156</v>
      </c>
      <c r="CK130">
        <f t="shared" si="72"/>
        <v>19.697715603592208</v>
      </c>
      <c r="CL130">
        <f t="shared" si="89"/>
        <v>0.16957783641160948</v>
      </c>
      <c r="CM130">
        <f t="shared" si="73"/>
        <v>116.157370682456</v>
      </c>
      <c r="CN130" s="2">
        <f t="shared" si="90"/>
        <v>149.94272007334314</v>
      </c>
    </row>
    <row r="131" spans="7:92" x14ac:dyDescent="0.55000000000000004">
      <c r="G131">
        <v>3</v>
      </c>
      <c r="H131">
        <v>45</v>
      </c>
      <c r="I131">
        <v>271.5</v>
      </c>
      <c r="J131">
        <v>508.16699999999997</v>
      </c>
      <c r="K131">
        <v>269</v>
      </c>
      <c r="L131">
        <f t="shared" si="75"/>
        <v>39.12957393072405</v>
      </c>
      <c r="M131">
        <f t="shared" si="76"/>
        <v>1.3564116094986809</v>
      </c>
      <c r="N131">
        <f t="shared" si="64"/>
        <v>28.847861266231739</v>
      </c>
      <c r="O131" s="2">
        <f t="shared" si="77"/>
        <v>37.238504635078968</v>
      </c>
      <c r="V131">
        <v>4</v>
      </c>
      <c r="W131">
        <v>45</v>
      </c>
      <c r="X131">
        <v>472.5</v>
      </c>
      <c r="Y131">
        <v>255.5</v>
      </c>
      <c r="Z131">
        <v>117</v>
      </c>
      <c r="AA131">
        <f t="shared" si="65"/>
        <v>9.0553851381374173</v>
      </c>
      <c r="AB131">
        <f t="shared" si="67"/>
        <v>1.5262005277044852</v>
      </c>
      <c r="AC131" s="2">
        <f t="shared" si="66"/>
        <v>5.93328659881763</v>
      </c>
      <c r="AD131" s="2">
        <f t="shared" si="88"/>
        <v>7.6590329685880194</v>
      </c>
      <c r="AK131">
        <v>1</v>
      </c>
      <c r="AL131">
        <v>35</v>
      </c>
      <c r="AM131">
        <v>326.83300000000003</v>
      </c>
      <c r="AN131">
        <v>454.83300000000003</v>
      </c>
      <c r="AO131">
        <v>38</v>
      </c>
      <c r="AP131">
        <f t="shared" si="94"/>
        <v>12.943741537901674</v>
      </c>
      <c r="AQ131">
        <f t="shared" si="85"/>
        <v>0.16957783641160948</v>
      </c>
      <c r="AR131">
        <f t="shared" si="95"/>
        <v>76.329205583705232</v>
      </c>
      <c r="AS131" s="2">
        <f t="shared" si="84"/>
        <v>98.530197774068469</v>
      </c>
      <c r="BA131">
        <v>6</v>
      </c>
      <c r="BB131">
        <v>21</v>
      </c>
      <c r="BC131">
        <v>84.832999999999998</v>
      </c>
      <c r="BD131">
        <v>202.833</v>
      </c>
      <c r="BE131">
        <v>218</v>
      </c>
      <c r="BF131">
        <f t="shared" si="86"/>
        <v>2.9811259617802115</v>
      </c>
      <c r="BG131">
        <f t="shared" si="62"/>
        <v>0.16957783641160948</v>
      </c>
      <c r="BH131">
        <f t="shared" si="87"/>
        <v>17.579690983580214</v>
      </c>
      <c r="BI131" s="2">
        <f t="shared" si="91"/>
        <v>22.692892139688954</v>
      </c>
      <c r="BP131">
        <v>4</v>
      </c>
      <c r="BQ131">
        <v>13</v>
      </c>
      <c r="BR131">
        <v>396.16699999999997</v>
      </c>
      <c r="BS131">
        <v>11.5</v>
      </c>
      <c r="BT131">
        <v>86</v>
      </c>
      <c r="BU131">
        <f t="shared" si="96"/>
        <v>9.5458659114822577</v>
      </c>
      <c r="BV131">
        <f t="shared" si="92"/>
        <v>0.16957783641160948</v>
      </c>
      <c r="BW131">
        <f t="shared" si="97"/>
        <v>56.291943059775576</v>
      </c>
      <c r="BX131" s="2">
        <f t="shared" si="93"/>
        <v>72.664928717014533</v>
      </c>
      <c r="CN131" s="1">
        <f>AVERAGE(CN111:CN130)</f>
        <v>49.364491852399219</v>
      </c>
    </row>
    <row r="132" spans="7:92" x14ac:dyDescent="0.55000000000000004">
      <c r="O132" s="1">
        <f>AVERAGE(O89:O131)</f>
        <v>84.757575686381415</v>
      </c>
      <c r="V132">
        <v>4</v>
      </c>
      <c r="W132">
        <v>46</v>
      </c>
      <c r="X132">
        <v>469.5</v>
      </c>
      <c r="Y132">
        <v>259.5</v>
      </c>
      <c r="Z132">
        <v>142</v>
      </c>
      <c r="AA132">
        <f t="shared" si="65"/>
        <v>5</v>
      </c>
      <c r="AB132">
        <f t="shared" si="67"/>
        <v>4.2394459102902369</v>
      </c>
      <c r="AC132" s="2">
        <f t="shared" si="66"/>
        <v>1.17939940874436</v>
      </c>
      <c r="AD132" s="2">
        <f t="shared" si="88"/>
        <v>1.5224376581617269</v>
      </c>
      <c r="AK132">
        <v>1</v>
      </c>
      <c r="AL132">
        <v>36</v>
      </c>
      <c r="AM132">
        <v>320.83300000000003</v>
      </c>
      <c r="AN132">
        <v>466.83300000000003</v>
      </c>
      <c r="AO132">
        <v>39</v>
      </c>
      <c r="AP132">
        <f t="shared" si="94"/>
        <v>13.416407864998739</v>
      </c>
      <c r="AQ132">
        <f t="shared" si="85"/>
        <v>0.16957783641160948</v>
      </c>
      <c r="AR132">
        <f t="shared" si="95"/>
        <v>79.11651751726346</v>
      </c>
      <c r="AS132" s="2">
        <f t="shared" si="84"/>
        <v>102.12822285465627</v>
      </c>
      <c r="BA132">
        <v>6</v>
      </c>
      <c r="BB132">
        <v>22</v>
      </c>
      <c r="BC132">
        <v>84.167000000000002</v>
      </c>
      <c r="BD132">
        <v>208.167</v>
      </c>
      <c r="BE132">
        <v>219</v>
      </c>
      <c r="BF132">
        <f t="shared" si="86"/>
        <v>5.3754173791436912</v>
      </c>
      <c r="BG132">
        <f t="shared" si="62"/>
        <v>0.16957783641160948</v>
      </c>
      <c r="BH132">
        <f t="shared" si="87"/>
        <v>31.69882039358113</v>
      </c>
      <c r="BI132" s="2">
        <f t="shared" si="91"/>
        <v>40.918689231726844</v>
      </c>
      <c r="BP132">
        <v>4</v>
      </c>
      <c r="BQ132">
        <v>14</v>
      </c>
      <c r="BR132">
        <v>404.16699999999997</v>
      </c>
      <c r="BS132">
        <v>15.5</v>
      </c>
      <c r="BT132">
        <v>87</v>
      </c>
      <c r="BU132">
        <f t="shared" si="96"/>
        <v>8.9442719099991592</v>
      </c>
      <c r="BV132">
        <f t="shared" si="92"/>
        <v>0.16957783641160948</v>
      </c>
      <c r="BW132">
        <f t="shared" si="97"/>
        <v>52.744345011508976</v>
      </c>
      <c r="BX132" s="2">
        <f t="shared" si="93"/>
        <v>68.085481903104181</v>
      </c>
    </row>
    <row r="133" spans="7:92" x14ac:dyDescent="0.55000000000000004">
      <c r="G133">
        <v>4</v>
      </c>
      <c r="H133">
        <v>1</v>
      </c>
      <c r="I133">
        <v>355</v>
      </c>
      <c r="J133">
        <v>8</v>
      </c>
      <c r="K133">
        <v>349</v>
      </c>
      <c r="O133" s="1"/>
      <c r="AC133" s="1"/>
      <c r="AD133" s="1">
        <f>AVERAGE(AD114:AD132)</f>
        <v>49.440020278103525</v>
      </c>
      <c r="AK133">
        <v>1</v>
      </c>
      <c r="AL133">
        <v>37</v>
      </c>
      <c r="AM133">
        <v>313.5</v>
      </c>
      <c r="AN133">
        <v>484.16699999999997</v>
      </c>
      <c r="AO133">
        <v>40</v>
      </c>
      <c r="AP133">
        <f t="shared" si="94"/>
        <v>18.821276391360882</v>
      </c>
      <c r="AQ133">
        <f t="shared" si="85"/>
        <v>0.16957783641160948</v>
      </c>
      <c r="AR133">
        <f t="shared" si="95"/>
        <v>110.98901123892603</v>
      </c>
      <c r="AS133" s="2">
        <f t="shared" si="84"/>
        <v>143.2710997643903</v>
      </c>
      <c r="BA133">
        <v>6</v>
      </c>
      <c r="BB133">
        <v>23</v>
      </c>
      <c r="BC133">
        <v>84.167000000000002</v>
      </c>
      <c r="BD133">
        <v>209.5</v>
      </c>
      <c r="BE133">
        <v>220</v>
      </c>
      <c r="BF133">
        <f t="shared" si="86"/>
        <v>1.3329999999999984</v>
      </c>
      <c r="BG133">
        <f t="shared" si="62"/>
        <v>0.16957783641160948</v>
      </c>
      <c r="BH133">
        <f t="shared" si="87"/>
        <v>7.8606970592811489</v>
      </c>
      <c r="BI133" s="2">
        <f t="shared" si="91"/>
        <v>10.147046991647898</v>
      </c>
      <c r="BP133">
        <v>4</v>
      </c>
      <c r="BQ133">
        <v>15</v>
      </c>
      <c r="BR133">
        <v>405.5</v>
      </c>
      <c r="BS133">
        <v>26.832999999999998</v>
      </c>
      <c r="BT133">
        <v>88</v>
      </c>
      <c r="BU133">
        <f t="shared" si="96"/>
        <v>11.41112518553714</v>
      </c>
      <c r="BV133">
        <f t="shared" si="92"/>
        <v>0.16957783641160948</v>
      </c>
      <c r="BW133">
        <f t="shared" si="97"/>
        <v>67.291371484651876</v>
      </c>
      <c r="BX133" s="2">
        <f t="shared" si="93"/>
        <v>86.863633522297306</v>
      </c>
    </row>
    <row r="134" spans="7:92" x14ac:dyDescent="0.55000000000000004">
      <c r="G134">
        <v>4</v>
      </c>
      <c r="H134">
        <v>2</v>
      </c>
      <c r="I134">
        <v>352.16699999999997</v>
      </c>
      <c r="J134">
        <v>46.832999999999998</v>
      </c>
      <c r="K134">
        <v>354</v>
      </c>
      <c r="L134">
        <f t="shared" si="75"/>
        <v>38.936201381233893</v>
      </c>
      <c r="M134">
        <f t="shared" si="76"/>
        <v>0.8477572559366755</v>
      </c>
      <c r="N134">
        <f t="shared" si="64"/>
        <v>45.92847906469855</v>
      </c>
      <c r="O134" s="2">
        <f t="shared" ref="O134:O148" si="98">N134*$D$22</f>
        <v>59.287163951212172</v>
      </c>
      <c r="AC134" s="1"/>
      <c r="AD134" s="2"/>
      <c r="AK134">
        <v>1</v>
      </c>
      <c r="AL134">
        <v>38</v>
      </c>
      <c r="AM134">
        <v>310.83300000000003</v>
      </c>
      <c r="AN134">
        <v>496.83300000000003</v>
      </c>
      <c r="AO134">
        <v>41</v>
      </c>
      <c r="AP134">
        <f t="shared" si="94"/>
        <v>12.943741537901674</v>
      </c>
      <c r="AQ134">
        <f t="shared" si="85"/>
        <v>0.16957783641160948</v>
      </c>
      <c r="AR134">
        <f t="shared" si="95"/>
        <v>76.329205583705232</v>
      </c>
      <c r="AS134" s="2">
        <f t="shared" si="84"/>
        <v>98.530197774068469</v>
      </c>
      <c r="BA134">
        <v>6</v>
      </c>
      <c r="BB134">
        <v>24</v>
      </c>
      <c r="BC134">
        <v>89.5</v>
      </c>
      <c r="BD134">
        <v>216.167</v>
      </c>
      <c r="BE134">
        <v>225</v>
      </c>
      <c r="BF134">
        <f t="shared" si="86"/>
        <v>8.5375510540201169</v>
      </c>
      <c r="BG134">
        <f t="shared" si="62"/>
        <v>0.84788918205804742</v>
      </c>
      <c r="BH134">
        <f t="shared" si="87"/>
        <v>10.069182665236111</v>
      </c>
      <c r="BI134" s="2">
        <f t="shared" si="91"/>
        <v>12.997889233118569</v>
      </c>
      <c r="BP134">
        <v>4</v>
      </c>
      <c r="BQ134">
        <v>16</v>
      </c>
      <c r="BR134">
        <v>410.16699999999997</v>
      </c>
      <c r="BS134">
        <v>30.832999999999998</v>
      </c>
      <c r="BT134">
        <v>89</v>
      </c>
      <c r="BU134">
        <f t="shared" si="96"/>
        <v>6.1466160608907199</v>
      </c>
      <c r="BV134">
        <f t="shared" si="92"/>
        <v>0.16957783641160948</v>
      </c>
      <c r="BW134">
        <f t="shared" si="97"/>
        <v>36.246576739965505</v>
      </c>
      <c r="BX134" s="2">
        <f t="shared" si="93"/>
        <v>46.789198806808628</v>
      </c>
    </row>
    <row r="135" spans="7:92" x14ac:dyDescent="0.55000000000000004">
      <c r="G135">
        <v>4</v>
      </c>
      <c r="H135">
        <v>3</v>
      </c>
      <c r="I135">
        <v>352.83300000000003</v>
      </c>
      <c r="J135">
        <v>86.167000000000002</v>
      </c>
      <c r="K135">
        <v>359</v>
      </c>
      <c r="L135">
        <f t="shared" si="75"/>
        <v>39.33963792410907</v>
      </c>
      <c r="M135">
        <f t="shared" si="76"/>
        <v>0.8477572559366755</v>
      </c>
      <c r="N135">
        <f t="shared" si="64"/>
        <v>46.404365929776958</v>
      </c>
      <c r="O135" s="2">
        <f t="shared" si="98"/>
        <v>59.901466518305398</v>
      </c>
      <c r="R135" t="s">
        <v>2</v>
      </c>
      <c r="S135">
        <v>8</v>
      </c>
      <c r="V135" s="1" t="s">
        <v>7</v>
      </c>
      <c r="W135" s="1" t="s">
        <v>6</v>
      </c>
      <c r="X135" s="1" t="s">
        <v>4</v>
      </c>
      <c r="Y135" s="1" t="s">
        <v>5</v>
      </c>
      <c r="Z135" s="1" t="s">
        <v>12</v>
      </c>
      <c r="AA135" s="1" t="s">
        <v>8</v>
      </c>
      <c r="AB135" s="1" t="s">
        <v>9</v>
      </c>
      <c r="AC135" s="1" t="s">
        <v>10</v>
      </c>
      <c r="AD135" s="1" t="s">
        <v>17</v>
      </c>
      <c r="AS135" s="1">
        <f>AVERAGE(AS98:AS134)</f>
        <v>72.34878240693773</v>
      </c>
      <c r="BA135">
        <v>6</v>
      </c>
      <c r="BB135">
        <v>25</v>
      </c>
      <c r="BC135">
        <v>92.832999999999998</v>
      </c>
      <c r="BD135">
        <v>223.5</v>
      </c>
      <c r="BE135">
        <v>231</v>
      </c>
      <c r="BF135">
        <f t="shared" si="86"/>
        <v>8.0549225942897777</v>
      </c>
      <c r="BG135">
        <f t="shared" si="62"/>
        <v>1.0174670184696568</v>
      </c>
      <c r="BH135">
        <f t="shared" si="87"/>
        <v>7.9166424543224583</v>
      </c>
      <c r="BI135" s="2">
        <f t="shared" si="91"/>
        <v>10.219264575937093</v>
      </c>
      <c r="BP135">
        <v>4</v>
      </c>
      <c r="BQ135">
        <v>17</v>
      </c>
      <c r="BR135">
        <v>416.16699999999997</v>
      </c>
      <c r="BS135">
        <v>34.832999999999998</v>
      </c>
      <c r="BT135">
        <v>90</v>
      </c>
      <c r="BU135">
        <f t="shared" si="96"/>
        <v>7.2111025509279782</v>
      </c>
      <c r="BV135">
        <f t="shared" si="92"/>
        <v>0.16957783641160948</v>
      </c>
      <c r="BW135">
        <f t="shared" si="97"/>
        <v>42.523850424797011</v>
      </c>
      <c r="BX135" s="2">
        <f t="shared" si="93"/>
        <v>54.892270401994224</v>
      </c>
    </row>
    <row r="136" spans="7:92" x14ac:dyDescent="0.55000000000000004">
      <c r="G136">
        <v>4</v>
      </c>
      <c r="H136">
        <v>4</v>
      </c>
      <c r="I136">
        <v>357.5</v>
      </c>
      <c r="J136">
        <v>129.5</v>
      </c>
      <c r="K136">
        <v>363</v>
      </c>
      <c r="L136">
        <f t="shared" si="75"/>
        <v>43.583595285382316</v>
      </c>
      <c r="M136">
        <f t="shared" si="76"/>
        <v>0.67820580474934045</v>
      </c>
      <c r="N136">
        <f t="shared" si="64"/>
        <v>64.263082061779869</v>
      </c>
      <c r="O136" s="2">
        <f t="shared" si="98"/>
        <v>82.954540620426513</v>
      </c>
      <c r="R136" t="s">
        <v>0</v>
      </c>
      <c r="S136">
        <v>379</v>
      </c>
      <c r="V136">
        <v>1</v>
      </c>
      <c r="W136">
        <v>1</v>
      </c>
      <c r="X136">
        <v>35</v>
      </c>
      <c r="Y136">
        <v>269</v>
      </c>
      <c r="Z136">
        <v>1</v>
      </c>
      <c r="AC136" s="1"/>
      <c r="AD136" s="2"/>
      <c r="AK136">
        <v>2</v>
      </c>
      <c r="AL136">
        <v>1</v>
      </c>
      <c r="AM136">
        <v>571</v>
      </c>
      <c r="AN136">
        <v>6</v>
      </c>
      <c r="AO136">
        <v>259</v>
      </c>
      <c r="AS136" s="1"/>
      <c r="BA136">
        <v>6</v>
      </c>
      <c r="BB136">
        <v>26</v>
      </c>
      <c r="BC136">
        <v>98.167000000000002</v>
      </c>
      <c r="BD136">
        <v>240.833</v>
      </c>
      <c r="BE136">
        <v>243</v>
      </c>
      <c r="BF136">
        <f t="shared" si="86"/>
        <v>18.135171490780007</v>
      </c>
      <c r="BG136">
        <f t="shared" si="62"/>
        <v>2.0349340369393136</v>
      </c>
      <c r="BH136">
        <f t="shared" si="87"/>
        <v>8.9119210557097972</v>
      </c>
      <c r="BI136" s="2">
        <f t="shared" si="91"/>
        <v>11.504028339493512</v>
      </c>
      <c r="BP136">
        <v>4</v>
      </c>
      <c r="BQ136">
        <v>18</v>
      </c>
      <c r="BR136">
        <v>417.5</v>
      </c>
      <c r="BS136">
        <v>35.5</v>
      </c>
      <c r="BT136">
        <v>91</v>
      </c>
      <c r="BU136">
        <f t="shared" si="96"/>
        <v>1.4905629808901313</v>
      </c>
      <c r="BV136">
        <f t="shared" si="92"/>
        <v>0.16957783641160948</v>
      </c>
      <c r="BW136">
        <f t="shared" si="97"/>
        <v>8.789845491790258</v>
      </c>
      <c r="BX136" s="2">
        <f t="shared" si="93"/>
        <v>11.346446069844673</v>
      </c>
    </row>
    <row r="137" spans="7:92" x14ac:dyDescent="0.55000000000000004">
      <c r="G137">
        <v>4</v>
      </c>
      <c r="H137">
        <v>5</v>
      </c>
      <c r="I137">
        <v>346.83300000000003</v>
      </c>
      <c r="J137">
        <v>201.5</v>
      </c>
      <c r="K137">
        <v>367</v>
      </c>
      <c r="L137">
        <f t="shared" si="75"/>
        <v>72.785883858066867</v>
      </c>
      <c r="M137">
        <f t="shared" si="76"/>
        <v>0.67820580474934045</v>
      </c>
      <c r="N137">
        <f t="shared" si="64"/>
        <v>107.32123397995386</v>
      </c>
      <c r="O137" s="2">
        <f t="shared" si="98"/>
        <v>138.53651860434601</v>
      </c>
      <c r="R137" t="s">
        <v>1</v>
      </c>
      <c r="S137">
        <v>64.27</v>
      </c>
      <c r="V137">
        <v>1</v>
      </c>
      <c r="W137">
        <v>2</v>
      </c>
      <c r="X137">
        <v>26.898</v>
      </c>
      <c r="Y137">
        <v>276.048</v>
      </c>
      <c r="Z137">
        <v>5</v>
      </c>
      <c r="AA137">
        <f t="shared" ref="AA137:AA145" si="99">SQRT((X137-X136)^2+(Y137-Y136)^2)</f>
        <v>10.738561728648769</v>
      </c>
      <c r="AB137">
        <f>(Z137-Z136)*(1/$S$138)</f>
        <v>0.67831134564643791</v>
      </c>
      <c r="AC137" s="1">
        <f t="shared" ref="AC137:AC145" si="100">AA137/AB137</f>
        <v>15.831316691916461</v>
      </c>
      <c r="AD137" s="2">
        <f t="shared" ref="AD137:AD145" si="101">AC137*$D$22</f>
        <v>20.435988462736471</v>
      </c>
      <c r="AK137">
        <v>2</v>
      </c>
      <c r="AL137">
        <v>2</v>
      </c>
      <c r="AM137">
        <v>572.83299999999997</v>
      </c>
      <c r="AN137">
        <v>8.1669999999999998</v>
      </c>
      <c r="AO137">
        <v>260</v>
      </c>
      <c r="AP137">
        <f t="shared" si="94"/>
        <v>2.8382702478798403</v>
      </c>
      <c r="AQ137">
        <f t="shared" si="85"/>
        <v>0.16957783641160948</v>
      </c>
      <c r="AR137">
        <f t="shared" si="95"/>
        <v>16.737271261030958</v>
      </c>
      <c r="AS137" s="2">
        <f t="shared" ref="AS137:AS168" si="102">AR137*$D$22</f>
        <v>21.605447547061441</v>
      </c>
      <c r="BA137">
        <v>6</v>
      </c>
      <c r="BB137">
        <v>27</v>
      </c>
      <c r="BC137">
        <v>102.833</v>
      </c>
      <c r="BD137">
        <v>260.83300000000003</v>
      </c>
      <c r="BE137">
        <v>252</v>
      </c>
      <c r="BF137">
        <f t="shared" si="86"/>
        <v>20.537077591517278</v>
      </c>
      <c r="BG137">
        <f t="shared" si="62"/>
        <v>1.5262005277044852</v>
      </c>
      <c r="BH137">
        <f t="shared" si="87"/>
        <v>13.45634287154029</v>
      </c>
      <c r="BI137" s="2">
        <f t="shared" si="91"/>
        <v>17.370233507730692</v>
      </c>
      <c r="BP137">
        <v>4</v>
      </c>
      <c r="BQ137">
        <v>19</v>
      </c>
      <c r="BR137">
        <v>424.16699999999997</v>
      </c>
      <c r="BS137">
        <v>36.167000000000002</v>
      </c>
      <c r="BT137">
        <v>92</v>
      </c>
      <c r="BU137">
        <f t="shared" si="96"/>
        <v>6.7002819343666165</v>
      </c>
      <c r="BV137">
        <f t="shared" si="92"/>
        <v>0.16957783641160948</v>
      </c>
      <c r="BW137">
        <f t="shared" si="97"/>
        <v>39.511542759062515</v>
      </c>
      <c r="BX137" s="2">
        <f t="shared" si="93"/>
        <v>51.003807685902181</v>
      </c>
    </row>
    <row r="138" spans="7:92" x14ac:dyDescent="0.55000000000000004">
      <c r="G138">
        <v>4</v>
      </c>
      <c r="H138">
        <v>6</v>
      </c>
      <c r="I138">
        <v>362.16699999999997</v>
      </c>
      <c r="J138">
        <v>214.833</v>
      </c>
      <c r="K138">
        <v>368</v>
      </c>
      <c r="L138">
        <f t="shared" si="75"/>
        <v>20.319951894628055</v>
      </c>
      <c r="M138">
        <f t="shared" si="76"/>
        <v>0.16955145118733511</v>
      </c>
      <c r="N138">
        <f t="shared" si="64"/>
        <v>119.8453434183634</v>
      </c>
      <c r="O138" s="2">
        <f t="shared" si="98"/>
        <v>154.70337073484959</v>
      </c>
      <c r="R138" t="s">
        <v>3</v>
      </c>
      <c r="S138">
        <f>S136/S137</f>
        <v>5.8969970437217993</v>
      </c>
      <c r="V138">
        <v>1</v>
      </c>
      <c r="W138">
        <v>3</v>
      </c>
      <c r="X138">
        <v>20.905000000000001</v>
      </c>
      <c r="Y138">
        <v>282.89800000000002</v>
      </c>
      <c r="Z138">
        <v>9</v>
      </c>
      <c r="AA138">
        <f t="shared" si="99"/>
        <v>9.1015684911997603</v>
      </c>
      <c r="AB138">
        <f t="shared" ref="AB138:AB145" si="103">(Z138-Z137)*(1/$S$138)</f>
        <v>0.67831134564643791</v>
      </c>
      <c r="AC138" s="1">
        <f t="shared" si="100"/>
        <v>13.417980621459115</v>
      </c>
      <c r="AD138" s="2">
        <f t="shared" si="101"/>
        <v>17.320713274175905</v>
      </c>
      <c r="AK138">
        <v>2</v>
      </c>
      <c r="AL138">
        <v>3</v>
      </c>
      <c r="AM138">
        <v>572.16700000000003</v>
      </c>
      <c r="AN138">
        <v>13.5</v>
      </c>
      <c r="AO138">
        <v>261</v>
      </c>
      <c r="AP138">
        <f t="shared" si="94"/>
        <v>5.3744250855323976</v>
      </c>
      <c r="AQ138">
        <f t="shared" si="85"/>
        <v>0.16957783641160948</v>
      </c>
      <c r="AR138">
        <f t="shared" si="95"/>
        <v>31.692968841088828</v>
      </c>
      <c r="AS138" s="2">
        <f t="shared" si="102"/>
        <v>40.911135705917907</v>
      </c>
      <c r="BA138">
        <v>6</v>
      </c>
      <c r="BB138">
        <v>28</v>
      </c>
      <c r="BC138">
        <v>92.832999999999998</v>
      </c>
      <c r="BD138">
        <v>283.5</v>
      </c>
      <c r="BE138">
        <v>261</v>
      </c>
      <c r="BF138">
        <f t="shared" si="86"/>
        <v>24.774843874381908</v>
      </c>
      <c r="BG138">
        <f t="shared" ref="BG138:BG148" si="104">(BE138-BE137)*(1/$AX$10)</f>
        <v>1.5262005277044852</v>
      </c>
      <c r="BH138">
        <f t="shared" si="87"/>
        <v>16.233020120655471</v>
      </c>
      <c r="BI138" s="2">
        <f t="shared" si="91"/>
        <v>20.954530716353553</v>
      </c>
      <c r="BP138">
        <v>4</v>
      </c>
      <c r="BQ138">
        <v>20</v>
      </c>
      <c r="BR138">
        <v>426.83300000000003</v>
      </c>
      <c r="BS138">
        <v>38.832999999999998</v>
      </c>
      <c r="BT138">
        <v>93</v>
      </c>
      <c r="BU138">
        <f t="shared" si="96"/>
        <v>3.770293357286707</v>
      </c>
      <c r="BV138">
        <f t="shared" si="92"/>
        <v>0.16957783641160948</v>
      </c>
      <c r="BW138">
        <f t="shared" si="97"/>
        <v>22.23340878188365</v>
      </c>
      <c r="BX138" s="2">
        <f t="shared" si="93"/>
        <v>28.700182947251449</v>
      </c>
    </row>
    <row r="139" spans="7:92" x14ac:dyDescent="0.55000000000000004">
      <c r="G139">
        <v>4</v>
      </c>
      <c r="H139">
        <v>7</v>
      </c>
      <c r="I139">
        <v>388.16699999999997</v>
      </c>
      <c r="J139">
        <v>224.833</v>
      </c>
      <c r="K139">
        <v>369</v>
      </c>
      <c r="L139">
        <f t="shared" si="75"/>
        <v>27.856776554368238</v>
      </c>
      <c r="M139">
        <f t="shared" si="76"/>
        <v>0.16955145118733511</v>
      </c>
      <c r="N139">
        <f t="shared" si="64"/>
        <v>164.29689253198819</v>
      </c>
      <c r="O139" s="2">
        <f t="shared" si="98"/>
        <v>212.08402722191477</v>
      </c>
      <c r="V139">
        <v>1</v>
      </c>
      <c r="W139">
        <v>4</v>
      </c>
      <c r="X139">
        <v>17.48</v>
      </c>
      <c r="Y139">
        <v>295.74099999999999</v>
      </c>
      <c r="Z139">
        <v>14</v>
      </c>
      <c r="AA139">
        <f t="shared" si="99"/>
        <v>13.291849908872692</v>
      </c>
      <c r="AB139">
        <f t="shared" si="103"/>
        <v>0.84788918205804742</v>
      </c>
      <c r="AC139" s="1">
        <f t="shared" si="100"/>
        <v>15.676399923643226</v>
      </c>
      <c r="AD139" s="2">
        <f t="shared" si="101"/>
        <v>20.236012847901304</v>
      </c>
      <c r="AK139">
        <v>2</v>
      </c>
      <c r="AL139">
        <v>4</v>
      </c>
      <c r="AM139">
        <v>572.83299999999997</v>
      </c>
      <c r="AN139">
        <v>18.167000000000002</v>
      </c>
      <c r="AO139">
        <v>262</v>
      </c>
      <c r="AP139">
        <f t="shared" si="94"/>
        <v>4.7142809632010625</v>
      </c>
      <c r="AQ139">
        <f t="shared" si="85"/>
        <v>0.16957783641160948</v>
      </c>
      <c r="AR139">
        <f t="shared" si="95"/>
        <v>27.800100903270621</v>
      </c>
      <c r="AS139" s="2">
        <f t="shared" si="102"/>
        <v>35.885994347661175</v>
      </c>
      <c r="BA139">
        <v>6</v>
      </c>
      <c r="BB139">
        <v>29</v>
      </c>
      <c r="BC139">
        <v>91.5</v>
      </c>
      <c r="BD139">
        <v>298.16699999999997</v>
      </c>
      <c r="BE139">
        <v>268</v>
      </c>
      <c r="BF139">
        <f t="shared" si="86"/>
        <v>14.727449813188949</v>
      </c>
      <c r="BG139">
        <f t="shared" si="104"/>
        <v>1.1870448548812664</v>
      </c>
      <c r="BH139">
        <f t="shared" si="87"/>
        <v>12.40681828713377</v>
      </c>
      <c r="BI139" s="2">
        <f t="shared" si="91"/>
        <v>16.015445860204103</v>
      </c>
      <c r="BP139">
        <v>4</v>
      </c>
      <c r="BQ139">
        <v>21</v>
      </c>
      <c r="BR139">
        <v>431.5</v>
      </c>
      <c r="BS139">
        <v>38.832999999999998</v>
      </c>
      <c r="BT139">
        <v>94</v>
      </c>
      <c r="BU139">
        <f t="shared" si="96"/>
        <v>4.6669999999999732</v>
      </c>
      <c r="BV139">
        <f t="shared" si="92"/>
        <v>0.16957783641160948</v>
      </c>
      <c r="BW139">
        <f t="shared" si="97"/>
        <v>27.52128520304948</v>
      </c>
      <c r="BX139" s="2">
        <f t="shared" si="93"/>
        <v>35.526082753203696</v>
      </c>
    </row>
    <row r="140" spans="7:92" x14ac:dyDescent="0.55000000000000004">
      <c r="G140">
        <v>4</v>
      </c>
      <c r="H140">
        <v>8</v>
      </c>
      <c r="I140">
        <v>406.16699999999997</v>
      </c>
      <c r="J140">
        <v>230.167</v>
      </c>
      <c r="K140">
        <v>370</v>
      </c>
      <c r="L140">
        <f t="shared" si="75"/>
        <v>18.773693190206345</v>
      </c>
      <c r="M140">
        <f t="shared" si="76"/>
        <v>0.16955145118733511</v>
      </c>
      <c r="N140">
        <f t="shared" si="64"/>
        <v>110.72564144239347</v>
      </c>
      <c r="O140" s="2">
        <f t="shared" si="98"/>
        <v>142.93112664477474</v>
      </c>
      <c r="V140">
        <v>1</v>
      </c>
      <c r="W140">
        <v>5</v>
      </c>
      <c r="X140">
        <v>14.911</v>
      </c>
      <c r="Y140">
        <v>304.303</v>
      </c>
      <c r="Z140">
        <v>19</v>
      </c>
      <c r="AA140">
        <f t="shared" si="99"/>
        <v>8.9391053802939471</v>
      </c>
      <c r="AB140">
        <f t="shared" si="103"/>
        <v>0.84788918205804742</v>
      </c>
      <c r="AC140" s="1">
        <f t="shared" si="100"/>
        <v>10.542775600222207</v>
      </c>
      <c r="AD140" s="2">
        <f t="shared" si="101"/>
        <v>13.609230661235609</v>
      </c>
      <c r="AK140">
        <v>2</v>
      </c>
      <c r="AL140">
        <v>5</v>
      </c>
      <c r="AM140">
        <v>574.16700000000003</v>
      </c>
      <c r="AN140">
        <v>18.832999999999998</v>
      </c>
      <c r="AO140">
        <v>263</v>
      </c>
      <c r="AP140">
        <f t="shared" si="94"/>
        <v>1.4910103956713903</v>
      </c>
      <c r="AQ140">
        <f t="shared" si="85"/>
        <v>0.16957783641160948</v>
      </c>
      <c r="AR140">
        <f t="shared" si="95"/>
        <v>8.7924838954326585</v>
      </c>
      <c r="AS140" s="2">
        <f t="shared" si="102"/>
        <v>11.349851875403706</v>
      </c>
      <c r="BA140">
        <v>6</v>
      </c>
      <c r="BB140">
        <v>30</v>
      </c>
      <c r="BC140">
        <v>91.5</v>
      </c>
      <c r="BD140">
        <v>322.83300000000003</v>
      </c>
      <c r="BE140">
        <v>272</v>
      </c>
      <c r="BF140">
        <f t="shared" si="86"/>
        <v>24.666000000000054</v>
      </c>
      <c r="BG140">
        <f t="shared" si="104"/>
        <v>0.67831134564643791</v>
      </c>
      <c r="BH140">
        <f t="shared" si="87"/>
        <v>36.363832270110557</v>
      </c>
      <c r="BI140" s="2">
        <f t="shared" si="91"/>
        <v>46.940559095271546</v>
      </c>
      <c r="BP140">
        <v>4</v>
      </c>
      <c r="BQ140">
        <v>22</v>
      </c>
      <c r="BR140">
        <v>440.16699999999997</v>
      </c>
      <c r="BS140">
        <v>39.5</v>
      </c>
      <c r="BT140">
        <v>95</v>
      </c>
      <c r="BU140">
        <f t="shared" si="96"/>
        <v>8.6926277960119478</v>
      </c>
      <c r="BV140">
        <f t="shared" si="92"/>
        <v>0.16957783641160948</v>
      </c>
      <c r="BW140">
        <f t="shared" si="97"/>
        <v>51.260400415256399</v>
      </c>
      <c r="BX140" s="2">
        <f t="shared" si="93"/>
        <v>66.169919525159813</v>
      </c>
    </row>
    <row r="141" spans="7:92" x14ac:dyDescent="0.55000000000000004">
      <c r="G141">
        <v>4</v>
      </c>
      <c r="H141">
        <v>9</v>
      </c>
      <c r="I141">
        <v>414.16699999999997</v>
      </c>
      <c r="J141">
        <v>234.167</v>
      </c>
      <c r="K141">
        <v>371</v>
      </c>
      <c r="L141">
        <f t="shared" si="75"/>
        <v>8.9442719099991592</v>
      </c>
      <c r="M141">
        <f t="shared" si="76"/>
        <v>0.16955145118733511</v>
      </c>
      <c r="N141">
        <f t="shared" si="64"/>
        <v>52.752552970583274</v>
      </c>
      <c r="O141" s="2">
        <f t="shared" si="98"/>
        <v>68.096077216192114</v>
      </c>
      <c r="V141">
        <v>1</v>
      </c>
      <c r="W141">
        <v>6</v>
      </c>
      <c r="X141">
        <v>14.911</v>
      </c>
      <c r="Y141">
        <v>321.42599999999999</v>
      </c>
      <c r="Z141">
        <v>24</v>
      </c>
      <c r="AA141">
        <f t="shared" si="99"/>
        <v>17.12299999999999</v>
      </c>
      <c r="AB141">
        <f t="shared" si="103"/>
        <v>0.84788918205804742</v>
      </c>
      <c r="AC141" s="1">
        <f t="shared" si="100"/>
        <v>20.19485607592966</v>
      </c>
      <c r="AD141" s="2">
        <f t="shared" si="101"/>
        <v>26.068700020703233</v>
      </c>
      <c r="AK141">
        <v>2</v>
      </c>
      <c r="AL141">
        <v>6</v>
      </c>
      <c r="AM141">
        <v>574.16700000000003</v>
      </c>
      <c r="AN141">
        <v>24.832999999999998</v>
      </c>
      <c r="AO141">
        <v>264</v>
      </c>
      <c r="AP141">
        <f t="shared" si="94"/>
        <v>6</v>
      </c>
      <c r="AQ141">
        <f t="shared" si="85"/>
        <v>0.16957783641160948</v>
      </c>
      <c r="AR141">
        <f t="shared" si="95"/>
        <v>35.381982262330794</v>
      </c>
      <c r="AS141" s="2">
        <f t="shared" si="102"/>
        <v>45.673129744851806</v>
      </c>
      <c r="BA141">
        <v>6</v>
      </c>
      <c r="BB141">
        <v>31</v>
      </c>
      <c r="BC141">
        <v>78.167000000000002</v>
      </c>
      <c r="BD141">
        <v>348.83300000000003</v>
      </c>
      <c r="BE141">
        <v>275</v>
      </c>
      <c r="BF141">
        <f t="shared" si="86"/>
        <v>29.219323897037725</v>
      </c>
      <c r="BG141">
        <f t="shared" si="104"/>
        <v>0.50873350923482841</v>
      </c>
      <c r="BH141">
        <f t="shared" si="87"/>
        <v>57.435422213460399</v>
      </c>
      <c r="BI141" s="2">
        <f t="shared" si="91"/>
        <v>74.140998411458497</v>
      </c>
      <c r="BP141">
        <v>4</v>
      </c>
      <c r="BQ141">
        <v>23</v>
      </c>
      <c r="BR141">
        <v>456.83300000000003</v>
      </c>
      <c r="BS141">
        <v>39.5</v>
      </c>
      <c r="BT141">
        <v>96</v>
      </c>
      <c r="BU141">
        <f t="shared" si="96"/>
        <v>16.666000000000054</v>
      </c>
      <c r="BV141">
        <f t="shared" si="92"/>
        <v>0.16957783641160948</v>
      </c>
      <c r="BW141">
        <f t="shared" si="97"/>
        <v>98.279352730667824</v>
      </c>
      <c r="BX141" s="2">
        <f t="shared" si="93"/>
        <v>126.86473005461711</v>
      </c>
    </row>
    <row r="142" spans="7:92" x14ac:dyDescent="0.55000000000000004">
      <c r="G142">
        <v>4</v>
      </c>
      <c r="H142">
        <v>10</v>
      </c>
      <c r="I142">
        <v>423.5</v>
      </c>
      <c r="J142">
        <v>243.5</v>
      </c>
      <c r="K142">
        <v>372</v>
      </c>
      <c r="L142">
        <f t="shared" si="75"/>
        <v>13.198855177628115</v>
      </c>
      <c r="M142">
        <f t="shared" si="76"/>
        <v>0.16955145118733511</v>
      </c>
      <c r="N142">
        <f t="shared" si="64"/>
        <v>77.845722258341965</v>
      </c>
      <c r="O142" s="2">
        <f t="shared" si="98"/>
        <v>100.48780609367515</v>
      </c>
      <c r="V142">
        <v>1</v>
      </c>
      <c r="W142">
        <v>7</v>
      </c>
      <c r="X142">
        <v>9.7739999999999991</v>
      </c>
      <c r="Y142">
        <v>341.11900000000003</v>
      </c>
      <c r="Z142">
        <v>29</v>
      </c>
      <c r="AA142">
        <f t="shared" si="99"/>
        <v>20.351978233085884</v>
      </c>
      <c r="AB142">
        <f t="shared" si="103"/>
        <v>0.84788918205804742</v>
      </c>
      <c r="AC142" s="1">
        <f t="shared" si="100"/>
        <v>24.003111094879571</v>
      </c>
      <c r="AD142" s="2">
        <f t="shared" si="101"/>
        <v>30.984618080137711</v>
      </c>
      <c r="AK142">
        <v>2</v>
      </c>
      <c r="AL142">
        <v>7</v>
      </c>
      <c r="AM142">
        <v>574.83299999999997</v>
      </c>
      <c r="AN142">
        <v>30.167000000000002</v>
      </c>
      <c r="AO142">
        <v>265</v>
      </c>
      <c r="AP142">
        <f t="shared" si="94"/>
        <v>5.3754173791436841</v>
      </c>
      <c r="AQ142">
        <f t="shared" si="85"/>
        <v>0.16957783641160948</v>
      </c>
      <c r="AR142">
        <f t="shared" si="95"/>
        <v>31.698820393581087</v>
      </c>
      <c r="AS142" s="2">
        <f t="shared" si="102"/>
        <v>40.918689231726788</v>
      </c>
      <c r="BA142">
        <v>6</v>
      </c>
      <c r="BB142">
        <v>32</v>
      </c>
      <c r="BC142">
        <v>62.167000000000002</v>
      </c>
      <c r="BD142">
        <v>359.5</v>
      </c>
      <c r="BE142">
        <v>279</v>
      </c>
      <c r="BF142">
        <f t="shared" si="86"/>
        <v>19.229791704540105</v>
      </c>
      <c r="BG142">
        <f t="shared" si="104"/>
        <v>0.67831134564643791</v>
      </c>
      <c r="BH142">
        <f t="shared" si="87"/>
        <v>28.349506208264746</v>
      </c>
      <c r="BI142" s="2">
        <f t="shared" si="91"/>
        <v>36.5951988119973</v>
      </c>
      <c r="BP142">
        <v>4</v>
      </c>
      <c r="BQ142">
        <v>24</v>
      </c>
      <c r="BR142">
        <v>486.83300000000003</v>
      </c>
      <c r="BS142">
        <v>42.167000000000002</v>
      </c>
      <c r="BT142">
        <v>97</v>
      </c>
      <c r="BU142">
        <f t="shared" si="96"/>
        <v>30.11831484329759</v>
      </c>
      <c r="BV142">
        <f t="shared" si="92"/>
        <v>0.16957783641160948</v>
      </c>
      <c r="BW142">
        <f t="shared" si="97"/>
        <v>177.60761359280826</v>
      </c>
      <c r="BX142" s="2">
        <f t="shared" si="93"/>
        <v>229.26628358903778</v>
      </c>
    </row>
    <row r="143" spans="7:92" x14ac:dyDescent="0.55000000000000004">
      <c r="G143">
        <v>4</v>
      </c>
      <c r="H143">
        <v>11</v>
      </c>
      <c r="I143">
        <v>426.83300000000003</v>
      </c>
      <c r="J143">
        <v>250.167</v>
      </c>
      <c r="K143">
        <v>373</v>
      </c>
      <c r="L143">
        <f t="shared" si="75"/>
        <v>7.4537090096139522</v>
      </c>
      <c r="M143">
        <f t="shared" si="76"/>
        <v>0.16955145118733511</v>
      </c>
      <c r="N143">
        <f t="shared" ref="N143:N169" si="105">L143/M143</f>
        <v>43.961340097162896</v>
      </c>
      <c r="O143" s="2">
        <f t="shared" si="98"/>
        <v>56.747866050255865</v>
      </c>
      <c r="V143">
        <v>1</v>
      </c>
      <c r="W143">
        <v>8</v>
      </c>
      <c r="X143">
        <v>7.2060000000000004</v>
      </c>
      <c r="Y143">
        <v>354.81799999999998</v>
      </c>
      <c r="Z143">
        <v>33</v>
      </c>
      <c r="AA143">
        <f t="shared" si="99"/>
        <v>13.937619057787408</v>
      </c>
      <c r="AB143">
        <f t="shared" si="103"/>
        <v>0.67831134564643791</v>
      </c>
      <c r="AC143" s="1">
        <f t="shared" si="100"/>
        <v>20.547524595073238</v>
      </c>
      <c r="AD143" s="2">
        <f t="shared" si="101"/>
        <v>26.523945148360141</v>
      </c>
      <c r="AK143">
        <v>2</v>
      </c>
      <c r="AL143">
        <v>8</v>
      </c>
      <c r="AM143">
        <v>575.5</v>
      </c>
      <c r="AN143">
        <v>36.832999999999998</v>
      </c>
      <c r="AO143">
        <v>266</v>
      </c>
      <c r="AP143">
        <f t="shared" si="94"/>
        <v>6.6992869023501296</v>
      </c>
      <c r="AQ143">
        <f t="shared" si="85"/>
        <v>0.16957783641160948</v>
      </c>
      <c r="AR143">
        <f t="shared" si="95"/>
        <v>39.505675058202883</v>
      </c>
      <c r="AS143" s="2">
        <f t="shared" si="102"/>
        <v>50.996233314837298</v>
      </c>
      <c r="BA143">
        <v>6</v>
      </c>
      <c r="BB143">
        <v>33</v>
      </c>
      <c r="BC143">
        <v>46.167000000000002</v>
      </c>
      <c r="BD143">
        <v>369.5</v>
      </c>
      <c r="BE143">
        <v>286</v>
      </c>
      <c r="BF143">
        <f t="shared" si="86"/>
        <v>18.867962264113206</v>
      </c>
      <c r="BG143">
        <f t="shared" si="104"/>
        <v>1.1870448548812664</v>
      </c>
      <c r="BH143">
        <f t="shared" si="87"/>
        <v>15.894902527504291</v>
      </c>
      <c r="BI143" s="2">
        <f t="shared" si="91"/>
        <v>20.518068774043101</v>
      </c>
      <c r="BP143">
        <v>4</v>
      </c>
      <c r="BQ143">
        <v>25</v>
      </c>
      <c r="BR143">
        <v>509.5</v>
      </c>
      <c r="BS143">
        <v>40.167000000000002</v>
      </c>
      <c r="BT143">
        <v>98</v>
      </c>
      <c r="BU143">
        <f t="shared" si="96"/>
        <v>22.755062931136859</v>
      </c>
      <c r="BV143">
        <f t="shared" si="92"/>
        <v>0.16957783641160948</v>
      </c>
      <c r="BW143">
        <f t="shared" si="97"/>
        <v>134.18653883461755</v>
      </c>
      <c r="BX143" s="2">
        <f t="shared" si="93"/>
        <v>173.2158236010136</v>
      </c>
    </row>
    <row r="144" spans="7:92" x14ac:dyDescent="0.55000000000000004">
      <c r="G144">
        <v>4</v>
      </c>
      <c r="H144">
        <v>12</v>
      </c>
      <c r="I144">
        <v>430.83300000000003</v>
      </c>
      <c r="J144">
        <v>262.83300000000003</v>
      </c>
      <c r="K144">
        <v>374</v>
      </c>
      <c r="L144">
        <f t="shared" si="75"/>
        <v>13.282603509854559</v>
      </c>
      <c r="M144">
        <f t="shared" si="76"/>
        <v>0.16955145118733511</v>
      </c>
      <c r="N144">
        <f t="shared" si="105"/>
        <v>78.339662779876704</v>
      </c>
      <c r="O144" s="2">
        <f t="shared" si="98"/>
        <v>101.1254133752297</v>
      </c>
      <c r="V144">
        <v>1</v>
      </c>
      <c r="W144">
        <v>9</v>
      </c>
      <c r="X144">
        <v>2.9249999999999998</v>
      </c>
      <c r="Y144">
        <v>367.661</v>
      </c>
      <c r="Z144">
        <v>37</v>
      </c>
      <c r="AA144">
        <f t="shared" si="99"/>
        <v>13.537710663180849</v>
      </c>
      <c r="AB144">
        <f t="shared" si="103"/>
        <v>0.67831134564643791</v>
      </c>
      <c r="AC144" s="1">
        <f t="shared" si="100"/>
        <v>19.957959939884638</v>
      </c>
      <c r="AD144" s="2">
        <f t="shared" si="101"/>
        <v>25.762900648655116</v>
      </c>
      <c r="AK144">
        <v>2</v>
      </c>
      <c r="AL144">
        <v>9</v>
      </c>
      <c r="AM144">
        <v>573.5</v>
      </c>
      <c r="AN144">
        <v>38.832999999999998</v>
      </c>
      <c r="AO144">
        <v>267</v>
      </c>
      <c r="AP144">
        <f t="shared" si="94"/>
        <v>2.8284271247461903</v>
      </c>
      <c r="AQ144">
        <f t="shared" si="85"/>
        <v>0.16957783641160948</v>
      </c>
      <c r="AR144">
        <f t="shared" si="95"/>
        <v>16.679226393010833</v>
      </c>
      <c r="AS144" s="2">
        <f t="shared" si="102"/>
        <v>21.53051984039848</v>
      </c>
      <c r="BA144">
        <v>6</v>
      </c>
      <c r="BB144">
        <v>34</v>
      </c>
      <c r="BC144">
        <v>33.5</v>
      </c>
      <c r="BD144">
        <v>376.83300000000003</v>
      </c>
      <c r="BE144">
        <v>290</v>
      </c>
      <c r="BF144">
        <f t="shared" si="86"/>
        <v>14.636453737159163</v>
      </c>
      <c r="BG144">
        <f t="shared" si="104"/>
        <v>0.67831134564643791</v>
      </c>
      <c r="BH144">
        <f t="shared" si="87"/>
        <v>21.577781104649617</v>
      </c>
      <c r="BI144" s="2">
        <f t="shared" si="91"/>
        <v>27.853860439241313</v>
      </c>
      <c r="BP144">
        <v>4</v>
      </c>
      <c r="BQ144">
        <v>26</v>
      </c>
      <c r="BR144">
        <v>551.5</v>
      </c>
      <c r="BS144">
        <v>38.167000000000002</v>
      </c>
      <c r="BT144">
        <v>99</v>
      </c>
      <c r="BU144">
        <f t="shared" si="96"/>
        <v>42.047592083257278</v>
      </c>
      <c r="BV144">
        <f t="shared" si="92"/>
        <v>0.16957783641160948</v>
      </c>
      <c r="BW144">
        <f t="shared" si="97"/>
        <v>247.95452621058831</v>
      </c>
      <c r="BX144" s="2">
        <f t="shared" si="93"/>
        <v>320.07418811286891</v>
      </c>
    </row>
    <row r="145" spans="7:76" x14ac:dyDescent="0.55000000000000004">
      <c r="G145">
        <v>4</v>
      </c>
      <c r="H145">
        <v>13</v>
      </c>
      <c r="I145">
        <v>440.16699999999997</v>
      </c>
      <c r="J145">
        <v>275.5</v>
      </c>
      <c r="K145">
        <v>375</v>
      </c>
      <c r="L145">
        <f t="shared" si="75"/>
        <v>15.734562116563598</v>
      </c>
      <c r="M145">
        <f t="shared" si="76"/>
        <v>0.16955145118733511</v>
      </c>
      <c r="N145">
        <f t="shared" si="105"/>
        <v>92.801105542757597</v>
      </c>
      <c r="O145" s="2">
        <f t="shared" si="98"/>
        <v>119.79308854135525</v>
      </c>
      <c r="V145">
        <v>1</v>
      </c>
      <c r="W145">
        <v>10</v>
      </c>
      <c r="X145">
        <v>2.069</v>
      </c>
      <c r="Y145">
        <v>377.07900000000001</v>
      </c>
      <c r="Z145">
        <v>40</v>
      </c>
      <c r="AA145">
        <f t="shared" si="99"/>
        <v>9.4568208188587413</v>
      </c>
      <c r="AB145">
        <f t="shared" si="103"/>
        <v>0.50873350923482841</v>
      </c>
      <c r="AC145" s="1">
        <f t="shared" si="100"/>
        <v>18.588948137272254</v>
      </c>
      <c r="AD145" s="2">
        <f t="shared" si="101"/>
        <v>23.995700235197276</v>
      </c>
      <c r="AK145">
        <v>2</v>
      </c>
      <c r="AL145">
        <v>10</v>
      </c>
      <c r="AM145">
        <v>570.83299999999997</v>
      </c>
      <c r="AN145">
        <v>58.167000000000002</v>
      </c>
      <c r="AO145">
        <v>271</v>
      </c>
      <c r="AP145">
        <f t="shared" si="94"/>
        <v>19.517080852422584</v>
      </c>
      <c r="AQ145">
        <f t="shared" si="85"/>
        <v>0.67831134564643791</v>
      </c>
      <c r="AR145">
        <f t="shared" si="95"/>
        <v>28.773042022203828</v>
      </c>
      <c r="AS145" s="2">
        <f t="shared" si="102"/>
        <v>37.141923583894147</v>
      </c>
      <c r="BA145">
        <v>6</v>
      </c>
      <c r="BB145">
        <v>35</v>
      </c>
      <c r="BC145">
        <v>26.167000000000002</v>
      </c>
      <c r="BD145">
        <v>397.5</v>
      </c>
      <c r="BE145">
        <v>296</v>
      </c>
      <c r="BF145">
        <f t="shared" si="86"/>
        <v>21.929381614628326</v>
      </c>
      <c r="BG145">
        <f t="shared" si="104"/>
        <v>1.0174670184696568</v>
      </c>
      <c r="BH145">
        <f t="shared" si="87"/>
        <v>21.552916425351739</v>
      </c>
      <c r="BI145" s="2">
        <f t="shared" si="91"/>
        <v>27.821763658591319</v>
      </c>
      <c r="BP145">
        <v>4</v>
      </c>
      <c r="BQ145">
        <v>27</v>
      </c>
      <c r="BR145">
        <v>576.16700000000003</v>
      </c>
      <c r="BS145">
        <v>18.167000000000002</v>
      </c>
      <c r="BT145">
        <v>100</v>
      </c>
      <c r="BU145">
        <f t="shared" si="96"/>
        <v>31.756273222782319</v>
      </c>
      <c r="BV145">
        <f t="shared" si="92"/>
        <v>0.16957783641160948</v>
      </c>
      <c r="BW145">
        <f t="shared" si="97"/>
        <v>187.26664931436906</v>
      </c>
      <c r="BX145" s="2">
        <f t="shared" si="93"/>
        <v>241.73473118618332</v>
      </c>
    </row>
    <row r="146" spans="7:76" x14ac:dyDescent="0.55000000000000004">
      <c r="G146">
        <v>4</v>
      </c>
      <c r="H146">
        <v>14</v>
      </c>
      <c r="I146">
        <v>468.16699999999997</v>
      </c>
      <c r="J146">
        <v>278.16699999999997</v>
      </c>
      <c r="K146">
        <v>376</v>
      </c>
      <c r="L146">
        <f t="shared" si="75"/>
        <v>28.126729084626955</v>
      </c>
      <c r="M146">
        <f t="shared" si="76"/>
        <v>0.16955145118733511</v>
      </c>
      <c r="N146">
        <f t="shared" si="105"/>
        <v>165.88904953429218</v>
      </c>
      <c r="O146" s="2">
        <f t="shared" si="98"/>
        <v>214.13927649543623</v>
      </c>
      <c r="AC146" s="1"/>
      <c r="AD146" s="1">
        <f>AVERAGE(AD137:AD145)</f>
        <v>22.770867708789201</v>
      </c>
      <c r="AK146">
        <v>2</v>
      </c>
      <c r="AL146">
        <v>11</v>
      </c>
      <c r="AM146">
        <v>562.83299999999997</v>
      </c>
      <c r="AN146">
        <v>78.167000000000002</v>
      </c>
      <c r="AO146">
        <v>275</v>
      </c>
      <c r="AP146">
        <f t="shared" si="94"/>
        <v>21.540659228538015</v>
      </c>
      <c r="AQ146">
        <f t="shared" si="85"/>
        <v>0.67831134564643791</v>
      </c>
      <c r="AR146">
        <f t="shared" si="95"/>
        <v>31.756300947626844</v>
      </c>
      <c r="AS146" s="2">
        <f t="shared" si="102"/>
        <v>40.992888488944011</v>
      </c>
      <c r="BA146">
        <v>6</v>
      </c>
      <c r="BB146">
        <v>36</v>
      </c>
      <c r="BC146">
        <v>18.167000000000002</v>
      </c>
      <c r="BD146">
        <v>425.5</v>
      </c>
      <c r="BE146">
        <v>308</v>
      </c>
      <c r="BF146">
        <f t="shared" si="86"/>
        <v>29.120439557122072</v>
      </c>
      <c r="BG146">
        <f t="shared" si="104"/>
        <v>2.0349340369393136</v>
      </c>
      <c r="BH146">
        <f t="shared" si="87"/>
        <v>14.310262165019017</v>
      </c>
      <c r="BI146" s="2">
        <f t="shared" si="91"/>
        <v>18.472522418327102</v>
      </c>
      <c r="BP146">
        <v>4</v>
      </c>
      <c r="BQ146">
        <v>28</v>
      </c>
      <c r="BR146">
        <v>586.16700000000003</v>
      </c>
      <c r="BS146">
        <v>16.832999999999998</v>
      </c>
      <c r="BT146">
        <v>101</v>
      </c>
      <c r="BU146">
        <f t="shared" si="96"/>
        <v>10.088585431070106</v>
      </c>
      <c r="BV146">
        <f t="shared" si="92"/>
        <v>0.16957783641160948</v>
      </c>
      <c r="BW146">
        <f t="shared" si="97"/>
        <v>59.492358462355227</v>
      </c>
      <c r="BX146" s="2">
        <f t="shared" si="93"/>
        <v>76.796211889214433</v>
      </c>
    </row>
    <row r="147" spans="7:76" x14ac:dyDescent="0.55000000000000004">
      <c r="G147">
        <v>4</v>
      </c>
      <c r="H147">
        <v>15</v>
      </c>
      <c r="I147">
        <v>469.5</v>
      </c>
      <c r="J147">
        <v>272.16699999999997</v>
      </c>
      <c r="K147">
        <v>378</v>
      </c>
      <c r="L147">
        <f t="shared" si="75"/>
        <v>6.146290669989507</v>
      </c>
      <c r="M147">
        <f t="shared" si="76"/>
        <v>0.33910290237467022</v>
      </c>
      <c r="N147">
        <f t="shared" si="105"/>
        <v>18.125149112402916</v>
      </c>
      <c r="O147" s="2">
        <f t="shared" si="98"/>
        <v>23.397001358426159</v>
      </c>
      <c r="V147">
        <v>2</v>
      </c>
      <c r="W147">
        <v>1</v>
      </c>
      <c r="X147">
        <v>576</v>
      </c>
      <c r="Y147">
        <v>0</v>
      </c>
      <c r="Z147">
        <v>246</v>
      </c>
      <c r="AC147" s="1"/>
      <c r="AD147" s="2"/>
      <c r="AK147">
        <v>2</v>
      </c>
      <c r="AL147">
        <v>12</v>
      </c>
      <c r="AM147">
        <v>559.5</v>
      </c>
      <c r="AN147">
        <v>92.832999999999998</v>
      </c>
      <c r="AO147">
        <v>279</v>
      </c>
      <c r="AP147">
        <f t="shared" si="94"/>
        <v>15.039961602344592</v>
      </c>
      <c r="AQ147">
        <f t="shared" si="85"/>
        <v>0.67831134564643791</v>
      </c>
      <c r="AR147">
        <f t="shared" si="95"/>
        <v>22.172652276678861</v>
      </c>
      <c r="AS147" s="2">
        <f t="shared" si="102"/>
        <v>28.621754900894743</v>
      </c>
      <c r="BA147">
        <v>6</v>
      </c>
      <c r="BB147">
        <v>37</v>
      </c>
      <c r="BC147">
        <v>9.5</v>
      </c>
      <c r="BD147">
        <v>444.16699999999997</v>
      </c>
      <c r="BE147">
        <v>316</v>
      </c>
      <c r="BF147">
        <f t="shared" si="86"/>
        <v>20.580908094639533</v>
      </c>
      <c r="BG147">
        <f t="shared" si="104"/>
        <v>1.3566226912928758</v>
      </c>
      <c r="BH147">
        <f t="shared" si="87"/>
        <v>15.170694273899922</v>
      </c>
      <c r="BI147" s="2">
        <f t="shared" si="91"/>
        <v>19.583218451527962</v>
      </c>
      <c r="BP147">
        <v>4</v>
      </c>
      <c r="BQ147">
        <v>29</v>
      </c>
      <c r="BR147">
        <v>595.5</v>
      </c>
      <c r="BS147">
        <v>15.5</v>
      </c>
      <c r="BT147">
        <v>102</v>
      </c>
      <c r="BU147">
        <f t="shared" si="96"/>
        <v>9.4277132964467825</v>
      </c>
      <c r="BV147">
        <f t="shared" si="92"/>
        <v>0.16957783641160948</v>
      </c>
      <c r="BW147">
        <f t="shared" si="97"/>
        <v>55.595197438203378</v>
      </c>
      <c r="BX147" s="2">
        <f t="shared" si="93"/>
        <v>71.765528764313075</v>
      </c>
    </row>
    <row r="148" spans="7:76" x14ac:dyDescent="0.55000000000000004">
      <c r="G148">
        <v>4</v>
      </c>
      <c r="H148">
        <v>16</v>
      </c>
      <c r="I148">
        <v>467.5</v>
      </c>
      <c r="J148">
        <v>272.83300000000003</v>
      </c>
      <c r="K148">
        <v>379</v>
      </c>
      <c r="L148">
        <f t="shared" si="75"/>
        <v>2.107974383146074</v>
      </c>
      <c r="M148">
        <f t="shared" si="76"/>
        <v>0.16955145118733511</v>
      </c>
      <c r="N148">
        <f t="shared" si="105"/>
        <v>12.432653146784345</v>
      </c>
      <c r="O148" s="2">
        <f t="shared" si="98"/>
        <v>16.048795006331989</v>
      </c>
      <c r="V148">
        <v>2</v>
      </c>
      <c r="W148">
        <v>2</v>
      </c>
      <c r="X148">
        <v>573.14599999999996</v>
      </c>
      <c r="Y148">
        <v>12.343</v>
      </c>
      <c r="Z148">
        <v>253</v>
      </c>
      <c r="AA148">
        <f t="shared" ref="AA148:AA156" si="106">SQRT((X148-X147)^2+(Y148-Y147)^2)</f>
        <v>12.668660742162142</v>
      </c>
      <c r="AB148">
        <f t="shared" ref="AB148:AB162" si="107">(Z148-Z147)*(1/$S$138)</f>
        <v>1.1870448548812664</v>
      </c>
      <c r="AC148" s="1">
        <f t="shared" ref="AC148:AC162" si="108">AA148/AB148</f>
        <v>10.672436420634938</v>
      </c>
      <c r="AD148" s="2">
        <f t="shared" ref="AD148:AD162" si="109">AC148*$D$22</f>
        <v>13.776604423101954</v>
      </c>
      <c r="AK148">
        <v>2</v>
      </c>
      <c r="AL148">
        <v>13</v>
      </c>
      <c r="AM148">
        <v>556.16700000000003</v>
      </c>
      <c r="AN148">
        <v>110.833</v>
      </c>
      <c r="AO148">
        <v>283</v>
      </c>
      <c r="AP148">
        <f t="shared" si="94"/>
        <v>18.305979596842114</v>
      </c>
      <c r="AQ148">
        <f t="shared" si="85"/>
        <v>0.67831134564643791</v>
      </c>
      <c r="AR148">
        <f t="shared" si="95"/>
        <v>26.987576891252381</v>
      </c>
      <c r="AS148" s="2">
        <f t="shared" si="102"/>
        <v>34.837140884715829</v>
      </c>
      <c r="BA148">
        <v>6</v>
      </c>
      <c r="BB148">
        <v>38</v>
      </c>
      <c r="BC148">
        <v>6.1669999999999998</v>
      </c>
      <c r="BD148">
        <v>458.83300000000003</v>
      </c>
      <c r="BE148">
        <v>327</v>
      </c>
      <c r="BF148">
        <f t="shared" si="86"/>
        <v>15.039961602344654</v>
      </c>
      <c r="BG148">
        <f t="shared" si="104"/>
        <v>1.8653562005277042</v>
      </c>
      <c r="BH148">
        <f t="shared" si="87"/>
        <v>8.0627826460650738</v>
      </c>
      <c r="BI148" s="2">
        <f t="shared" si="91"/>
        <v>10.407910873052678</v>
      </c>
      <c r="BP148">
        <v>4</v>
      </c>
      <c r="BQ148">
        <v>30</v>
      </c>
      <c r="BR148">
        <v>604.16700000000003</v>
      </c>
      <c r="BS148">
        <v>16.167000000000002</v>
      </c>
      <c r="BT148">
        <v>103</v>
      </c>
      <c r="BU148">
        <f t="shared" si="96"/>
        <v>8.6926277960120046</v>
      </c>
      <c r="BV148">
        <f t="shared" si="92"/>
        <v>0.16957783641160948</v>
      </c>
      <c r="BW148">
        <f t="shared" si="97"/>
        <v>51.260400415256733</v>
      </c>
      <c r="BX148" s="2">
        <f t="shared" si="93"/>
        <v>66.169919525160253</v>
      </c>
    </row>
    <row r="149" spans="7:76" x14ac:dyDescent="0.55000000000000004">
      <c r="O149" s="1">
        <f>AVERAGE(O134:O148)</f>
        <v>103.34890256218212</v>
      </c>
      <c r="V149">
        <v>2</v>
      </c>
      <c r="W149">
        <v>3</v>
      </c>
      <c r="X149">
        <v>574.85799999999995</v>
      </c>
      <c r="Y149">
        <v>28.61</v>
      </c>
      <c r="Z149">
        <v>259</v>
      </c>
      <c r="AA149">
        <f t="shared" si="106"/>
        <v>16.356840556782348</v>
      </c>
      <c r="AB149">
        <f t="shared" si="107"/>
        <v>1.0174670184696568</v>
      </c>
      <c r="AC149" s="1">
        <f t="shared" si="108"/>
        <v>16.076040067995724</v>
      </c>
      <c r="AD149" s="2">
        <f t="shared" si="109"/>
        <v>20.751891693493729</v>
      </c>
      <c r="AK149">
        <v>2</v>
      </c>
      <c r="AL149">
        <v>14</v>
      </c>
      <c r="AM149">
        <v>550.83299999999997</v>
      </c>
      <c r="AN149">
        <v>132.833</v>
      </c>
      <c r="AO149">
        <v>286</v>
      </c>
      <c r="AP149">
        <f t="shared" si="94"/>
        <v>22.637392871088327</v>
      </c>
      <c r="AQ149">
        <f t="shared" si="85"/>
        <v>0.50873350923482841</v>
      </c>
      <c r="AR149">
        <f t="shared" si="95"/>
        <v>44.497546279458938</v>
      </c>
      <c r="AS149" s="2">
        <f t="shared" si="102"/>
        <v>57.440032315911147</v>
      </c>
      <c r="BI149" s="1">
        <f>AVERAGE(BI112:BI148)</f>
        <v>70.909944049126892</v>
      </c>
      <c r="BP149">
        <v>4</v>
      </c>
      <c r="BQ149">
        <v>31</v>
      </c>
      <c r="BR149">
        <v>613.5</v>
      </c>
      <c r="BS149">
        <v>18.167000000000002</v>
      </c>
      <c r="BT149">
        <v>104</v>
      </c>
      <c r="BU149">
        <f t="shared" si="96"/>
        <v>9.5448881083017127</v>
      </c>
      <c r="BV149">
        <f t="shared" si="92"/>
        <v>0.16957783641160948</v>
      </c>
      <c r="BW149">
        <f t="shared" si="97"/>
        <v>56.286176957310559</v>
      </c>
      <c r="BX149" s="2">
        <f t="shared" si="93"/>
        <v>72.657485495092871</v>
      </c>
    </row>
    <row r="150" spans="7:76" x14ac:dyDescent="0.55000000000000004">
      <c r="G150">
        <v>5</v>
      </c>
      <c r="H150">
        <v>1</v>
      </c>
      <c r="I150">
        <v>464</v>
      </c>
      <c r="J150">
        <v>242</v>
      </c>
      <c r="K150">
        <v>1</v>
      </c>
      <c r="O150" s="1"/>
      <c r="V150">
        <v>2</v>
      </c>
      <c r="W150">
        <v>4</v>
      </c>
      <c r="X150">
        <v>573.14599999999996</v>
      </c>
      <c r="Y150">
        <v>50.015000000000001</v>
      </c>
      <c r="Z150">
        <v>265</v>
      </c>
      <c r="AA150">
        <f t="shared" si="106"/>
        <v>21.473354861315919</v>
      </c>
      <c r="AB150">
        <f t="shared" si="107"/>
        <v>1.0174670184696568</v>
      </c>
      <c r="AC150" s="1">
        <f t="shared" si="108"/>
        <v>21.104718355994851</v>
      </c>
      <c r="AD150" s="2">
        <f t="shared" si="109"/>
        <v>27.243203406614619</v>
      </c>
      <c r="AK150">
        <v>2</v>
      </c>
      <c r="AL150">
        <v>15</v>
      </c>
      <c r="AM150">
        <v>544.16700000000003</v>
      </c>
      <c r="AN150">
        <v>154.833</v>
      </c>
      <c r="AO150">
        <v>289</v>
      </c>
      <c r="AP150">
        <f t="shared" si="94"/>
        <v>22.987726203345975</v>
      </c>
      <c r="AQ150">
        <f t="shared" si="85"/>
        <v>0.50873350923482841</v>
      </c>
      <c r="AR150">
        <f t="shared" si="95"/>
        <v>45.186184487672456</v>
      </c>
      <c r="AS150" s="2">
        <f t="shared" si="102"/>
        <v>58.328966745808358</v>
      </c>
      <c r="BI150" s="1"/>
      <c r="BP150">
        <v>4</v>
      </c>
      <c r="BQ150">
        <v>32</v>
      </c>
      <c r="BR150">
        <v>624.16700000000003</v>
      </c>
      <c r="BS150">
        <v>19.5</v>
      </c>
      <c r="BT150">
        <v>105</v>
      </c>
      <c r="BU150">
        <f t="shared" si="96"/>
        <v>10.74996641855223</v>
      </c>
      <c r="BV150">
        <f t="shared" si="92"/>
        <v>0.16957783641160948</v>
      </c>
      <c r="BW150">
        <f t="shared" si="97"/>
        <v>63.392520190311117</v>
      </c>
      <c r="BX150" s="2">
        <f t="shared" si="93"/>
        <v>81.830768497889309</v>
      </c>
    </row>
    <row r="151" spans="7:76" x14ac:dyDescent="0.55000000000000004">
      <c r="G151">
        <v>5</v>
      </c>
      <c r="H151">
        <v>2</v>
      </c>
      <c r="I151">
        <v>460.83300000000003</v>
      </c>
      <c r="J151">
        <v>246.167</v>
      </c>
      <c r="K151">
        <v>6</v>
      </c>
      <c r="L151">
        <f t="shared" ref="L151:L169" si="110">SQRT((I151-I150)^2+(J151-J150)^2)</f>
        <v>5.2339065715772808</v>
      </c>
      <c r="M151">
        <f t="shared" ref="M151:M169" si="111">(K151-K150)*(1/$E$10)</f>
        <v>0.8477572559366755</v>
      </c>
      <c r="N151">
        <f t="shared" si="105"/>
        <v>6.1738269238337669</v>
      </c>
      <c r="O151" s="2">
        <f t="shared" ref="O151:O169" si="112">N151*$D$22</f>
        <v>7.9695364726561699</v>
      </c>
      <c r="V151">
        <v>2</v>
      </c>
      <c r="W151">
        <v>5</v>
      </c>
      <c r="X151">
        <v>565.44000000000005</v>
      </c>
      <c r="Y151">
        <v>73.988</v>
      </c>
      <c r="Z151">
        <v>272</v>
      </c>
      <c r="AA151">
        <f t="shared" si="106"/>
        <v>25.181087446732686</v>
      </c>
      <c r="AB151">
        <f t="shared" si="107"/>
        <v>1.1870448548812664</v>
      </c>
      <c r="AC151" s="1">
        <f t="shared" si="108"/>
        <v>21.213256890154678</v>
      </c>
      <c r="AD151" s="2">
        <f t="shared" si="109"/>
        <v>27.383311287406688</v>
      </c>
      <c r="AK151">
        <v>2</v>
      </c>
      <c r="AL151">
        <v>16</v>
      </c>
      <c r="AM151">
        <v>536.16700000000003</v>
      </c>
      <c r="AN151">
        <v>168.167</v>
      </c>
      <c r="AO151">
        <v>291</v>
      </c>
      <c r="AP151">
        <f t="shared" si="94"/>
        <v>15.549776718654197</v>
      </c>
      <c r="AQ151">
        <f t="shared" si="85"/>
        <v>0.33915567282321896</v>
      </c>
      <c r="AR151">
        <f t="shared" si="95"/>
        <v>45.848493670218929</v>
      </c>
      <c r="AS151" s="2">
        <f t="shared" si="102"/>
        <v>59.183914131214088</v>
      </c>
      <c r="AW151" t="s">
        <v>2</v>
      </c>
      <c r="AX151">
        <v>11</v>
      </c>
      <c r="BA151" s="1" t="s">
        <v>7</v>
      </c>
      <c r="BB151" s="1" t="s">
        <v>6</v>
      </c>
      <c r="BC151" s="1" t="s">
        <v>4</v>
      </c>
      <c r="BD151" s="1" t="s">
        <v>5</v>
      </c>
      <c r="BE151" s="1" t="s">
        <v>12</v>
      </c>
      <c r="BF151" s="1" t="s">
        <v>8</v>
      </c>
      <c r="BG151" s="1" t="s">
        <v>9</v>
      </c>
      <c r="BH151" s="1" t="s">
        <v>10</v>
      </c>
      <c r="BI151" s="1" t="s">
        <v>11</v>
      </c>
      <c r="BP151">
        <v>4</v>
      </c>
      <c r="BQ151">
        <v>33</v>
      </c>
      <c r="BR151">
        <v>634.83299999999997</v>
      </c>
      <c r="BS151">
        <v>20.832999999999998</v>
      </c>
      <c r="BT151">
        <v>106</v>
      </c>
      <c r="BU151">
        <f t="shared" si="96"/>
        <v>10.748974137097861</v>
      </c>
      <c r="BV151">
        <f t="shared" si="92"/>
        <v>0.16957783641160948</v>
      </c>
      <c r="BW151">
        <f t="shared" si="97"/>
        <v>63.386668709508164</v>
      </c>
      <c r="BX151" s="2">
        <f t="shared" si="93"/>
        <v>81.823215064621181</v>
      </c>
    </row>
    <row r="152" spans="7:76" x14ac:dyDescent="0.55000000000000004">
      <c r="G152">
        <v>5</v>
      </c>
      <c r="H152">
        <v>3</v>
      </c>
      <c r="I152">
        <v>456.16699999999997</v>
      </c>
      <c r="J152">
        <v>251.5</v>
      </c>
      <c r="K152">
        <v>11</v>
      </c>
      <c r="L152">
        <f t="shared" si="110"/>
        <v>7.086074018806217</v>
      </c>
      <c r="M152">
        <f t="shared" si="111"/>
        <v>0.8477572559366755</v>
      </c>
      <c r="N152">
        <f t="shared" si="105"/>
        <v>8.3586120545519957</v>
      </c>
      <c r="O152" s="2">
        <f t="shared" si="112"/>
        <v>10.789784756092601</v>
      </c>
      <c r="V152">
        <v>2</v>
      </c>
      <c r="W152">
        <v>6</v>
      </c>
      <c r="X152">
        <v>558.59</v>
      </c>
      <c r="Y152">
        <v>94.537000000000006</v>
      </c>
      <c r="Z152">
        <v>278</v>
      </c>
      <c r="AA152">
        <f t="shared" si="106"/>
        <v>21.660653291163694</v>
      </c>
      <c r="AB152">
        <f t="shared" si="107"/>
        <v>1.0174670184696568</v>
      </c>
      <c r="AC152" s="1">
        <f t="shared" si="108"/>
        <v>21.288801403845863</v>
      </c>
      <c r="AD152" s="2">
        <f t="shared" si="109"/>
        <v>27.480828559043633</v>
      </c>
      <c r="AK152">
        <v>2</v>
      </c>
      <c r="AL152">
        <v>17</v>
      </c>
      <c r="AM152">
        <v>523.5</v>
      </c>
      <c r="AN152">
        <v>178.833</v>
      </c>
      <c r="AO152">
        <v>294</v>
      </c>
      <c r="AP152">
        <f t="shared" si="94"/>
        <v>16.559482026923448</v>
      </c>
      <c r="AQ152">
        <f t="shared" si="85"/>
        <v>0.50873350923482841</v>
      </c>
      <c r="AR152">
        <f t="shared" si="95"/>
        <v>32.550405519443949</v>
      </c>
      <c r="AS152" s="2">
        <f t="shared" si="102"/>
        <v>42.017965062400904</v>
      </c>
      <c r="AW152" t="s">
        <v>0</v>
      </c>
      <c r="AX152">
        <v>379</v>
      </c>
      <c r="BA152">
        <v>1</v>
      </c>
      <c r="BB152">
        <v>1</v>
      </c>
      <c r="BC152">
        <v>319</v>
      </c>
      <c r="BD152">
        <v>65</v>
      </c>
      <c r="BE152">
        <v>177</v>
      </c>
      <c r="BI152" s="1"/>
      <c r="BX152" s="1">
        <f>AVERAGE(BX120:BX151)</f>
        <v>92.300528814147995</v>
      </c>
    </row>
    <row r="153" spans="7:76" x14ac:dyDescent="0.55000000000000004">
      <c r="G153">
        <v>5</v>
      </c>
      <c r="H153">
        <v>4</v>
      </c>
      <c r="I153">
        <v>446.16699999999997</v>
      </c>
      <c r="J153">
        <v>258.16699999999997</v>
      </c>
      <c r="K153">
        <v>18</v>
      </c>
      <c r="L153">
        <f t="shared" si="110"/>
        <v>12.018689154812169</v>
      </c>
      <c r="M153">
        <f t="shared" si="111"/>
        <v>1.1868601583113458</v>
      </c>
      <c r="N153">
        <f t="shared" si="105"/>
        <v>10.126457671232517</v>
      </c>
      <c r="O153" s="2">
        <f t="shared" si="112"/>
        <v>13.071823156905422</v>
      </c>
      <c r="V153">
        <v>2</v>
      </c>
      <c r="W153">
        <v>7</v>
      </c>
      <c r="X153">
        <v>556.02200000000005</v>
      </c>
      <c r="Y153">
        <v>130.49700000000001</v>
      </c>
      <c r="Z153">
        <v>285</v>
      </c>
      <c r="AA153">
        <f t="shared" si="106"/>
        <v>36.05157727478786</v>
      </c>
      <c r="AB153">
        <f t="shared" si="107"/>
        <v>1.1870448548812664</v>
      </c>
      <c r="AC153" s="1">
        <f t="shared" si="108"/>
        <v>30.370863515847429</v>
      </c>
      <c r="AD153" s="2">
        <f t="shared" si="109"/>
        <v>39.204484913760396</v>
      </c>
      <c r="AK153">
        <v>2</v>
      </c>
      <c r="AL153">
        <v>18</v>
      </c>
      <c r="AM153">
        <v>512.16700000000003</v>
      </c>
      <c r="AN153">
        <v>182.833</v>
      </c>
      <c r="AO153">
        <v>297</v>
      </c>
      <c r="AP153">
        <f t="shared" si="94"/>
        <v>12.018189921947453</v>
      </c>
      <c r="AQ153">
        <f t="shared" si="85"/>
        <v>0.50873350923482841</v>
      </c>
      <c r="AR153">
        <f t="shared" si="95"/>
        <v>23.623743480203753</v>
      </c>
      <c r="AS153" s="2">
        <f t="shared" si="102"/>
        <v>30.494908200187581</v>
      </c>
      <c r="AW153" t="s">
        <v>1</v>
      </c>
      <c r="AX153">
        <v>64.27</v>
      </c>
      <c r="BA153">
        <v>1</v>
      </c>
      <c r="BB153">
        <v>2</v>
      </c>
      <c r="BC153">
        <v>308.83300000000003</v>
      </c>
      <c r="BD153">
        <v>78.832999999999998</v>
      </c>
      <c r="BE153">
        <v>178</v>
      </c>
      <c r="BF153">
        <f t="shared" ref="BF153:BF188" si="113">SQRT((BC153-BC152)^2+(BD153-BD152)^2)</f>
        <v>17.167404521359639</v>
      </c>
      <c r="BG153">
        <f>(BE153-BE152)*(1/$AX$154)</f>
        <v>0.16957783641160948</v>
      </c>
      <c r="BH153">
        <f t="shared" ref="BH153:BH188" si="114">BF153/BG153</f>
        <v>101.23613371083404</v>
      </c>
      <c r="BI153" s="2">
        <f t="shared" ref="BI153:BI184" si="115">BH153*$D$22</f>
        <v>130.68151568106904</v>
      </c>
    </row>
    <row r="154" spans="7:76" x14ac:dyDescent="0.55000000000000004">
      <c r="G154">
        <v>5</v>
      </c>
      <c r="H154">
        <v>5</v>
      </c>
      <c r="I154">
        <v>439.5</v>
      </c>
      <c r="J154">
        <v>278.16699999999997</v>
      </c>
      <c r="K154">
        <v>23</v>
      </c>
      <c r="L154">
        <f t="shared" si="110"/>
        <v>21.081956479416224</v>
      </c>
      <c r="M154">
        <f t="shared" si="111"/>
        <v>0.8477572559366755</v>
      </c>
      <c r="N154">
        <f t="shared" si="105"/>
        <v>24.867916295358693</v>
      </c>
      <c r="O154" s="2">
        <f t="shared" si="112"/>
        <v>32.100959155452678</v>
      </c>
      <c r="V154">
        <v>2</v>
      </c>
      <c r="W154">
        <v>8</v>
      </c>
      <c r="X154">
        <v>546.60400000000004</v>
      </c>
      <c r="Y154">
        <v>157.03800000000001</v>
      </c>
      <c r="Z154">
        <v>291</v>
      </c>
      <c r="AA154">
        <f t="shared" si="106"/>
        <v>28.162446715440048</v>
      </c>
      <c r="AB154">
        <f t="shared" si="107"/>
        <v>1.0174670184696568</v>
      </c>
      <c r="AC154" s="1">
        <f t="shared" si="108"/>
        <v>27.678977504153778</v>
      </c>
      <c r="AD154" s="2">
        <f t="shared" si="109"/>
        <v>35.729641187965804</v>
      </c>
      <c r="AK154">
        <v>2</v>
      </c>
      <c r="AL154">
        <v>19</v>
      </c>
      <c r="AM154">
        <v>507.5</v>
      </c>
      <c r="AN154">
        <v>189.5</v>
      </c>
      <c r="AO154">
        <v>299</v>
      </c>
      <c r="AP154">
        <f t="shared" si="94"/>
        <v>8.1381679756564562</v>
      </c>
      <c r="AQ154">
        <f t="shared" si="85"/>
        <v>0.33915567282321896</v>
      </c>
      <c r="AR154">
        <f t="shared" si="95"/>
        <v>23.99537624687877</v>
      </c>
      <c r="AS154" s="2">
        <f t="shared" si="102"/>
        <v>30.974633486462938</v>
      </c>
      <c r="AW154" t="s">
        <v>3</v>
      </c>
      <c r="AX154">
        <f>AX152/AX153</f>
        <v>5.8969970437217993</v>
      </c>
      <c r="BA154">
        <v>1</v>
      </c>
      <c r="BB154">
        <v>3</v>
      </c>
      <c r="BC154">
        <v>299.5</v>
      </c>
      <c r="BD154">
        <v>90.167000000000002</v>
      </c>
      <c r="BE154">
        <v>179</v>
      </c>
      <c r="BF154">
        <f t="shared" si="113"/>
        <v>14.682113097235035</v>
      </c>
      <c r="BG154">
        <f t="shared" ref="BG154:BG206" si="116">(BE154-BE153)*(1/$AX$154)</f>
        <v>0.16957783641160948</v>
      </c>
      <c r="BH154">
        <f t="shared" si="114"/>
        <v>86.580377529984119</v>
      </c>
      <c r="BI154" s="2">
        <f t="shared" si="115"/>
        <v>111.76300940310064</v>
      </c>
    </row>
    <row r="155" spans="7:76" x14ac:dyDescent="0.55000000000000004">
      <c r="G155">
        <v>5</v>
      </c>
      <c r="H155">
        <v>6</v>
      </c>
      <c r="I155">
        <v>434.83300000000003</v>
      </c>
      <c r="J155">
        <v>296.83300000000003</v>
      </c>
      <c r="K155">
        <v>25</v>
      </c>
      <c r="L155">
        <f t="shared" si="110"/>
        <v>19.240593675871899</v>
      </c>
      <c r="M155">
        <f t="shared" si="111"/>
        <v>0.33910290237467022</v>
      </c>
      <c r="N155">
        <f t="shared" si="105"/>
        <v>56.739690345124878</v>
      </c>
      <c r="O155" s="2">
        <f t="shared" si="112"/>
        <v>73.242907070659115</v>
      </c>
      <c r="V155">
        <v>2</v>
      </c>
      <c r="W155">
        <v>9</v>
      </c>
      <c r="X155">
        <v>528.62400000000002</v>
      </c>
      <c r="Y155">
        <v>181.012</v>
      </c>
      <c r="Z155">
        <v>298</v>
      </c>
      <c r="AA155">
        <f t="shared" si="106"/>
        <v>29.967200002669589</v>
      </c>
      <c r="AB155">
        <f t="shared" si="107"/>
        <v>1.1870448548812664</v>
      </c>
      <c r="AC155" s="1">
        <f t="shared" si="108"/>
        <v>25.245212832051777</v>
      </c>
      <c r="AD155" s="2">
        <f t="shared" si="109"/>
        <v>32.587995566948841</v>
      </c>
      <c r="AK155">
        <v>2</v>
      </c>
      <c r="AL155">
        <v>20</v>
      </c>
      <c r="AM155">
        <v>498.16699999999997</v>
      </c>
      <c r="AN155">
        <v>194.167</v>
      </c>
      <c r="AO155">
        <v>302</v>
      </c>
      <c r="AP155">
        <f t="shared" si="94"/>
        <v>10.434834833383828</v>
      </c>
      <c r="AQ155">
        <f t="shared" si="85"/>
        <v>0.50873350923482841</v>
      </c>
      <c r="AR155">
        <f t="shared" si="95"/>
        <v>20.511396721396565</v>
      </c>
      <c r="AS155" s="2">
        <f t="shared" si="102"/>
        <v>26.477309178402152</v>
      </c>
      <c r="BA155">
        <v>1</v>
      </c>
      <c r="BB155">
        <v>4</v>
      </c>
      <c r="BC155">
        <v>290.16699999999997</v>
      </c>
      <c r="BD155">
        <v>97.5</v>
      </c>
      <c r="BE155">
        <v>180</v>
      </c>
      <c r="BF155">
        <f t="shared" si="113"/>
        <v>11.86919449667923</v>
      </c>
      <c r="BG155">
        <f t="shared" si="116"/>
        <v>0.16957783641160948</v>
      </c>
      <c r="BH155">
        <f t="shared" si="114"/>
        <v>69.992604858276465</v>
      </c>
      <c r="BI155" s="2">
        <f t="shared" si="115"/>
        <v>90.350543368951904</v>
      </c>
    </row>
    <row r="156" spans="7:76" x14ac:dyDescent="0.55000000000000004">
      <c r="G156">
        <v>5</v>
      </c>
      <c r="H156">
        <v>7</v>
      </c>
      <c r="I156">
        <v>427.5</v>
      </c>
      <c r="J156">
        <v>314.16699999999997</v>
      </c>
      <c r="K156">
        <v>27</v>
      </c>
      <c r="L156">
        <f t="shared" si="110"/>
        <v>18.821276391360882</v>
      </c>
      <c r="M156">
        <f t="shared" si="111"/>
        <v>0.33910290237467022</v>
      </c>
      <c r="N156">
        <f t="shared" si="105"/>
        <v>55.503141552488124</v>
      </c>
      <c r="O156" s="2">
        <f t="shared" si="112"/>
        <v>71.646697649061338</v>
      </c>
      <c r="V156">
        <v>2</v>
      </c>
      <c r="W156">
        <v>10</v>
      </c>
      <c r="X156">
        <v>506.363</v>
      </c>
      <c r="Y156">
        <v>192.142</v>
      </c>
      <c r="Z156">
        <v>305</v>
      </c>
      <c r="AA156">
        <f t="shared" si="106"/>
        <v>24.888331020781624</v>
      </c>
      <c r="AB156">
        <f t="shared" si="107"/>
        <v>1.1870448548812664</v>
      </c>
      <c r="AC156" s="1">
        <f t="shared" si="108"/>
        <v>20.966630636102682</v>
      </c>
      <c r="AD156" s="2">
        <f t="shared" si="109"/>
        <v>27.064951710594737</v>
      </c>
      <c r="AK156">
        <v>2</v>
      </c>
      <c r="AL156">
        <v>21</v>
      </c>
      <c r="AM156">
        <v>487.5</v>
      </c>
      <c r="AN156">
        <v>201.5</v>
      </c>
      <c r="AO156">
        <v>306</v>
      </c>
      <c r="AP156">
        <f t="shared" si="94"/>
        <v>12.944411071964588</v>
      </c>
      <c r="AQ156">
        <f t="shared" si="85"/>
        <v>0.67831134564643791</v>
      </c>
      <c r="AR156">
        <f t="shared" si="95"/>
        <v>19.083288456023727</v>
      </c>
      <c r="AS156" s="2">
        <f t="shared" si="102"/>
        <v>24.633823598355622</v>
      </c>
      <c r="BA156">
        <v>1</v>
      </c>
      <c r="BB156">
        <v>5</v>
      </c>
      <c r="BC156">
        <v>292.16699999999997</v>
      </c>
      <c r="BD156">
        <v>110.833</v>
      </c>
      <c r="BE156">
        <v>181</v>
      </c>
      <c r="BF156">
        <f t="shared" si="113"/>
        <v>13.482169298744173</v>
      </c>
      <c r="BG156">
        <f t="shared" si="116"/>
        <v>0.16957783641160948</v>
      </c>
      <c r="BH156">
        <f t="shared" si="114"/>
        <v>79.504312497651199</v>
      </c>
      <c r="BI156" s="2">
        <f t="shared" si="115"/>
        <v>102.62881127060005</v>
      </c>
    </row>
    <row r="157" spans="7:76" x14ac:dyDescent="0.55000000000000004">
      <c r="G157">
        <v>5</v>
      </c>
      <c r="H157">
        <v>8</v>
      </c>
      <c r="I157">
        <v>413.5</v>
      </c>
      <c r="J157">
        <v>328.16699999999997</v>
      </c>
      <c r="K157">
        <v>31</v>
      </c>
      <c r="L157">
        <f t="shared" si="110"/>
        <v>19.798989873223331</v>
      </c>
      <c r="M157">
        <f t="shared" si="111"/>
        <v>0.67820580474934045</v>
      </c>
      <c r="N157">
        <f t="shared" si="105"/>
        <v>29.193188460751795</v>
      </c>
      <c r="O157" s="2">
        <f t="shared" si="112"/>
        <v>37.684273152026414</v>
      </c>
      <c r="V157">
        <v>2</v>
      </c>
      <c r="W157">
        <v>11</v>
      </c>
      <c r="X157">
        <v>488.38299999999998</v>
      </c>
      <c r="Y157">
        <v>202.416</v>
      </c>
      <c r="Z157">
        <v>312</v>
      </c>
      <c r="AA157">
        <f t="shared" ref="AA157:AA162" si="117">SQRT((X157-X156)^2+(Y157-Y156)^2)</f>
        <v>20.708343149561742</v>
      </c>
      <c r="AB157">
        <f t="shared" si="107"/>
        <v>1.1870448548812664</v>
      </c>
      <c r="AC157" s="1">
        <f t="shared" si="108"/>
        <v>17.445291190477452</v>
      </c>
      <c r="AD157" s="2">
        <f t="shared" si="109"/>
        <v>22.519401035020152</v>
      </c>
      <c r="AK157">
        <v>2</v>
      </c>
      <c r="AL157">
        <v>22</v>
      </c>
      <c r="AM157">
        <v>478.83300000000003</v>
      </c>
      <c r="AN157">
        <v>206.833</v>
      </c>
      <c r="AO157">
        <v>310</v>
      </c>
      <c r="AP157">
        <f t="shared" si="94"/>
        <v>10.176334212278974</v>
      </c>
      <c r="AQ157">
        <f t="shared" si="85"/>
        <v>0.67831134564643791</v>
      </c>
      <c r="AR157">
        <f t="shared" si="95"/>
        <v>15.002453191433528</v>
      </c>
      <c r="AS157" s="2">
        <f t="shared" si="102"/>
        <v>19.366043033516327</v>
      </c>
      <c r="BA157">
        <v>1</v>
      </c>
      <c r="BB157">
        <v>6</v>
      </c>
      <c r="BC157">
        <v>288.83300000000003</v>
      </c>
      <c r="BD157">
        <v>114.833</v>
      </c>
      <c r="BE157">
        <v>182</v>
      </c>
      <c r="BF157">
        <f t="shared" si="113"/>
        <v>5.2072599320563633</v>
      </c>
      <c r="BG157">
        <f t="shared" si="116"/>
        <v>0.16957783641160948</v>
      </c>
      <c r="BH157">
        <f t="shared" si="114"/>
        <v>30.707196425227352</v>
      </c>
      <c r="BI157" s="2">
        <f t="shared" si="115"/>
        <v>39.638643081996413</v>
      </c>
    </row>
    <row r="158" spans="7:76" x14ac:dyDescent="0.55000000000000004">
      <c r="G158">
        <v>5</v>
      </c>
      <c r="H158">
        <v>9</v>
      </c>
      <c r="I158">
        <v>403.5</v>
      </c>
      <c r="J158">
        <v>337.5</v>
      </c>
      <c r="K158">
        <v>33</v>
      </c>
      <c r="L158">
        <f t="shared" si="110"/>
        <v>13.67862891520932</v>
      </c>
      <c r="M158">
        <f t="shared" si="111"/>
        <v>0.33910290237467022</v>
      </c>
      <c r="N158">
        <f t="shared" si="105"/>
        <v>40.337693424092215</v>
      </c>
      <c r="O158" s="2">
        <f t="shared" si="112"/>
        <v>52.070251228633509</v>
      </c>
      <c r="V158">
        <v>2</v>
      </c>
      <c r="W158">
        <v>12</v>
      </c>
      <c r="X158">
        <v>478.96499999999997</v>
      </c>
      <c r="Y158">
        <v>212.691</v>
      </c>
      <c r="Z158">
        <v>322</v>
      </c>
      <c r="AA158">
        <f t="shared" si="117"/>
        <v>13.938233352903813</v>
      </c>
      <c r="AB158">
        <f t="shared" si="107"/>
        <v>1.6957783641160948</v>
      </c>
      <c r="AC158" s="1">
        <f t="shared" si="108"/>
        <v>8.2193720876778364</v>
      </c>
      <c r="AD158" s="2">
        <f t="shared" si="109"/>
        <v>10.610045672353277</v>
      </c>
      <c r="AK158">
        <v>2</v>
      </c>
      <c r="AL158">
        <v>23</v>
      </c>
      <c r="AM158">
        <v>470.16699999999997</v>
      </c>
      <c r="AN158">
        <v>207.5</v>
      </c>
      <c r="AO158">
        <v>315</v>
      </c>
      <c r="AP158">
        <f t="shared" si="94"/>
        <v>8.6916307445726737</v>
      </c>
      <c r="AQ158">
        <f t="shared" si="85"/>
        <v>0.84788918205804742</v>
      </c>
      <c r="AR158">
        <f t="shared" si="95"/>
        <v>10.250904161173311</v>
      </c>
      <c r="AS158" s="2">
        <f t="shared" si="102"/>
        <v>13.232465956373687</v>
      </c>
      <c r="BA158">
        <v>1</v>
      </c>
      <c r="BB158">
        <v>7</v>
      </c>
      <c r="BC158">
        <v>294.83300000000003</v>
      </c>
      <c r="BD158">
        <v>120.833</v>
      </c>
      <c r="BE158">
        <v>183</v>
      </c>
      <c r="BF158">
        <f t="shared" si="113"/>
        <v>8.4852813742385695</v>
      </c>
      <c r="BG158">
        <f t="shared" si="116"/>
        <v>0.16957783641160948</v>
      </c>
      <c r="BH158">
        <f t="shared" si="114"/>
        <v>50.037679179032494</v>
      </c>
      <c r="BI158" s="2">
        <f t="shared" si="115"/>
        <v>64.591559521195435</v>
      </c>
    </row>
    <row r="159" spans="7:76" x14ac:dyDescent="0.55000000000000004">
      <c r="G159">
        <v>5</v>
      </c>
      <c r="H159">
        <v>10</v>
      </c>
      <c r="I159">
        <v>374.83300000000003</v>
      </c>
      <c r="J159">
        <v>344.16699999999997</v>
      </c>
      <c r="K159">
        <v>35</v>
      </c>
      <c r="L159">
        <f t="shared" si="110"/>
        <v>29.432053581087374</v>
      </c>
      <c r="M159">
        <f t="shared" si="111"/>
        <v>0.33910290237467022</v>
      </c>
      <c r="N159">
        <f t="shared" si="105"/>
        <v>86.793871049113861</v>
      </c>
      <c r="O159" s="2">
        <f t="shared" si="112"/>
        <v>112.03859931003694</v>
      </c>
      <c r="V159">
        <v>2</v>
      </c>
      <c r="W159">
        <v>13</v>
      </c>
      <c r="X159">
        <v>471.25900000000001</v>
      </c>
      <c r="Y159">
        <v>213.547</v>
      </c>
      <c r="Z159">
        <v>334</v>
      </c>
      <c r="AA159">
        <f t="shared" si="117"/>
        <v>7.7533974488606852</v>
      </c>
      <c r="AB159">
        <f t="shared" si="107"/>
        <v>2.0349340369393136</v>
      </c>
      <c r="AC159" s="1">
        <f t="shared" si="108"/>
        <v>3.8101468195609671</v>
      </c>
      <c r="AD159" s="2">
        <f t="shared" si="109"/>
        <v>4.9183601061835711</v>
      </c>
      <c r="AK159">
        <v>2</v>
      </c>
      <c r="AL159">
        <v>24</v>
      </c>
      <c r="AM159">
        <v>456.16699999999997</v>
      </c>
      <c r="AN159">
        <v>206.833</v>
      </c>
      <c r="AO159">
        <v>323</v>
      </c>
      <c r="AP159">
        <f t="shared" si="94"/>
        <v>14.01587988675702</v>
      </c>
      <c r="AQ159">
        <f t="shared" si="85"/>
        <v>1.3566226912928758</v>
      </c>
      <c r="AR159">
        <f t="shared" si="95"/>
        <v>10.331450282170747</v>
      </c>
      <c r="AS159" s="2">
        <f t="shared" si="102"/>
        <v>13.336439594919005</v>
      </c>
      <c r="BA159">
        <v>1</v>
      </c>
      <c r="BB159">
        <v>8</v>
      </c>
      <c r="BC159">
        <v>298.83300000000003</v>
      </c>
      <c r="BD159">
        <v>126.167</v>
      </c>
      <c r="BE159">
        <v>184</v>
      </c>
      <c r="BF159">
        <f t="shared" si="113"/>
        <v>6.6672000119990429</v>
      </c>
      <c r="BG159">
        <f t="shared" si="116"/>
        <v>0.16957783641160948</v>
      </c>
      <c r="BH159">
        <f t="shared" si="114"/>
        <v>39.316458760660304</v>
      </c>
      <c r="BI159" s="2">
        <f t="shared" si="115"/>
        <v>50.751981863818301</v>
      </c>
    </row>
    <row r="160" spans="7:76" x14ac:dyDescent="0.55000000000000004">
      <c r="G160">
        <v>5</v>
      </c>
      <c r="H160">
        <v>11</v>
      </c>
      <c r="I160">
        <v>358.83300000000003</v>
      </c>
      <c r="J160">
        <v>368.83300000000003</v>
      </c>
      <c r="K160">
        <v>37</v>
      </c>
      <c r="L160">
        <f t="shared" si="110"/>
        <v>29.400876789646983</v>
      </c>
      <c r="M160">
        <f t="shared" si="111"/>
        <v>0.33910290237467022</v>
      </c>
      <c r="N160">
        <f t="shared" si="105"/>
        <v>86.701932020512018</v>
      </c>
      <c r="O160" s="2">
        <f t="shared" si="112"/>
        <v>111.91991904077406</v>
      </c>
      <c r="V160">
        <v>2</v>
      </c>
      <c r="W160">
        <v>14</v>
      </c>
      <c r="X160">
        <v>455.84800000000001</v>
      </c>
      <c r="Y160">
        <v>213.547</v>
      </c>
      <c r="Z160">
        <v>351</v>
      </c>
      <c r="AA160">
        <f t="shared" si="117"/>
        <v>15.411000000000001</v>
      </c>
      <c r="AB160">
        <f t="shared" si="107"/>
        <v>2.8828232189973613</v>
      </c>
      <c r="AC160" s="1">
        <f t="shared" si="108"/>
        <v>5.3458012612233325</v>
      </c>
      <c r="AD160" s="2">
        <f t="shared" si="109"/>
        <v>6.9006725735089329</v>
      </c>
      <c r="AK160">
        <v>2</v>
      </c>
      <c r="AL160">
        <v>25</v>
      </c>
      <c r="AM160">
        <v>449.5</v>
      </c>
      <c r="AN160">
        <v>210.167</v>
      </c>
      <c r="AO160">
        <v>327</v>
      </c>
      <c r="AP160">
        <f t="shared" si="94"/>
        <v>7.4541562232086109</v>
      </c>
      <c r="AQ160">
        <f t="shared" si="85"/>
        <v>0.67831134564643791</v>
      </c>
      <c r="AR160">
        <f t="shared" si="95"/>
        <v>10.989284302925409</v>
      </c>
      <c r="AS160" s="2">
        <f t="shared" si="102"/>
        <v>14.185610180041726</v>
      </c>
      <c r="BA160">
        <v>1</v>
      </c>
      <c r="BB160">
        <v>9</v>
      </c>
      <c r="BC160">
        <v>308.16699999999997</v>
      </c>
      <c r="BD160">
        <v>131.5</v>
      </c>
      <c r="BE160">
        <v>185</v>
      </c>
      <c r="BF160">
        <f t="shared" si="113"/>
        <v>10.750090464735587</v>
      </c>
      <c r="BG160">
        <f t="shared" si="116"/>
        <v>0.16957783641160948</v>
      </c>
      <c r="BH160">
        <f t="shared" si="114"/>
        <v>63.393251690287663</v>
      </c>
      <c r="BI160" s="2">
        <f t="shared" si="115"/>
        <v>81.831712760793792</v>
      </c>
    </row>
    <row r="161" spans="7:61" x14ac:dyDescent="0.55000000000000004">
      <c r="G161">
        <v>5</v>
      </c>
      <c r="H161">
        <v>12</v>
      </c>
      <c r="I161">
        <v>349.5</v>
      </c>
      <c r="J161">
        <v>406.83300000000003</v>
      </c>
      <c r="K161">
        <v>39</v>
      </c>
      <c r="L161">
        <f t="shared" si="110"/>
        <v>39.129335401971758</v>
      </c>
      <c r="M161">
        <f t="shared" si="111"/>
        <v>0.33910290237467022</v>
      </c>
      <c r="N161">
        <f t="shared" si="105"/>
        <v>115.39074165380715</v>
      </c>
      <c r="O161" s="2">
        <f t="shared" si="112"/>
        <v>148.95311053614864</v>
      </c>
      <c r="V161">
        <v>2</v>
      </c>
      <c r="W161">
        <v>15</v>
      </c>
      <c r="X161">
        <v>445.57400000000001</v>
      </c>
      <c r="Y161">
        <v>222.10900000000001</v>
      </c>
      <c r="Z161">
        <v>368</v>
      </c>
      <c r="AA161">
        <f t="shared" si="117"/>
        <v>13.373964258962269</v>
      </c>
      <c r="AB161">
        <f t="shared" si="107"/>
        <v>2.8828232189973613</v>
      </c>
      <c r="AC161" s="1">
        <f t="shared" si="108"/>
        <v>4.639189864584794</v>
      </c>
      <c r="AD161" s="2">
        <f t="shared" si="109"/>
        <v>5.98853730198622</v>
      </c>
      <c r="AK161">
        <v>2</v>
      </c>
      <c r="AL161">
        <v>26</v>
      </c>
      <c r="AM161">
        <v>440.83300000000003</v>
      </c>
      <c r="AN161">
        <v>218.167</v>
      </c>
      <c r="AO161">
        <v>333</v>
      </c>
      <c r="AP161">
        <f t="shared" si="94"/>
        <v>11.794782278617928</v>
      </c>
      <c r="AQ161">
        <f t="shared" si="85"/>
        <v>1.0174670184696568</v>
      </c>
      <c r="AR161">
        <f t="shared" si="95"/>
        <v>11.592299371392032</v>
      </c>
      <c r="AS161" s="2">
        <f t="shared" si="102"/>
        <v>14.964017258988763</v>
      </c>
      <c r="BA161">
        <v>1</v>
      </c>
      <c r="BB161">
        <v>10</v>
      </c>
      <c r="BC161">
        <v>317.5</v>
      </c>
      <c r="BD161">
        <v>143.5</v>
      </c>
      <c r="BE161">
        <v>186</v>
      </c>
      <c r="BF161">
        <f t="shared" si="113"/>
        <v>15.202134356727692</v>
      </c>
      <c r="BG161">
        <f t="shared" si="116"/>
        <v>0.16957783641160948</v>
      </c>
      <c r="BH161">
        <f t="shared" si="114"/>
        <v>89.646941359884792</v>
      </c>
      <c r="BI161" s="2">
        <f t="shared" si="115"/>
        <v>115.72150914558217</v>
      </c>
    </row>
    <row r="162" spans="7:61" x14ac:dyDescent="0.55000000000000004">
      <c r="G162">
        <v>5</v>
      </c>
      <c r="H162">
        <v>13</v>
      </c>
      <c r="I162">
        <v>344.16699999999997</v>
      </c>
      <c r="J162">
        <v>424.83300000000003</v>
      </c>
      <c r="K162">
        <v>40</v>
      </c>
      <c r="L162">
        <f t="shared" si="110"/>
        <v>18.773409093715514</v>
      </c>
      <c r="M162">
        <f t="shared" si="111"/>
        <v>0.16955145118733511</v>
      </c>
      <c r="N162">
        <f t="shared" si="105"/>
        <v>110.72396586551788</v>
      </c>
      <c r="O162" s="2">
        <f t="shared" si="112"/>
        <v>142.92896371225535</v>
      </c>
      <c r="V162">
        <v>2</v>
      </c>
      <c r="W162">
        <v>16</v>
      </c>
      <c r="X162">
        <v>433.58699999999999</v>
      </c>
      <c r="Y162">
        <v>240.94499999999999</v>
      </c>
      <c r="Z162">
        <v>379</v>
      </c>
      <c r="AA162">
        <f t="shared" si="117"/>
        <v>22.326734311134711</v>
      </c>
      <c r="AB162">
        <f t="shared" si="107"/>
        <v>1.8653562005277042</v>
      </c>
      <c r="AC162" s="1">
        <f t="shared" si="108"/>
        <v>11.969153293520314</v>
      </c>
      <c r="AD162" s="2">
        <f t="shared" si="109"/>
        <v>15.45048231774682</v>
      </c>
      <c r="AK162">
        <v>2</v>
      </c>
      <c r="AL162">
        <v>27</v>
      </c>
      <c r="AM162">
        <v>427.5</v>
      </c>
      <c r="AN162">
        <v>240.167</v>
      </c>
      <c r="AO162">
        <v>339</v>
      </c>
      <c r="AP162">
        <f t="shared" si="94"/>
        <v>25.724869076440424</v>
      </c>
      <c r="AQ162">
        <f t="shared" si="85"/>
        <v>1.0174670184696568</v>
      </c>
      <c r="AR162">
        <f t="shared" si="95"/>
        <v>25.283246148983253</v>
      </c>
      <c r="AS162" s="2">
        <f t="shared" si="102"/>
        <v>32.63709119437749</v>
      </c>
      <c r="BA162">
        <v>1</v>
      </c>
      <c r="BB162">
        <v>11</v>
      </c>
      <c r="BC162">
        <v>320.83300000000003</v>
      </c>
      <c r="BD162">
        <v>159.5</v>
      </c>
      <c r="BE162">
        <v>187</v>
      </c>
      <c r="BF162">
        <f t="shared" si="113"/>
        <v>16.343466248014838</v>
      </c>
      <c r="BG162">
        <f t="shared" si="116"/>
        <v>0.16957783641160948</v>
      </c>
      <c r="BH162">
        <f t="shared" si="114"/>
        <v>96.377372148710506</v>
      </c>
      <c r="BI162" s="2">
        <f t="shared" si="115"/>
        <v>124.40954240436467</v>
      </c>
    </row>
    <row r="163" spans="7:61" x14ac:dyDescent="0.55000000000000004">
      <c r="G163">
        <v>5</v>
      </c>
      <c r="H163">
        <v>14</v>
      </c>
      <c r="I163">
        <v>342.16699999999997</v>
      </c>
      <c r="J163">
        <v>438.83300000000003</v>
      </c>
      <c r="K163">
        <v>41</v>
      </c>
      <c r="L163">
        <f t="shared" si="110"/>
        <v>14.142135623730951</v>
      </c>
      <c r="M163">
        <f t="shared" si="111"/>
        <v>0.16955145118733511</v>
      </c>
      <c r="N163">
        <f t="shared" si="105"/>
        <v>83.409109887862272</v>
      </c>
      <c r="O163" s="2">
        <f t="shared" si="112"/>
        <v>107.66935186293261</v>
      </c>
      <c r="AD163" s="1">
        <f>AVERAGE(AD148:AD162)</f>
        <v>21.17402745038196</v>
      </c>
      <c r="AK163">
        <v>2</v>
      </c>
      <c r="AL163">
        <v>28</v>
      </c>
      <c r="AM163">
        <v>424.83300000000003</v>
      </c>
      <c r="AN163">
        <v>247.5</v>
      </c>
      <c r="AO163">
        <v>340</v>
      </c>
      <c r="AP163">
        <f t="shared" si="94"/>
        <v>7.8029339353860889</v>
      </c>
      <c r="AQ163">
        <f t="shared" ref="AQ163:AQ223" si="118">(AO163-AO162)*(1/$AH$99)</f>
        <v>0.16957783641160948</v>
      </c>
      <c r="AR163">
        <f t="shared" si="95"/>
        <v>46.013878349328273</v>
      </c>
      <c r="AS163" s="2">
        <f t="shared" si="102"/>
        <v>59.397402336899326</v>
      </c>
      <c r="BA163">
        <v>1</v>
      </c>
      <c r="BB163">
        <v>12</v>
      </c>
      <c r="BC163">
        <v>321.5</v>
      </c>
      <c r="BD163">
        <v>173.5</v>
      </c>
      <c r="BE163">
        <v>188</v>
      </c>
      <c r="BF163">
        <f t="shared" si="113"/>
        <v>14.01587988675702</v>
      </c>
      <c r="BG163">
        <f t="shared" si="116"/>
        <v>0.16957783641160948</v>
      </c>
      <c r="BH163">
        <f t="shared" si="114"/>
        <v>82.65160225736598</v>
      </c>
      <c r="BI163" s="2">
        <f t="shared" si="115"/>
        <v>106.69151675935204</v>
      </c>
    </row>
    <row r="164" spans="7:61" x14ac:dyDescent="0.55000000000000004">
      <c r="G164">
        <v>5</v>
      </c>
      <c r="H164">
        <v>15</v>
      </c>
      <c r="I164">
        <v>339.5</v>
      </c>
      <c r="J164">
        <v>450.83300000000003</v>
      </c>
      <c r="K164">
        <v>42</v>
      </c>
      <c r="L164">
        <f t="shared" si="110"/>
        <v>12.292798257516466</v>
      </c>
      <c r="M164">
        <f t="shared" si="111"/>
        <v>0.16955145118733511</v>
      </c>
      <c r="N164">
        <f t="shared" si="105"/>
        <v>72.501875810749141</v>
      </c>
      <c r="O164" s="2">
        <f t="shared" si="112"/>
        <v>93.58965690780208</v>
      </c>
      <c r="AK164">
        <v>2</v>
      </c>
      <c r="AL164">
        <v>29</v>
      </c>
      <c r="AM164">
        <v>420.16699999999997</v>
      </c>
      <c r="AN164">
        <v>258.83300000000003</v>
      </c>
      <c r="AO164">
        <v>342</v>
      </c>
      <c r="AP164">
        <f t="shared" si="94"/>
        <v>12.255955491107215</v>
      </c>
      <c r="AQ164">
        <f t="shared" si="118"/>
        <v>0.33915567282321896</v>
      </c>
      <c r="AR164">
        <f t="shared" si="95"/>
        <v>36.136666649522603</v>
      </c>
      <c r="AS164" s="2">
        <f t="shared" si="102"/>
        <v>46.647320441039064</v>
      </c>
      <c r="BA164">
        <v>1</v>
      </c>
      <c r="BB164">
        <v>13</v>
      </c>
      <c r="BC164">
        <v>324.16699999999997</v>
      </c>
      <c r="BD164">
        <v>183.5</v>
      </c>
      <c r="BE164">
        <v>189</v>
      </c>
      <c r="BF164">
        <f t="shared" si="113"/>
        <v>10.349535690068413</v>
      </c>
      <c r="BG164">
        <f t="shared" si="116"/>
        <v>0.16957783641160948</v>
      </c>
      <c r="BH164">
        <f t="shared" si="114"/>
        <v>61.031181368226683</v>
      </c>
      <c r="BI164" s="2">
        <f t="shared" si="115"/>
        <v>78.782614395244835</v>
      </c>
    </row>
    <row r="165" spans="7:61" x14ac:dyDescent="0.55000000000000004">
      <c r="G165">
        <v>5</v>
      </c>
      <c r="H165">
        <v>16</v>
      </c>
      <c r="I165">
        <v>338.16699999999997</v>
      </c>
      <c r="J165">
        <v>466.16699999999997</v>
      </c>
      <c r="K165">
        <v>43</v>
      </c>
      <c r="L165">
        <f t="shared" si="110"/>
        <v>15.391830462943593</v>
      </c>
      <c r="M165">
        <f t="shared" si="111"/>
        <v>0.16955145118733511</v>
      </c>
      <c r="N165">
        <f t="shared" si="105"/>
        <v>90.779703477367278</v>
      </c>
      <c r="O165" s="2">
        <f t="shared" si="112"/>
        <v>117.18374466359927</v>
      </c>
      <c r="AK165">
        <v>2</v>
      </c>
      <c r="AL165">
        <v>30</v>
      </c>
      <c r="AM165">
        <v>411.5</v>
      </c>
      <c r="AN165">
        <v>275.5</v>
      </c>
      <c r="AO165">
        <v>345</v>
      </c>
      <c r="AP165">
        <f t="shared" si="94"/>
        <v>18.785786595189425</v>
      </c>
      <c r="AQ165">
        <f t="shared" si="118"/>
        <v>0.50873350923482841</v>
      </c>
      <c r="AR165">
        <f t="shared" si="95"/>
        <v>36.926576005273553</v>
      </c>
      <c r="AS165" s="2">
        <f t="shared" si="102"/>
        <v>47.666981584510253</v>
      </c>
      <c r="BA165">
        <v>1</v>
      </c>
      <c r="BB165">
        <v>14</v>
      </c>
      <c r="BC165">
        <v>321.5</v>
      </c>
      <c r="BD165">
        <v>194.833</v>
      </c>
      <c r="BE165">
        <v>190</v>
      </c>
      <c r="BF165">
        <f t="shared" si="113"/>
        <v>11.64258467866993</v>
      </c>
      <c r="BG165">
        <f t="shared" si="116"/>
        <v>0.16957783641160948</v>
      </c>
      <c r="BH165">
        <f t="shared" si="114"/>
        <v>68.656287431397288</v>
      </c>
      <c r="BI165" s="2">
        <f t="shared" si="115"/>
        <v>88.625546765719236</v>
      </c>
    </row>
    <row r="166" spans="7:61" x14ac:dyDescent="0.55000000000000004">
      <c r="G166">
        <v>5</v>
      </c>
      <c r="H166">
        <v>17</v>
      </c>
      <c r="I166">
        <v>335.5</v>
      </c>
      <c r="J166">
        <v>479.5</v>
      </c>
      <c r="K166">
        <v>44</v>
      </c>
      <c r="L166">
        <f t="shared" si="110"/>
        <v>13.597123887057901</v>
      </c>
      <c r="M166">
        <f t="shared" si="111"/>
        <v>0.16955145118733511</v>
      </c>
      <c r="N166">
        <f t="shared" si="105"/>
        <v>80.19467714277846</v>
      </c>
      <c r="O166" s="2">
        <f t="shared" si="112"/>
        <v>103.5199742861252</v>
      </c>
      <c r="AK166">
        <v>2</v>
      </c>
      <c r="AL166">
        <v>31</v>
      </c>
      <c r="AM166">
        <v>404.16699999999997</v>
      </c>
      <c r="AN166">
        <v>288.83300000000003</v>
      </c>
      <c r="AO166">
        <v>349</v>
      </c>
      <c r="AP166">
        <f t="shared" si="94"/>
        <v>15.216496903032613</v>
      </c>
      <c r="AQ166">
        <f t="shared" si="118"/>
        <v>0.67831134564643791</v>
      </c>
      <c r="AR166">
        <f t="shared" si="95"/>
        <v>22.432909313246309</v>
      </c>
      <c r="AS166" s="2">
        <f t="shared" si="102"/>
        <v>28.957709888097675</v>
      </c>
      <c r="BA166">
        <v>1</v>
      </c>
      <c r="BB166">
        <v>15</v>
      </c>
      <c r="BC166">
        <v>320.83300000000003</v>
      </c>
      <c r="BD166">
        <v>198.167</v>
      </c>
      <c r="BE166">
        <v>191</v>
      </c>
      <c r="BF166">
        <f t="shared" si="113"/>
        <v>3.4000654405466944</v>
      </c>
      <c r="BG166">
        <f t="shared" si="116"/>
        <v>0.16957783641160948</v>
      </c>
      <c r="BH166">
        <f t="shared" si="114"/>
        <v>20.050175851364514</v>
      </c>
      <c r="BI166" s="2">
        <f t="shared" si="115"/>
        <v>25.881938334512647</v>
      </c>
    </row>
    <row r="167" spans="7:61" x14ac:dyDescent="0.55000000000000004">
      <c r="G167">
        <v>5</v>
      </c>
      <c r="H167">
        <v>18</v>
      </c>
      <c r="I167">
        <v>332.83300000000003</v>
      </c>
      <c r="J167">
        <v>488.16699999999997</v>
      </c>
      <c r="K167">
        <v>45</v>
      </c>
      <c r="L167">
        <f t="shared" si="110"/>
        <v>9.0680636301251987</v>
      </c>
      <c r="M167">
        <f t="shared" si="111"/>
        <v>0.16955145118733511</v>
      </c>
      <c r="N167">
        <f t="shared" si="105"/>
        <v>53.48266597910753</v>
      </c>
      <c r="O167" s="2">
        <f t="shared" si="112"/>
        <v>69.038549741317837</v>
      </c>
      <c r="AK167">
        <v>2</v>
      </c>
      <c r="AL167">
        <v>32</v>
      </c>
      <c r="AM167">
        <v>380.16699999999997</v>
      </c>
      <c r="AN167">
        <v>297.5</v>
      </c>
      <c r="AO167">
        <v>352</v>
      </c>
      <c r="AP167">
        <f t="shared" si="94"/>
        <v>25.516992162086808</v>
      </c>
      <c r="AQ167">
        <f t="shared" si="118"/>
        <v>0.50873350923482841</v>
      </c>
      <c r="AR167">
        <f t="shared" si="95"/>
        <v>50.157875781499413</v>
      </c>
      <c r="AS167" s="2">
        <f t="shared" si="102"/>
        <v>64.74671631763097</v>
      </c>
      <c r="BA167">
        <v>1</v>
      </c>
      <c r="BB167">
        <v>16</v>
      </c>
      <c r="BC167">
        <v>321.5</v>
      </c>
      <c r="BD167">
        <v>214.833</v>
      </c>
      <c r="BE167">
        <v>192</v>
      </c>
      <c r="BF167">
        <f t="shared" si="113"/>
        <v>16.679341863514875</v>
      </c>
      <c r="BG167">
        <f t="shared" si="116"/>
        <v>0.16957783641160948</v>
      </c>
      <c r="BH167">
        <f t="shared" si="114"/>
        <v>98.358029660372466</v>
      </c>
      <c r="BI167" s="2">
        <f t="shared" si="115"/>
        <v>126.9662908318422</v>
      </c>
    </row>
    <row r="168" spans="7:61" x14ac:dyDescent="0.55000000000000004">
      <c r="G168">
        <v>5</v>
      </c>
      <c r="H168">
        <v>19</v>
      </c>
      <c r="I168">
        <v>328.83300000000003</v>
      </c>
      <c r="J168">
        <v>499.5</v>
      </c>
      <c r="K168">
        <v>46</v>
      </c>
      <c r="L168">
        <f t="shared" si="110"/>
        <v>12.018189921947506</v>
      </c>
      <c r="M168">
        <f t="shared" si="111"/>
        <v>0.16955145118733511</v>
      </c>
      <c r="N168">
        <f t="shared" si="105"/>
        <v>70.882259265765711</v>
      </c>
      <c r="O168" s="2">
        <f t="shared" si="112"/>
        <v>91.498961252383936</v>
      </c>
      <c r="AK168">
        <v>2</v>
      </c>
      <c r="AL168">
        <v>33</v>
      </c>
      <c r="AM168">
        <v>366.16699999999997</v>
      </c>
      <c r="AN168">
        <v>314.83300000000003</v>
      </c>
      <c r="AO168">
        <v>354</v>
      </c>
      <c r="AP168">
        <f t="shared" si="94"/>
        <v>22.280773976682251</v>
      </c>
      <c r="AQ168">
        <f t="shared" si="118"/>
        <v>0.33915567282321896</v>
      </c>
      <c r="AR168">
        <f t="shared" si="95"/>
        <v>65.694829136164415</v>
      </c>
      <c r="AS168" s="2">
        <f t="shared" si="102"/>
        <v>84.802723387727184</v>
      </c>
      <c r="BA168">
        <v>1</v>
      </c>
      <c r="BB168">
        <v>17</v>
      </c>
      <c r="BC168">
        <v>330.83300000000003</v>
      </c>
      <c r="BD168">
        <v>230.167</v>
      </c>
      <c r="BE168">
        <v>193</v>
      </c>
      <c r="BF168">
        <f t="shared" si="113"/>
        <v>17.950945518272864</v>
      </c>
      <c r="BG168">
        <f t="shared" si="116"/>
        <v>0.16957783641160948</v>
      </c>
      <c r="BH168">
        <f t="shared" si="114"/>
        <v>105.85667265326616</v>
      </c>
      <c r="BI168" s="2">
        <f t="shared" si="115"/>
        <v>136.64597728314041</v>
      </c>
    </row>
    <row r="169" spans="7:61" x14ac:dyDescent="0.55000000000000004">
      <c r="G169">
        <v>5</v>
      </c>
      <c r="H169">
        <v>20</v>
      </c>
      <c r="I169">
        <v>323.5</v>
      </c>
      <c r="J169">
        <v>506.83300000000003</v>
      </c>
      <c r="K169">
        <v>47</v>
      </c>
      <c r="L169">
        <f t="shared" si="110"/>
        <v>9.0671813701944153</v>
      </c>
      <c r="M169">
        <f t="shared" si="111"/>
        <v>0.16955145118733511</v>
      </c>
      <c r="N169">
        <f t="shared" si="105"/>
        <v>53.47746248527362</v>
      </c>
      <c r="O169" s="2">
        <f t="shared" si="112"/>
        <v>69.031832767485199</v>
      </c>
      <c r="AK169">
        <v>2</v>
      </c>
      <c r="AL169">
        <v>34</v>
      </c>
      <c r="AM169">
        <v>357.5</v>
      </c>
      <c r="AN169">
        <v>326.83300000000003</v>
      </c>
      <c r="AO169">
        <v>355</v>
      </c>
      <c r="AP169">
        <f t="shared" si="94"/>
        <v>14.802597373434148</v>
      </c>
      <c r="AQ169">
        <f t="shared" si="118"/>
        <v>0.16957783641160948</v>
      </c>
      <c r="AR169">
        <f t="shared" si="95"/>
        <v>87.29087295054525</v>
      </c>
      <c r="AS169" s="2">
        <f t="shared" ref="AS169:AS191" si="119">AR169*$D$22</f>
        <v>112.68015839961008</v>
      </c>
      <c r="BA169">
        <v>1</v>
      </c>
      <c r="BB169">
        <v>18</v>
      </c>
      <c r="BC169">
        <v>330.83300000000003</v>
      </c>
      <c r="BD169">
        <v>257.5</v>
      </c>
      <c r="BE169">
        <v>194</v>
      </c>
      <c r="BF169">
        <f t="shared" si="113"/>
        <v>27.332999999999998</v>
      </c>
      <c r="BG169">
        <f t="shared" si="116"/>
        <v>0.16957783641160948</v>
      </c>
      <c r="BH169">
        <f t="shared" si="114"/>
        <v>161.18262019604794</v>
      </c>
      <c r="BI169" s="2">
        <f t="shared" si="115"/>
        <v>208.06394255267239</v>
      </c>
    </row>
    <row r="170" spans="7:61" x14ac:dyDescent="0.55000000000000004">
      <c r="O170" s="1">
        <f>AVERAGE(O151:O169)</f>
        <v>77.155205090649915</v>
      </c>
      <c r="AK170">
        <v>2</v>
      </c>
      <c r="AL170">
        <v>35</v>
      </c>
      <c r="AM170">
        <v>352.16699999999997</v>
      </c>
      <c r="AN170">
        <v>342.83300000000003</v>
      </c>
      <c r="AO170">
        <v>356</v>
      </c>
      <c r="AP170">
        <f t="shared" si="94"/>
        <v>16.865375447940682</v>
      </c>
      <c r="AQ170">
        <f t="shared" si="118"/>
        <v>0.16957783641160948</v>
      </c>
      <c r="AR170">
        <f t="shared" si="95"/>
        <v>99.455069157764427</v>
      </c>
      <c r="AS170" s="2">
        <f t="shared" si="119"/>
        <v>128.38241350490549</v>
      </c>
      <c r="BA170">
        <v>1</v>
      </c>
      <c r="BB170">
        <v>19</v>
      </c>
      <c r="BC170">
        <v>334.16699999999997</v>
      </c>
      <c r="BD170">
        <v>277.5</v>
      </c>
      <c r="BE170">
        <v>195</v>
      </c>
      <c r="BF170">
        <f t="shared" si="113"/>
        <v>20.275984710982588</v>
      </c>
      <c r="BG170">
        <f t="shared" si="116"/>
        <v>0.16957783641160948</v>
      </c>
      <c r="BH170">
        <f t="shared" si="114"/>
        <v>119.56742189921272</v>
      </c>
      <c r="BI170" s="2">
        <f t="shared" si="115"/>
        <v>154.34461340155653</v>
      </c>
    </row>
    <row r="171" spans="7:61" x14ac:dyDescent="0.55000000000000004">
      <c r="AK171">
        <v>2</v>
      </c>
      <c r="AL171">
        <v>36</v>
      </c>
      <c r="AM171">
        <v>350.83300000000003</v>
      </c>
      <c r="AN171">
        <v>366.83300000000003</v>
      </c>
      <c r="AO171">
        <v>357</v>
      </c>
      <c r="AP171">
        <f t="shared" si="94"/>
        <v>24.037045492322882</v>
      </c>
      <c r="AQ171">
        <f t="shared" si="118"/>
        <v>0.16957783641160948</v>
      </c>
      <c r="AR171">
        <f t="shared" si="95"/>
        <v>141.74638620803444</v>
      </c>
      <c r="AS171" s="2">
        <f t="shared" si="119"/>
        <v>182.9745162422947</v>
      </c>
      <c r="BA171">
        <v>1</v>
      </c>
      <c r="BB171">
        <v>20</v>
      </c>
      <c r="BC171">
        <v>336.16699999999997</v>
      </c>
      <c r="BD171">
        <v>284.16699999999997</v>
      </c>
      <c r="BE171">
        <v>196</v>
      </c>
      <c r="BF171">
        <f t="shared" si="113"/>
        <v>6.9605236153611054</v>
      </c>
      <c r="BG171">
        <f t="shared" si="116"/>
        <v>0.16957783641160948</v>
      </c>
      <c r="BH171">
        <f t="shared" si="114"/>
        <v>41.046187182540208</v>
      </c>
      <c r="BI171" s="2">
        <f t="shared" si="115"/>
        <v>52.984816362748788</v>
      </c>
    </row>
    <row r="172" spans="7:61" x14ac:dyDescent="0.55000000000000004">
      <c r="AK172">
        <v>2</v>
      </c>
      <c r="AL172">
        <v>37</v>
      </c>
      <c r="AM172">
        <v>346.16699999999997</v>
      </c>
      <c r="AN172">
        <v>383.5</v>
      </c>
      <c r="AO172">
        <v>358</v>
      </c>
      <c r="AP172">
        <f t="shared" si="94"/>
        <v>17.307814564525458</v>
      </c>
      <c r="AQ172">
        <f t="shared" si="118"/>
        <v>0.16957783641160948</v>
      </c>
      <c r="AR172">
        <f t="shared" si="95"/>
        <v>102.06413132029172</v>
      </c>
      <c r="AS172" s="2">
        <f t="shared" si="119"/>
        <v>131.75034336756784</v>
      </c>
      <c r="BA172">
        <v>1</v>
      </c>
      <c r="BB172">
        <v>21</v>
      </c>
      <c r="BC172">
        <v>354.16699999999997</v>
      </c>
      <c r="BD172">
        <v>295.5</v>
      </c>
      <c r="BE172">
        <v>197</v>
      </c>
      <c r="BF172">
        <f t="shared" si="113"/>
        <v>21.270563908838916</v>
      </c>
      <c r="BG172">
        <f t="shared" si="116"/>
        <v>0.16957783641160948</v>
      </c>
      <c r="BH172">
        <f t="shared" si="114"/>
        <v>125.4324524887187</v>
      </c>
      <c r="BI172" s="2">
        <f t="shared" si="115"/>
        <v>161.91553752576033</v>
      </c>
    </row>
    <row r="173" spans="7:61" x14ac:dyDescent="0.55000000000000004">
      <c r="AK173">
        <v>2</v>
      </c>
      <c r="AL173">
        <v>38</v>
      </c>
      <c r="AM173">
        <v>343.5</v>
      </c>
      <c r="AN173">
        <v>391.5</v>
      </c>
      <c r="AO173">
        <v>359</v>
      </c>
      <c r="AP173">
        <f t="shared" si="94"/>
        <v>8.4328458423002051</v>
      </c>
      <c r="AQ173">
        <f t="shared" si="118"/>
        <v>0.16957783641160948</v>
      </c>
      <c r="AR173">
        <f t="shared" si="95"/>
        <v>49.728467002205974</v>
      </c>
      <c r="AS173" s="2">
        <f t="shared" si="119"/>
        <v>64.192410378951891</v>
      </c>
      <c r="BA173">
        <v>1</v>
      </c>
      <c r="BB173">
        <v>22</v>
      </c>
      <c r="BC173">
        <v>370.83300000000003</v>
      </c>
      <c r="BD173">
        <v>301.5</v>
      </c>
      <c r="BE173">
        <v>198</v>
      </c>
      <c r="BF173">
        <f t="shared" si="113"/>
        <v>17.713146417280068</v>
      </c>
      <c r="BG173">
        <f t="shared" si="116"/>
        <v>0.16957783641160948</v>
      </c>
      <c r="BH173">
        <f t="shared" si="114"/>
        <v>104.45437205771195</v>
      </c>
      <c r="BI173" s="2">
        <f t="shared" si="115"/>
        <v>134.83580575099825</v>
      </c>
    </row>
    <row r="174" spans="7:61" x14ac:dyDescent="0.55000000000000004">
      <c r="AK174">
        <v>2</v>
      </c>
      <c r="AL174">
        <v>39</v>
      </c>
      <c r="AM174">
        <v>339.5</v>
      </c>
      <c r="AN174">
        <v>404.16699999999997</v>
      </c>
      <c r="AO174">
        <v>360</v>
      </c>
      <c r="AP174">
        <f t="shared" si="94"/>
        <v>13.283557091381786</v>
      </c>
      <c r="AQ174">
        <f t="shared" si="118"/>
        <v>0.16957783641160948</v>
      </c>
      <c r="AR174">
        <f t="shared" si="95"/>
        <v>78.333096897988128</v>
      </c>
      <c r="AS174" s="2">
        <f t="shared" si="119"/>
        <v>101.11693775130442</v>
      </c>
      <c r="BA174">
        <v>1</v>
      </c>
      <c r="BB174">
        <v>23</v>
      </c>
      <c r="BC174">
        <v>398.83300000000003</v>
      </c>
      <c r="BD174">
        <v>304.83300000000003</v>
      </c>
      <c r="BE174">
        <v>199</v>
      </c>
      <c r="BF174">
        <f t="shared" si="113"/>
        <v>28.197675241054895</v>
      </c>
      <c r="BG174">
        <f t="shared" si="116"/>
        <v>0.16957783641160948</v>
      </c>
      <c r="BH174">
        <f t="shared" si="114"/>
        <v>166.2816075363281</v>
      </c>
      <c r="BI174" s="2">
        <f t="shared" si="115"/>
        <v>214.64601329798262</v>
      </c>
    </row>
    <row r="175" spans="7:61" x14ac:dyDescent="0.55000000000000004">
      <c r="AK175">
        <v>2</v>
      </c>
      <c r="AL175">
        <v>40</v>
      </c>
      <c r="AM175">
        <v>336.83300000000003</v>
      </c>
      <c r="AN175">
        <v>416.16699999999997</v>
      </c>
      <c r="AO175">
        <v>361</v>
      </c>
      <c r="AP175">
        <f t="shared" si="94"/>
        <v>12.292798257516466</v>
      </c>
      <c r="AQ175">
        <f t="shared" si="118"/>
        <v>0.16957783641160948</v>
      </c>
      <c r="AR175">
        <f t="shared" si="95"/>
        <v>72.490594983643092</v>
      </c>
      <c r="AS175" s="2">
        <f t="shared" si="119"/>
        <v>93.575094957139626</v>
      </c>
      <c r="BA175">
        <v>1</v>
      </c>
      <c r="BB175">
        <v>24</v>
      </c>
      <c r="BC175">
        <v>408.16699999999997</v>
      </c>
      <c r="BD175">
        <v>324.16699999999997</v>
      </c>
      <c r="BE175">
        <v>200</v>
      </c>
      <c r="BF175">
        <f t="shared" si="113"/>
        <v>21.469213120186705</v>
      </c>
      <c r="BG175">
        <f t="shared" si="116"/>
        <v>0.16957783641160948</v>
      </c>
      <c r="BH175">
        <f t="shared" si="114"/>
        <v>126.60388630077426</v>
      </c>
      <c r="BI175" s="2">
        <f t="shared" si="115"/>
        <v>163.42769272636033</v>
      </c>
    </row>
    <row r="176" spans="7:61" x14ac:dyDescent="0.55000000000000004">
      <c r="AK176">
        <v>2</v>
      </c>
      <c r="AL176">
        <v>41</v>
      </c>
      <c r="AM176">
        <v>336.16699999999997</v>
      </c>
      <c r="AN176">
        <v>430.83300000000003</v>
      </c>
      <c r="AO176">
        <v>362</v>
      </c>
      <c r="AP176">
        <f t="shared" si="94"/>
        <v>14.681114126659516</v>
      </c>
      <c r="AQ176">
        <f t="shared" si="118"/>
        <v>0.16957783641160948</v>
      </c>
      <c r="AR176">
        <f t="shared" si="95"/>
        <v>86.574486603453508</v>
      </c>
      <c r="AS176" s="2">
        <f t="shared" si="119"/>
        <v>111.75540505098279</v>
      </c>
      <c r="BA176">
        <v>1</v>
      </c>
      <c r="BB176">
        <v>25</v>
      </c>
      <c r="BC176">
        <v>414.16699999999997</v>
      </c>
      <c r="BD176">
        <v>342.16699999999997</v>
      </c>
      <c r="BE176">
        <v>201</v>
      </c>
      <c r="BF176">
        <f t="shared" si="113"/>
        <v>18.973665961010276</v>
      </c>
      <c r="BG176">
        <f t="shared" si="116"/>
        <v>0.16957783641160948</v>
      </c>
      <c r="BH176">
        <f t="shared" si="114"/>
        <v>111.88765208064254</v>
      </c>
      <c r="BI176" s="2">
        <f t="shared" si="115"/>
        <v>144.43111786211679</v>
      </c>
    </row>
    <row r="177" spans="37:61" x14ac:dyDescent="0.55000000000000004">
      <c r="AK177">
        <v>2</v>
      </c>
      <c r="AL177">
        <v>42</v>
      </c>
      <c r="AM177">
        <v>333.5</v>
      </c>
      <c r="AN177">
        <v>438.83300000000003</v>
      </c>
      <c r="AO177">
        <v>363</v>
      </c>
      <c r="AP177">
        <f t="shared" si="94"/>
        <v>8.4328458423002051</v>
      </c>
      <c r="AQ177">
        <f t="shared" si="118"/>
        <v>0.16957783641160948</v>
      </c>
      <c r="AR177">
        <f t="shared" si="95"/>
        <v>49.728467002205974</v>
      </c>
      <c r="AS177" s="2">
        <f t="shared" si="119"/>
        <v>64.192410378951891</v>
      </c>
      <c r="BA177">
        <v>1</v>
      </c>
      <c r="BB177">
        <v>26</v>
      </c>
      <c r="BC177">
        <v>413.5</v>
      </c>
      <c r="BD177">
        <v>351.5</v>
      </c>
      <c r="BE177">
        <v>202</v>
      </c>
      <c r="BF177">
        <f t="shared" si="113"/>
        <v>9.3568038346435607</v>
      </c>
      <c r="BG177">
        <f t="shared" si="116"/>
        <v>0.16957783641160948</v>
      </c>
      <c r="BH177">
        <f t="shared" si="114"/>
        <v>55.177044551577872</v>
      </c>
      <c r="BI177" s="2">
        <f t="shared" si="115"/>
        <v>71.225752589467035</v>
      </c>
    </row>
    <row r="178" spans="37:61" x14ac:dyDescent="0.55000000000000004">
      <c r="AK178">
        <v>2</v>
      </c>
      <c r="AL178">
        <v>43</v>
      </c>
      <c r="AM178">
        <v>326.83300000000003</v>
      </c>
      <c r="AN178">
        <v>443.5</v>
      </c>
      <c r="AO178">
        <v>364</v>
      </c>
      <c r="AP178">
        <f t="shared" si="94"/>
        <v>8.1381679756563994</v>
      </c>
      <c r="AQ178">
        <f t="shared" si="118"/>
        <v>0.16957783641160948</v>
      </c>
      <c r="AR178">
        <f t="shared" si="95"/>
        <v>47.990752493757206</v>
      </c>
      <c r="AS178" s="2">
        <f t="shared" si="119"/>
        <v>61.94926697292545</v>
      </c>
      <c r="BA178">
        <v>1</v>
      </c>
      <c r="BB178">
        <v>27</v>
      </c>
      <c r="BC178">
        <v>413.5</v>
      </c>
      <c r="BD178">
        <v>356.16699999999997</v>
      </c>
      <c r="BE178">
        <v>203</v>
      </c>
      <c r="BF178">
        <f t="shared" si="113"/>
        <v>4.6669999999999732</v>
      </c>
      <c r="BG178">
        <f t="shared" si="116"/>
        <v>0.16957783641160948</v>
      </c>
      <c r="BH178">
        <f t="shared" si="114"/>
        <v>27.52128520304948</v>
      </c>
      <c r="BI178" s="2">
        <f t="shared" si="115"/>
        <v>35.526082753203696</v>
      </c>
    </row>
    <row r="179" spans="37:61" x14ac:dyDescent="0.55000000000000004">
      <c r="AK179">
        <v>2</v>
      </c>
      <c r="AL179">
        <v>44</v>
      </c>
      <c r="AM179">
        <v>312.83300000000003</v>
      </c>
      <c r="AN179">
        <v>445.5</v>
      </c>
      <c r="AO179">
        <v>365</v>
      </c>
      <c r="AP179">
        <f t="shared" si="94"/>
        <v>14.142135623730951</v>
      </c>
      <c r="AQ179">
        <f t="shared" si="118"/>
        <v>0.16957783641160948</v>
      </c>
      <c r="AR179">
        <f t="shared" si="95"/>
        <v>83.396131965054167</v>
      </c>
      <c r="AS179" s="2">
        <f t="shared" si="119"/>
        <v>107.65259920199242</v>
      </c>
      <c r="BA179">
        <v>1</v>
      </c>
      <c r="BB179">
        <v>28</v>
      </c>
      <c r="BC179">
        <v>417.5</v>
      </c>
      <c r="BD179">
        <v>363.5</v>
      </c>
      <c r="BE179">
        <v>204</v>
      </c>
      <c r="BF179">
        <f t="shared" si="113"/>
        <v>8.3530167604285577</v>
      </c>
      <c r="BG179">
        <f t="shared" si="116"/>
        <v>0.16957783641160948</v>
      </c>
      <c r="BH179">
        <f t="shared" si="114"/>
        <v>49.257715142405843</v>
      </c>
      <c r="BI179" s="2">
        <f t="shared" si="115"/>
        <v>63.584736376662534</v>
      </c>
    </row>
    <row r="180" spans="37:61" x14ac:dyDescent="0.55000000000000004">
      <c r="AK180">
        <v>2</v>
      </c>
      <c r="AL180">
        <v>45</v>
      </c>
      <c r="AM180">
        <v>306.83300000000003</v>
      </c>
      <c r="AN180">
        <v>444.83300000000003</v>
      </c>
      <c r="AO180">
        <v>366</v>
      </c>
      <c r="AP180">
        <f t="shared" si="94"/>
        <v>6.0369602450239777</v>
      </c>
      <c r="AQ180">
        <f t="shared" si="118"/>
        <v>0.16957783641160948</v>
      </c>
      <c r="AR180">
        <f t="shared" si="95"/>
        <v>35.599936717972426</v>
      </c>
      <c r="AS180" s="2">
        <f t="shared" si="119"/>
        <v>45.954478089248745</v>
      </c>
      <c r="BA180">
        <v>1</v>
      </c>
      <c r="BB180">
        <v>29</v>
      </c>
      <c r="BC180">
        <v>423.5</v>
      </c>
      <c r="BD180">
        <v>372.16699999999997</v>
      </c>
      <c r="BE180">
        <v>206</v>
      </c>
      <c r="BF180">
        <f t="shared" si="113"/>
        <v>10.541199599666042</v>
      </c>
      <c r="BG180">
        <f t="shared" si="116"/>
        <v>0.33915567282321896</v>
      </c>
      <c r="BH180">
        <f t="shared" si="114"/>
        <v>31.080711438256031</v>
      </c>
      <c r="BI180" s="2">
        <f t="shared" si="115"/>
        <v>40.120798081827253</v>
      </c>
    </row>
    <row r="181" spans="37:61" x14ac:dyDescent="0.55000000000000004">
      <c r="AK181">
        <v>2</v>
      </c>
      <c r="AL181">
        <v>46</v>
      </c>
      <c r="AM181">
        <v>292.16699999999997</v>
      </c>
      <c r="AN181">
        <v>445.5</v>
      </c>
      <c r="AO181">
        <v>367</v>
      </c>
      <c r="AP181">
        <f t="shared" si="94"/>
        <v>14.681159525051198</v>
      </c>
      <c r="AQ181">
        <f t="shared" si="118"/>
        <v>0.16957783641160948</v>
      </c>
      <c r="AR181">
        <f t="shared" si="95"/>
        <v>86.574754317635055</v>
      </c>
      <c r="AS181" s="2">
        <f t="shared" si="119"/>
        <v>111.75575063208838</v>
      </c>
      <c r="BA181">
        <v>1</v>
      </c>
      <c r="BB181">
        <v>30</v>
      </c>
      <c r="BC181">
        <v>439.5</v>
      </c>
      <c r="BD181">
        <v>377.5</v>
      </c>
      <c r="BE181">
        <v>209</v>
      </c>
      <c r="BF181">
        <f t="shared" si="113"/>
        <v>16.865375447940682</v>
      </c>
      <c r="BG181">
        <f t="shared" si="116"/>
        <v>0.50873350923482841</v>
      </c>
      <c r="BH181">
        <f t="shared" si="114"/>
        <v>33.151689719254811</v>
      </c>
      <c r="BI181" s="2">
        <f t="shared" si="115"/>
        <v>42.794137834968502</v>
      </c>
    </row>
    <row r="182" spans="37:61" x14ac:dyDescent="0.55000000000000004">
      <c r="AK182">
        <v>2</v>
      </c>
      <c r="AL182">
        <v>47</v>
      </c>
      <c r="AM182">
        <v>277.5</v>
      </c>
      <c r="AN182">
        <v>449.5</v>
      </c>
      <c r="AO182">
        <v>368</v>
      </c>
      <c r="AP182">
        <f t="shared" si="94"/>
        <v>15.202660589515219</v>
      </c>
      <c r="AQ182">
        <f t="shared" si="118"/>
        <v>0.16957783641160948</v>
      </c>
      <c r="AR182">
        <f t="shared" si="95"/>
        <v>89.650044553077151</v>
      </c>
      <c r="AS182" s="2">
        <f t="shared" si="119"/>
        <v>115.72551492864564</v>
      </c>
      <c r="BA182">
        <v>1</v>
      </c>
      <c r="BB182">
        <v>31</v>
      </c>
      <c r="BC182">
        <v>460.83300000000003</v>
      </c>
      <c r="BD182">
        <v>381.5</v>
      </c>
      <c r="BE182">
        <v>229</v>
      </c>
      <c r="BF182">
        <f t="shared" si="113"/>
        <v>21.704766504157586</v>
      </c>
      <c r="BG182">
        <f t="shared" si="116"/>
        <v>3.3915567282321897</v>
      </c>
      <c r="BH182">
        <f t="shared" si="114"/>
        <v>6.3996471954844605</v>
      </c>
      <c r="BI182" s="2">
        <f t="shared" si="115"/>
        <v>8.2610384718841914</v>
      </c>
    </row>
    <row r="183" spans="37:61" x14ac:dyDescent="0.55000000000000004">
      <c r="AK183">
        <v>2</v>
      </c>
      <c r="AL183">
        <v>48</v>
      </c>
      <c r="AM183">
        <v>266.83300000000003</v>
      </c>
      <c r="AN183">
        <v>453.5</v>
      </c>
      <c r="AO183">
        <v>369</v>
      </c>
      <c r="AP183">
        <f t="shared" si="94"/>
        <v>11.392317104083762</v>
      </c>
      <c r="AQ183">
        <f t="shared" si="118"/>
        <v>0.16957783641160948</v>
      </c>
      <c r="AR183">
        <f t="shared" si="95"/>
        <v>67.180460283923239</v>
      </c>
      <c r="AS183" s="2">
        <f t="shared" si="119"/>
        <v>86.720462864885349</v>
      </c>
      <c r="BA183">
        <v>1</v>
      </c>
      <c r="BB183">
        <v>32</v>
      </c>
      <c r="BC183">
        <v>467.5</v>
      </c>
      <c r="BD183">
        <v>388.83300000000003</v>
      </c>
      <c r="BE183">
        <v>230</v>
      </c>
      <c r="BF183">
        <f t="shared" si="113"/>
        <v>9.910690086971746</v>
      </c>
      <c r="BG183">
        <f t="shared" si="116"/>
        <v>0.16957783641160948</v>
      </c>
      <c r="BH183">
        <f t="shared" si="114"/>
        <v>58.44331014411533</v>
      </c>
      <c r="BI183" s="2">
        <f t="shared" si="115"/>
        <v>75.442039033879524</v>
      </c>
    </row>
    <row r="184" spans="37:61" x14ac:dyDescent="0.55000000000000004">
      <c r="AK184">
        <v>2</v>
      </c>
      <c r="AL184">
        <v>49</v>
      </c>
      <c r="AM184">
        <v>262.16699999999997</v>
      </c>
      <c r="AN184">
        <v>459.5</v>
      </c>
      <c r="AO184">
        <v>370</v>
      </c>
      <c r="AP184">
        <f t="shared" si="94"/>
        <v>7.6007602251354109</v>
      </c>
      <c r="AQ184">
        <f t="shared" si="118"/>
        <v>0.16957783641160948</v>
      </c>
      <c r="AR184">
        <f t="shared" si="95"/>
        <v>44.82166057766176</v>
      </c>
      <c r="AS184" s="2">
        <f t="shared" si="119"/>
        <v>57.858417987019777</v>
      </c>
      <c r="BA184">
        <v>1</v>
      </c>
      <c r="BB184">
        <v>33</v>
      </c>
      <c r="BC184">
        <v>467.5</v>
      </c>
      <c r="BD184">
        <v>397.5</v>
      </c>
      <c r="BE184">
        <v>231</v>
      </c>
      <c r="BF184">
        <f t="shared" si="113"/>
        <v>8.6669999999999732</v>
      </c>
      <c r="BG184">
        <f t="shared" si="116"/>
        <v>0.16957783641160948</v>
      </c>
      <c r="BH184">
        <f t="shared" si="114"/>
        <v>51.109273377936674</v>
      </c>
      <c r="BI184" s="2">
        <f t="shared" si="115"/>
        <v>65.974835916438224</v>
      </c>
    </row>
    <row r="185" spans="37:61" x14ac:dyDescent="0.55000000000000004">
      <c r="AK185">
        <v>2</v>
      </c>
      <c r="AL185">
        <v>50</v>
      </c>
      <c r="AM185">
        <v>258.16699999999997</v>
      </c>
      <c r="AN185">
        <v>463.5</v>
      </c>
      <c r="AO185">
        <v>371</v>
      </c>
      <c r="AP185">
        <f t="shared" si="94"/>
        <v>5.6568542494923806</v>
      </c>
      <c r="AQ185">
        <f t="shared" si="118"/>
        <v>0.16957783641160948</v>
      </c>
      <c r="AR185">
        <f t="shared" si="95"/>
        <v>33.358452786021665</v>
      </c>
      <c r="AS185" s="2">
        <f t="shared" si="119"/>
        <v>43.061039680796959</v>
      </c>
      <c r="BI185" s="1">
        <f>AVERAGE(BI153:BI184)</f>
        <v>97.298177294056586</v>
      </c>
    </row>
    <row r="186" spans="37:61" x14ac:dyDescent="0.55000000000000004">
      <c r="AK186">
        <v>2</v>
      </c>
      <c r="AL186">
        <v>51</v>
      </c>
      <c r="AM186">
        <v>252.167</v>
      </c>
      <c r="AN186">
        <v>470.16699999999997</v>
      </c>
      <c r="AO186">
        <v>372</v>
      </c>
      <c r="AP186">
        <f t="shared" ref="AP186:AP223" si="120">SQRT((AM186-AM185)^2+(AN186-AN185)^2)</f>
        <v>8.9693304655363928</v>
      </c>
      <c r="AQ186">
        <f t="shared" si="118"/>
        <v>0.16957783641160948</v>
      </c>
      <c r="AR186">
        <f t="shared" ref="AR186:AR223" si="121">AP186/AQ186</f>
        <v>52.89211523943198</v>
      </c>
      <c r="AS186" s="2">
        <f t="shared" si="119"/>
        <v>68.276232346149285</v>
      </c>
      <c r="BA186">
        <v>2</v>
      </c>
      <c r="BB186">
        <v>1</v>
      </c>
      <c r="BC186">
        <v>277</v>
      </c>
      <c r="BD186">
        <v>4</v>
      </c>
      <c r="BE186">
        <v>284</v>
      </c>
      <c r="BI186" s="1"/>
    </row>
    <row r="187" spans="37:61" x14ac:dyDescent="0.55000000000000004">
      <c r="AK187">
        <v>2</v>
      </c>
      <c r="AL187">
        <v>52</v>
      </c>
      <c r="AM187">
        <v>252.167</v>
      </c>
      <c r="AN187">
        <v>475.5</v>
      </c>
      <c r="AO187">
        <v>373</v>
      </c>
      <c r="AP187">
        <f t="shared" si="120"/>
        <v>5.3330000000000268</v>
      </c>
      <c r="AQ187">
        <f t="shared" si="118"/>
        <v>0.16957783641160948</v>
      </c>
      <c r="AR187">
        <f t="shared" si="121"/>
        <v>31.448685234168515</v>
      </c>
      <c r="AS187" s="2">
        <f t="shared" si="119"/>
        <v>40.595800154882653</v>
      </c>
      <c r="BA187">
        <v>2</v>
      </c>
      <c r="BB187">
        <v>2</v>
      </c>
      <c r="BC187">
        <v>297.5</v>
      </c>
      <c r="BD187">
        <v>15.5</v>
      </c>
      <c r="BE187">
        <v>285</v>
      </c>
      <c r="BF187">
        <f t="shared" si="113"/>
        <v>23.505318547086318</v>
      </c>
      <c r="BG187">
        <f t="shared" si="116"/>
        <v>0.16957783641160948</v>
      </c>
      <c r="BH187">
        <f t="shared" si="114"/>
        <v>138.6107939839072</v>
      </c>
      <c r="BI187" s="2">
        <f t="shared" ref="BI187:BI206" si="122">BH187*$D$22</f>
        <v>178.92691061585748</v>
      </c>
    </row>
    <row r="188" spans="37:61" x14ac:dyDescent="0.55000000000000004">
      <c r="AK188">
        <v>2</v>
      </c>
      <c r="AL188">
        <v>53</v>
      </c>
      <c r="AM188">
        <v>249.5</v>
      </c>
      <c r="AN188">
        <v>479.5</v>
      </c>
      <c r="AO188">
        <v>374</v>
      </c>
      <c r="AP188">
        <f t="shared" si="120"/>
        <v>4.8075866086842378</v>
      </c>
      <c r="AQ188">
        <f t="shared" si="118"/>
        <v>0.16957783641160948</v>
      </c>
      <c r="AR188">
        <f t="shared" si="121"/>
        <v>28.350324018847463</v>
      </c>
      <c r="AS188" s="2">
        <f t="shared" si="119"/>
        <v>36.59625448967455</v>
      </c>
      <c r="BA188">
        <v>2</v>
      </c>
      <c r="BB188">
        <v>3</v>
      </c>
      <c r="BC188">
        <v>312.83300000000003</v>
      </c>
      <c r="BD188">
        <v>29.5</v>
      </c>
      <c r="BE188">
        <v>286</v>
      </c>
      <c r="BF188">
        <f t="shared" si="113"/>
        <v>20.762969175915106</v>
      </c>
      <c r="BG188">
        <f t="shared" si="116"/>
        <v>0.16957783641160948</v>
      </c>
      <c r="BH188">
        <f t="shared" si="114"/>
        <v>122.43916784925823</v>
      </c>
      <c r="BI188" s="2">
        <f t="shared" si="122"/>
        <v>158.05163084332156</v>
      </c>
    </row>
    <row r="189" spans="37:61" x14ac:dyDescent="0.55000000000000004">
      <c r="AK189">
        <v>2</v>
      </c>
      <c r="AL189">
        <v>54</v>
      </c>
      <c r="AM189">
        <v>249.5</v>
      </c>
      <c r="AN189">
        <v>478.83300000000003</v>
      </c>
      <c r="AO189">
        <v>375</v>
      </c>
      <c r="AP189">
        <f t="shared" si="120"/>
        <v>0.66699999999997317</v>
      </c>
      <c r="AQ189">
        <f t="shared" si="118"/>
        <v>0.16957783641160948</v>
      </c>
      <c r="AR189">
        <f t="shared" si="121"/>
        <v>3.9332970281622819</v>
      </c>
      <c r="AS189" s="2">
        <f t="shared" si="119"/>
        <v>5.0773295899691551</v>
      </c>
      <c r="BA189">
        <v>2</v>
      </c>
      <c r="BB189">
        <v>4</v>
      </c>
      <c r="BC189">
        <v>316.16699999999997</v>
      </c>
      <c r="BD189">
        <v>52.832999999999998</v>
      </c>
      <c r="BE189">
        <v>287</v>
      </c>
      <c r="BF189">
        <f t="shared" ref="BF189:BF206" si="123">SQRT((BC189-BC188)^2+(BD189-BD188)^2)</f>
        <v>23.569990347897885</v>
      </c>
      <c r="BG189">
        <f t="shared" si="116"/>
        <v>0.16957783641160948</v>
      </c>
      <c r="BH189">
        <f t="shared" ref="BH189:BH206" si="124">BF189/BG189</f>
        <v>138.99216340210518</v>
      </c>
      <c r="BI189" s="2">
        <f t="shared" si="122"/>
        <v>179.41920454074082</v>
      </c>
    </row>
    <row r="190" spans="37:61" x14ac:dyDescent="0.55000000000000004">
      <c r="AK190">
        <v>2</v>
      </c>
      <c r="AL190">
        <v>55</v>
      </c>
      <c r="AM190">
        <v>250.833</v>
      </c>
      <c r="AN190">
        <v>482.83300000000003</v>
      </c>
      <c r="AO190">
        <v>376</v>
      </c>
      <c r="AP190">
        <f t="shared" si="120"/>
        <v>4.2162648161613374</v>
      </c>
      <c r="AQ190">
        <f t="shared" si="118"/>
        <v>0.16957783641160948</v>
      </c>
      <c r="AR190">
        <f t="shared" si="121"/>
        <v>24.863301156451644</v>
      </c>
      <c r="AS190" s="2">
        <f t="shared" si="119"/>
        <v>32.09500166453175</v>
      </c>
      <c r="BA190">
        <v>2</v>
      </c>
      <c r="BB190">
        <v>5</v>
      </c>
      <c r="BC190">
        <v>306.16699999999997</v>
      </c>
      <c r="BD190">
        <v>68.167000000000002</v>
      </c>
      <c r="BE190">
        <v>288</v>
      </c>
      <c r="BF190">
        <f t="shared" si="123"/>
        <v>18.306598701014892</v>
      </c>
      <c r="BG190">
        <f t="shared" si="116"/>
        <v>0.16957783641160948</v>
      </c>
      <c r="BH190">
        <f t="shared" si="124"/>
        <v>107.95395842048615</v>
      </c>
      <c r="BI190" s="2">
        <f t="shared" si="122"/>
        <v>139.35327627639811</v>
      </c>
    </row>
    <row r="191" spans="37:61" x14ac:dyDescent="0.55000000000000004">
      <c r="AK191">
        <v>2</v>
      </c>
      <c r="AL191">
        <v>56</v>
      </c>
      <c r="AM191">
        <v>248.833</v>
      </c>
      <c r="AN191">
        <v>491.5</v>
      </c>
      <c r="AO191">
        <v>379</v>
      </c>
      <c r="AP191">
        <f t="shared" si="120"/>
        <v>8.8947675067985639</v>
      </c>
      <c r="AQ191">
        <f t="shared" si="118"/>
        <v>0.50873350923482841</v>
      </c>
      <c r="AR191">
        <f t="shared" si="121"/>
        <v>17.484139230727951</v>
      </c>
      <c r="AS191" s="2">
        <f t="shared" si="119"/>
        <v>22.569548354905713</v>
      </c>
      <c r="BA191">
        <v>2</v>
      </c>
      <c r="BB191">
        <v>6</v>
      </c>
      <c r="BC191">
        <v>297.5</v>
      </c>
      <c r="BD191">
        <v>76.167000000000002</v>
      </c>
      <c r="BE191">
        <v>289</v>
      </c>
      <c r="BF191">
        <f t="shared" si="123"/>
        <v>11.794782278617928</v>
      </c>
      <c r="BG191">
        <f t="shared" si="116"/>
        <v>0.16957783641160948</v>
      </c>
      <c r="BH191">
        <f t="shared" si="124"/>
        <v>69.553796228352198</v>
      </c>
      <c r="BI191" s="2">
        <f t="shared" si="122"/>
        <v>89.784103553932582</v>
      </c>
    </row>
    <row r="192" spans="37:61" x14ac:dyDescent="0.55000000000000004">
      <c r="AS192" s="1">
        <f>AVERAGE(AS137:AS191)</f>
        <v>54.662984915429021</v>
      </c>
      <c r="BA192">
        <v>2</v>
      </c>
      <c r="BB192">
        <v>7</v>
      </c>
      <c r="BC192">
        <v>292.16699999999997</v>
      </c>
      <c r="BD192">
        <v>84.832999999999998</v>
      </c>
      <c r="BE192">
        <v>290</v>
      </c>
      <c r="BF192">
        <f t="shared" si="123"/>
        <v>10.175482543840378</v>
      </c>
      <c r="BG192">
        <f t="shared" si="116"/>
        <v>0.16957783641160948</v>
      </c>
      <c r="BH192">
        <f t="shared" si="124"/>
        <v>60.004790479469484</v>
      </c>
      <c r="BI192" s="2">
        <f t="shared" si="122"/>
        <v>77.457689073549375</v>
      </c>
    </row>
    <row r="193" spans="37:61" x14ac:dyDescent="0.55000000000000004">
      <c r="AK193">
        <v>3</v>
      </c>
      <c r="AL193">
        <v>1</v>
      </c>
      <c r="AM193">
        <v>188</v>
      </c>
      <c r="AN193">
        <v>54</v>
      </c>
      <c r="AO193">
        <v>267</v>
      </c>
      <c r="AS193" s="1"/>
      <c r="BA193">
        <v>2</v>
      </c>
      <c r="BB193">
        <v>8</v>
      </c>
      <c r="BC193">
        <v>284.16699999999997</v>
      </c>
      <c r="BD193">
        <v>92.167000000000002</v>
      </c>
      <c r="BE193">
        <v>291</v>
      </c>
      <c r="BF193">
        <f t="shared" si="123"/>
        <v>10.852997558278545</v>
      </c>
      <c r="BG193">
        <f t="shared" si="116"/>
        <v>0.16957783641160948</v>
      </c>
      <c r="BH193">
        <f t="shared" si="124"/>
        <v>64.000094516688492</v>
      </c>
      <c r="BI193" s="2">
        <f t="shared" si="122"/>
        <v>82.615060933302644</v>
      </c>
    </row>
    <row r="194" spans="37:61" x14ac:dyDescent="0.55000000000000004">
      <c r="AK194">
        <v>3</v>
      </c>
      <c r="AL194">
        <v>2</v>
      </c>
      <c r="AM194">
        <v>175.5</v>
      </c>
      <c r="AN194">
        <v>49.5</v>
      </c>
      <c r="AO194">
        <v>268</v>
      </c>
      <c r="AP194">
        <f t="shared" si="120"/>
        <v>13.285330255586423</v>
      </c>
      <c r="AQ194">
        <f t="shared" si="118"/>
        <v>0.16957783641160948</v>
      </c>
      <c r="AR194">
        <f t="shared" si="121"/>
        <v>78.343553242060921</v>
      </c>
      <c r="AS194" s="2">
        <f t="shared" ref="AS194:AS223" si="125">AR194*$D$22</f>
        <v>101.13043541110066</v>
      </c>
      <c r="BA194">
        <v>2</v>
      </c>
      <c r="BB194">
        <v>9</v>
      </c>
      <c r="BC194">
        <v>280.16699999999997</v>
      </c>
      <c r="BD194">
        <v>94.832999999999998</v>
      </c>
      <c r="BE194">
        <v>292</v>
      </c>
      <c r="BF194">
        <f t="shared" si="123"/>
        <v>4.8070319324922295</v>
      </c>
      <c r="BG194">
        <f t="shared" si="116"/>
        <v>0.16957783641160948</v>
      </c>
      <c r="BH194">
        <f t="shared" si="124"/>
        <v>28.347053094982964</v>
      </c>
      <c r="BI194" s="2">
        <f t="shared" si="122"/>
        <v>36.59203219006055</v>
      </c>
    </row>
    <row r="195" spans="37:61" x14ac:dyDescent="0.55000000000000004">
      <c r="AK195">
        <v>3</v>
      </c>
      <c r="AL195">
        <v>3</v>
      </c>
      <c r="AM195">
        <v>164.167</v>
      </c>
      <c r="AN195">
        <v>51.5</v>
      </c>
      <c r="AO195">
        <v>269</v>
      </c>
      <c r="AP195">
        <f t="shared" si="120"/>
        <v>11.508122740047568</v>
      </c>
      <c r="AQ195">
        <f t="shared" si="118"/>
        <v>0.16957783641160948</v>
      </c>
      <c r="AR195">
        <f t="shared" si="121"/>
        <v>67.863365776848127</v>
      </c>
      <c r="AS195" s="2">
        <f t="shared" si="125"/>
        <v>87.601997170978677</v>
      </c>
      <c r="BA195">
        <v>2</v>
      </c>
      <c r="BB195">
        <v>10</v>
      </c>
      <c r="BC195">
        <v>275.5</v>
      </c>
      <c r="BD195">
        <v>102.167</v>
      </c>
      <c r="BE195">
        <v>293</v>
      </c>
      <c r="BF195">
        <f t="shared" si="123"/>
        <v>8.6930112734310772</v>
      </c>
      <c r="BG195">
        <f t="shared" si="116"/>
        <v>0.16957783641160948</v>
      </c>
      <c r="BH195">
        <f t="shared" si="124"/>
        <v>51.26266178046334</v>
      </c>
      <c r="BI195" s="2">
        <f t="shared" si="122"/>
        <v>66.172838627479507</v>
      </c>
    </row>
    <row r="196" spans="37:61" x14ac:dyDescent="0.55000000000000004">
      <c r="AK196">
        <v>3</v>
      </c>
      <c r="AL196">
        <v>4</v>
      </c>
      <c r="AM196">
        <v>142.167</v>
      </c>
      <c r="AN196">
        <v>58.167000000000002</v>
      </c>
      <c r="AO196">
        <v>270</v>
      </c>
      <c r="AP196">
        <f t="shared" si="120"/>
        <v>22.988016204100781</v>
      </c>
      <c r="AQ196">
        <f t="shared" si="118"/>
        <v>0.16957783641160948</v>
      </c>
      <c r="AR196">
        <f t="shared" si="121"/>
        <v>135.56026359661112</v>
      </c>
      <c r="AS196" s="2">
        <f t="shared" si="125"/>
        <v>174.9891077777751</v>
      </c>
      <c r="BA196">
        <v>2</v>
      </c>
      <c r="BB196">
        <v>11</v>
      </c>
      <c r="BC196">
        <v>267.5</v>
      </c>
      <c r="BD196">
        <v>108.167</v>
      </c>
      <c r="BE196">
        <v>294</v>
      </c>
      <c r="BF196">
        <f t="shared" si="123"/>
        <v>10</v>
      </c>
      <c r="BG196">
        <f t="shared" si="116"/>
        <v>0.16957783641160948</v>
      </c>
      <c r="BH196">
        <f t="shared" si="124"/>
        <v>58.969970437217995</v>
      </c>
      <c r="BI196" s="2">
        <f t="shared" si="122"/>
        <v>76.121882908086349</v>
      </c>
    </row>
    <row r="197" spans="37:61" x14ac:dyDescent="0.55000000000000004">
      <c r="AK197">
        <v>3</v>
      </c>
      <c r="AL197">
        <v>5</v>
      </c>
      <c r="AM197">
        <v>124.833</v>
      </c>
      <c r="AN197">
        <v>57.5</v>
      </c>
      <c r="AO197">
        <v>271</v>
      </c>
      <c r="AP197">
        <f t="shared" si="120"/>
        <v>17.346828096225551</v>
      </c>
      <c r="AQ197">
        <f t="shared" si="118"/>
        <v>0.16957783641160948</v>
      </c>
      <c r="AR197">
        <f t="shared" si="121"/>
        <v>102.29419400139233</v>
      </c>
      <c r="AS197" s="2">
        <f t="shared" si="125"/>
        <v>132.04732171675838</v>
      </c>
      <c r="BA197">
        <v>2</v>
      </c>
      <c r="BB197">
        <v>12</v>
      </c>
      <c r="BC197">
        <v>260.83300000000003</v>
      </c>
      <c r="BD197">
        <v>106.167</v>
      </c>
      <c r="BE197">
        <v>295</v>
      </c>
      <c r="BF197">
        <f t="shared" si="123"/>
        <v>6.9605236153611054</v>
      </c>
      <c r="BG197">
        <f t="shared" si="116"/>
        <v>0.16957783641160948</v>
      </c>
      <c r="BH197">
        <f t="shared" si="124"/>
        <v>41.046187182540208</v>
      </c>
      <c r="BI197" s="2">
        <f t="shared" si="122"/>
        <v>52.984816362748788</v>
      </c>
    </row>
    <row r="198" spans="37:61" x14ac:dyDescent="0.55000000000000004">
      <c r="AK198">
        <v>3</v>
      </c>
      <c r="AL198">
        <v>6</v>
      </c>
      <c r="AM198">
        <v>116.833</v>
      </c>
      <c r="AN198">
        <v>60.167000000000002</v>
      </c>
      <c r="AO198">
        <v>272</v>
      </c>
      <c r="AP198">
        <f t="shared" si="120"/>
        <v>8.4328458423002139</v>
      </c>
      <c r="AQ198">
        <f t="shared" si="118"/>
        <v>0.16957783641160948</v>
      </c>
      <c r="AR198">
        <f t="shared" si="121"/>
        <v>49.728467002206031</v>
      </c>
      <c r="AS198" s="2">
        <f t="shared" si="125"/>
        <v>64.192410378951962</v>
      </c>
      <c r="BA198">
        <v>2</v>
      </c>
      <c r="BB198">
        <v>13</v>
      </c>
      <c r="BC198">
        <v>243.5</v>
      </c>
      <c r="BD198">
        <v>104.833</v>
      </c>
      <c r="BE198">
        <v>297</v>
      </c>
      <c r="BF198">
        <f t="shared" si="123"/>
        <v>17.38425854041526</v>
      </c>
      <c r="BG198">
        <f t="shared" si="116"/>
        <v>0.33915567282321896</v>
      </c>
      <c r="BH198">
        <f t="shared" si="124"/>
        <v>51.257460610062118</v>
      </c>
      <c r="BI198" s="2">
        <f t="shared" si="122"/>
        <v>66.166124652869527</v>
      </c>
    </row>
    <row r="199" spans="37:61" x14ac:dyDescent="0.55000000000000004">
      <c r="AK199">
        <v>3</v>
      </c>
      <c r="AL199">
        <v>7</v>
      </c>
      <c r="AM199">
        <v>113.5</v>
      </c>
      <c r="AN199">
        <v>64.832999999999998</v>
      </c>
      <c r="AO199">
        <v>273</v>
      </c>
      <c r="AP199">
        <f t="shared" si="120"/>
        <v>5.7341472774947073</v>
      </c>
      <c r="AQ199">
        <f t="shared" si="118"/>
        <v>0.16957783641160948</v>
      </c>
      <c r="AR199">
        <f t="shared" si="121"/>
        <v>33.814249543651691</v>
      </c>
      <c r="AS199" s="2">
        <f t="shared" si="125"/>
        <v>43.649408763517414</v>
      </c>
      <c r="BA199">
        <v>2</v>
      </c>
      <c r="BB199">
        <v>14</v>
      </c>
      <c r="BC199">
        <v>226.167</v>
      </c>
      <c r="BD199">
        <v>108.833</v>
      </c>
      <c r="BE199">
        <v>300</v>
      </c>
      <c r="BF199">
        <f t="shared" si="123"/>
        <v>17.78856062192779</v>
      </c>
      <c r="BG199">
        <f t="shared" si="116"/>
        <v>0.50873350923482841</v>
      </c>
      <c r="BH199">
        <f t="shared" si="124"/>
        <v>34.9663631331914</v>
      </c>
      <c r="BI199" s="2">
        <f t="shared" si="122"/>
        <v>45.136624292192764</v>
      </c>
    </row>
    <row r="200" spans="37:61" x14ac:dyDescent="0.55000000000000004">
      <c r="AK200">
        <v>3</v>
      </c>
      <c r="AL200">
        <v>8</v>
      </c>
      <c r="AM200">
        <v>105.5</v>
      </c>
      <c r="AN200">
        <v>74.167000000000002</v>
      </c>
      <c r="AO200">
        <v>274</v>
      </c>
      <c r="AP200">
        <f t="shared" si="120"/>
        <v>12.293232121781482</v>
      </c>
      <c r="AQ200">
        <f t="shared" si="118"/>
        <v>0.16957783641160948</v>
      </c>
      <c r="AR200">
        <f t="shared" si="121"/>
        <v>72.493153479931266</v>
      </c>
      <c r="AS200" s="2">
        <f t="shared" si="125"/>
        <v>93.578397613617582</v>
      </c>
      <c r="BA200">
        <v>2</v>
      </c>
      <c r="BB200">
        <v>15</v>
      </c>
      <c r="BC200">
        <v>211.5</v>
      </c>
      <c r="BD200">
        <v>117.5</v>
      </c>
      <c r="BE200">
        <v>302</v>
      </c>
      <c r="BF200">
        <f t="shared" si="123"/>
        <v>17.036366337925468</v>
      </c>
      <c r="BG200">
        <f t="shared" si="116"/>
        <v>0.33915567282321896</v>
      </c>
      <c r="BH200">
        <f t="shared" si="124"/>
        <v>50.231700965254035</v>
      </c>
      <c r="BI200" s="2">
        <f t="shared" si="122"/>
        <v>64.842014177741319</v>
      </c>
    </row>
    <row r="201" spans="37:61" x14ac:dyDescent="0.55000000000000004">
      <c r="AK201">
        <v>3</v>
      </c>
      <c r="AL201">
        <v>9</v>
      </c>
      <c r="AM201">
        <v>101.5</v>
      </c>
      <c r="AN201">
        <v>80.167000000000002</v>
      </c>
      <c r="AO201">
        <v>275</v>
      </c>
      <c r="AP201">
        <f t="shared" si="120"/>
        <v>7.2111025509279782</v>
      </c>
      <c r="AQ201">
        <f t="shared" si="118"/>
        <v>0.16957783641160948</v>
      </c>
      <c r="AR201">
        <f t="shared" si="121"/>
        <v>42.523850424797011</v>
      </c>
      <c r="AS201" s="2">
        <f t="shared" si="125"/>
        <v>54.892270401994224</v>
      </c>
      <c r="BA201">
        <v>2</v>
      </c>
      <c r="BB201">
        <v>16</v>
      </c>
      <c r="BC201">
        <v>210.167</v>
      </c>
      <c r="BD201">
        <v>127.5</v>
      </c>
      <c r="BE201">
        <v>303</v>
      </c>
      <c r="BF201">
        <f t="shared" si="123"/>
        <v>10.088453251118329</v>
      </c>
      <c r="BG201">
        <f t="shared" si="116"/>
        <v>0.16957783641160948</v>
      </c>
      <c r="BH201">
        <f t="shared" si="124"/>
        <v>59.491578997570365</v>
      </c>
      <c r="BI201" s="2">
        <f t="shared" si="122"/>
        <v>76.795205710533253</v>
      </c>
    </row>
    <row r="202" spans="37:61" x14ac:dyDescent="0.55000000000000004">
      <c r="AK202">
        <v>3</v>
      </c>
      <c r="AL202">
        <v>10</v>
      </c>
      <c r="AM202">
        <v>97.5</v>
      </c>
      <c r="AN202">
        <v>81.5</v>
      </c>
      <c r="AO202">
        <v>276</v>
      </c>
      <c r="AP202">
        <f t="shared" si="120"/>
        <v>4.2162648161613374</v>
      </c>
      <c r="AQ202">
        <f t="shared" si="118"/>
        <v>0.16957783641160948</v>
      </c>
      <c r="AR202">
        <f t="shared" si="121"/>
        <v>24.863301156451644</v>
      </c>
      <c r="AS202" s="2">
        <f t="shared" si="125"/>
        <v>32.09500166453175</v>
      </c>
      <c r="BA202">
        <v>2</v>
      </c>
      <c r="BB202">
        <v>17</v>
      </c>
      <c r="BC202">
        <v>202.833</v>
      </c>
      <c r="BD202">
        <v>136.167</v>
      </c>
      <c r="BE202">
        <v>304</v>
      </c>
      <c r="BF202">
        <f t="shared" si="123"/>
        <v>11.353609338003491</v>
      </c>
      <c r="BG202">
        <f t="shared" si="116"/>
        <v>0.16957783641160948</v>
      </c>
      <c r="BH202">
        <f t="shared" si="124"/>
        <v>66.952200701778793</v>
      </c>
      <c r="BI202" s="2">
        <f t="shared" si="122"/>
        <v>86.425812061165729</v>
      </c>
    </row>
    <row r="203" spans="37:61" x14ac:dyDescent="0.55000000000000004">
      <c r="AK203">
        <v>3</v>
      </c>
      <c r="AL203">
        <v>11</v>
      </c>
      <c r="AM203">
        <v>94.167000000000002</v>
      </c>
      <c r="AN203">
        <v>86.167000000000002</v>
      </c>
      <c r="AO203">
        <v>277</v>
      </c>
      <c r="AP203">
        <f t="shared" si="120"/>
        <v>5.7349610286382946</v>
      </c>
      <c r="AQ203">
        <f t="shared" si="118"/>
        <v>0.16957783641160948</v>
      </c>
      <c r="AR203">
        <f t="shared" si="121"/>
        <v>33.81904823173975</v>
      </c>
      <c r="AS203" s="2">
        <f t="shared" si="125"/>
        <v>43.655603190444261</v>
      </c>
      <c r="BA203">
        <v>2</v>
      </c>
      <c r="BB203">
        <v>18</v>
      </c>
      <c r="BC203">
        <v>197.5</v>
      </c>
      <c r="BD203">
        <v>150.167</v>
      </c>
      <c r="BE203">
        <v>305</v>
      </c>
      <c r="BF203">
        <f t="shared" si="123"/>
        <v>14.981351374291972</v>
      </c>
      <c r="BG203">
        <f t="shared" si="116"/>
        <v>0.16957783641160948</v>
      </c>
      <c r="BH203">
        <f t="shared" si="124"/>
        <v>88.344984765157278</v>
      </c>
      <c r="BI203" s="2">
        <f t="shared" si="122"/>
        <v>114.04086751187519</v>
      </c>
    </row>
    <row r="204" spans="37:61" x14ac:dyDescent="0.55000000000000004">
      <c r="AK204">
        <v>3</v>
      </c>
      <c r="AL204">
        <v>12</v>
      </c>
      <c r="AM204">
        <v>92.167000000000002</v>
      </c>
      <c r="AN204">
        <v>86.167000000000002</v>
      </c>
      <c r="AO204">
        <v>278</v>
      </c>
      <c r="AP204">
        <f t="shared" si="120"/>
        <v>2</v>
      </c>
      <c r="AQ204">
        <f t="shared" si="118"/>
        <v>0.16957783641160948</v>
      </c>
      <c r="AR204">
        <f t="shared" si="121"/>
        <v>11.793994087443599</v>
      </c>
      <c r="AS204" s="2">
        <f t="shared" si="125"/>
        <v>15.224376581617268</v>
      </c>
      <c r="BA204">
        <v>2</v>
      </c>
      <c r="BB204">
        <v>19</v>
      </c>
      <c r="BC204">
        <v>197.5</v>
      </c>
      <c r="BD204">
        <v>160.167</v>
      </c>
      <c r="BE204">
        <v>306</v>
      </c>
      <c r="BF204">
        <f t="shared" si="123"/>
        <v>10</v>
      </c>
      <c r="BG204">
        <f t="shared" si="116"/>
        <v>0.16957783641160948</v>
      </c>
      <c r="BH204">
        <f t="shared" si="124"/>
        <v>58.969970437217995</v>
      </c>
      <c r="BI204" s="2">
        <f t="shared" si="122"/>
        <v>76.121882908086349</v>
      </c>
    </row>
    <row r="205" spans="37:61" x14ac:dyDescent="0.55000000000000004">
      <c r="AK205">
        <v>3</v>
      </c>
      <c r="AL205">
        <v>13</v>
      </c>
      <c r="AM205">
        <v>91.5</v>
      </c>
      <c r="AN205">
        <v>88.167000000000002</v>
      </c>
      <c r="AO205">
        <v>279</v>
      </c>
      <c r="AP205">
        <f t="shared" si="120"/>
        <v>2.1082905397501555</v>
      </c>
      <c r="AQ205">
        <f t="shared" si="118"/>
        <v>0.16957783641160948</v>
      </c>
      <c r="AR205">
        <f t="shared" si="121"/>
        <v>12.432583080213304</v>
      </c>
      <c r="AS205" s="2">
        <f t="shared" si="125"/>
        <v>16.048704560308749</v>
      </c>
      <c r="BA205">
        <v>2</v>
      </c>
      <c r="BB205">
        <v>20</v>
      </c>
      <c r="BC205">
        <v>201.5</v>
      </c>
      <c r="BD205">
        <v>175.5</v>
      </c>
      <c r="BE205">
        <v>307</v>
      </c>
      <c r="BF205">
        <f t="shared" si="123"/>
        <v>15.846163226472203</v>
      </c>
      <c r="BG205">
        <f t="shared" si="116"/>
        <v>0.16957783641160948</v>
      </c>
      <c r="BH205">
        <f t="shared" si="124"/>
        <v>93.44477770083968</v>
      </c>
      <c r="BI205" s="2">
        <f t="shared" si="122"/>
        <v>120.62397816679409</v>
      </c>
    </row>
    <row r="206" spans="37:61" x14ac:dyDescent="0.55000000000000004">
      <c r="AK206">
        <v>3</v>
      </c>
      <c r="AL206">
        <v>14</v>
      </c>
      <c r="AM206">
        <v>82.832999999999998</v>
      </c>
      <c r="AN206">
        <v>93.5</v>
      </c>
      <c r="AO206">
        <v>283</v>
      </c>
      <c r="AP206">
        <f t="shared" si="120"/>
        <v>10.176334212278999</v>
      </c>
      <c r="AQ206">
        <f t="shared" si="118"/>
        <v>0.67831134564643791</v>
      </c>
      <c r="AR206">
        <f t="shared" si="121"/>
        <v>15.002453191433565</v>
      </c>
      <c r="AS206" s="2">
        <f t="shared" si="125"/>
        <v>19.366043033516373</v>
      </c>
      <c r="BA206">
        <v>2</v>
      </c>
      <c r="BB206">
        <v>21</v>
      </c>
      <c r="BC206">
        <v>208.167</v>
      </c>
      <c r="BD206">
        <v>174.833</v>
      </c>
      <c r="BE206">
        <v>308</v>
      </c>
      <c r="BF206">
        <f t="shared" si="123"/>
        <v>6.7002819343666449</v>
      </c>
      <c r="BG206">
        <f t="shared" si="116"/>
        <v>0.16957783641160948</v>
      </c>
      <c r="BH206">
        <f t="shared" si="124"/>
        <v>39.511542759062685</v>
      </c>
      <c r="BI206" s="2">
        <f t="shared" si="122"/>
        <v>51.003807685902402</v>
      </c>
    </row>
    <row r="207" spans="37:61" x14ac:dyDescent="0.55000000000000004">
      <c r="AK207">
        <v>3</v>
      </c>
      <c r="AL207">
        <v>15</v>
      </c>
      <c r="AM207">
        <v>72.832999999999998</v>
      </c>
      <c r="AN207">
        <v>90.832999999999998</v>
      </c>
      <c r="AO207">
        <v>288</v>
      </c>
      <c r="AP207">
        <f t="shared" si="120"/>
        <v>10.34953569006842</v>
      </c>
      <c r="AQ207">
        <f t="shared" si="118"/>
        <v>0.84788918205804742</v>
      </c>
      <c r="AR207">
        <f t="shared" si="121"/>
        <v>12.206236273645345</v>
      </c>
      <c r="AS207" s="2">
        <f t="shared" si="125"/>
        <v>15.756522879048976</v>
      </c>
      <c r="BI207" s="1"/>
    </row>
    <row r="208" spans="37:61" x14ac:dyDescent="0.55000000000000004">
      <c r="AK208">
        <v>3</v>
      </c>
      <c r="AL208">
        <v>16</v>
      </c>
      <c r="AM208">
        <v>62.832999999999998</v>
      </c>
      <c r="AN208">
        <v>88.832999999999998</v>
      </c>
      <c r="AO208">
        <v>294</v>
      </c>
      <c r="AP208">
        <f t="shared" si="120"/>
        <v>10.198039027185569</v>
      </c>
      <c r="AQ208">
        <f t="shared" si="118"/>
        <v>1.0174670184696568</v>
      </c>
      <c r="AR208">
        <f t="shared" si="121"/>
        <v>10.022967665845472</v>
      </c>
      <c r="AS208" s="2">
        <f t="shared" si="125"/>
        <v>12.938232211991911</v>
      </c>
      <c r="BI208" s="1">
        <f>AVERAGE(BI187:BI206)</f>
        <v>91.931788154631889</v>
      </c>
    </row>
    <row r="209" spans="37:61" x14ac:dyDescent="0.55000000000000004">
      <c r="AK209">
        <v>3</v>
      </c>
      <c r="AL209">
        <v>17</v>
      </c>
      <c r="AM209">
        <v>54.832999999999998</v>
      </c>
      <c r="AN209">
        <v>97.5</v>
      </c>
      <c r="AO209">
        <v>301</v>
      </c>
      <c r="AP209">
        <f t="shared" si="120"/>
        <v>11.79478227861795</v>
      </c>
      <c r="AQ209">
        <f t="shared" si="118"/>
        <v>1.1870448548812664</v>
      </c>
      <c r="AR209">
        <f t="shared" si="121"/>
        <v>9.93625660405033</v>
      </c>
      <c r="AS209" s="2">
        <f t="shared" si="125"/>
        <v>12.826300507704676</v>
      </c>
      <c r="BI209" s="1"/>
    </row>
    <row r="210" spans="37:61" x14ac:dyDescent="0.55000000000000004">
      <c r="AK210">
        <v>3</v>
      </c>
      <c r="AL210">
        <v>18</v>
      </c>
      <c r="AM210">
        <v>50.167000000000002</v>
      </c>
      <c r="AN210">
        <v>110.167</v>
      </c>
      <c r="AO210">
        <v>310</v>
      </c>
      <c r="AP210">
        <f t="shared" si="120"/>
        <v>13.499053485337408</v>
      </c>
      <c r="AQ210">
        <f t="shared" si="118"/>
        <v>1.5262005277044852</v>
      </c>
      <c r="AR210">
        <f t="shared" si="121"/>
        <v>8.8448753884530174</v>
      </c>
      <c r="AS210" s="2">
        <f t="shared" si="125"/>
        <v>11.417481875342768</v>
      </c>
      <c r="BI210" s="1"/>
    </row>
    <row r="211" spans="37:61" x14ac:dyDescent="0.55000000000000004">
      <c r="AK211">
        <v>3</v>
      </c>
      <c r="AL211">
        <v>19</v>
      </c>
      <c r="AM211">
        <v>50.832999999999998</v>
      </c>
      <c r="AN211">
        <v>124.833</v>
      </c>
      <c r="AO211">
        <v>317</v>
      </c>
      <c r="AP211">
        <f t="shared" si="120"/>
        <v>14.681114126659459</v>
      </c>
      <c r="AQ211">
        <f t="shared" si="118"/>
        <v>1.1870448548812664</v>
      </c>
      <c r="AR211">
        <f t="shared" si="121"/>
        <v>12.36778380049331</v>
      </c>
      <c r="AS211" s="2">
        <f t="shared" si="125"/>
        <v>15.965057864426051</v>
      </c>
      <c r="BI211" s="1"/>
    </row>
    <row r="212" spans="37:61" x14ac:dyDescent="0.55000000000000004">
      <c r="AK212">
        <v>3</v>
      </c>
      <c r="AL212">
        <v>20</v>
      </c>
      <c r="AM212">
        <v>54.832999999999998</v>
      </c>
      <c r="AN212">
        <v>131.5</v>
      </c>
      <c r="AO212">
        <v>324</v>
      </c>
      <c r="AP212">
        <f t="shared" si="120"/>
        <v>7.7748883593270985</v>
      </c>
      <c r="AQ212">
        <f t="shared" si="118"/>
        <v>1.1870448548812664</v>
      </c>
      <c r="AR212">
        <f t="shared" si="121"/>
        <v>6.5497848100312757</v>
      </c>
      <c r="AS212" s="2">
        <f t="shared" si="125"/>
        <v>8.4548448758877282</v>
      </c>
      <c r="BI212" s="1"/>
    </row>
    <row r="213" spans="37:61" x14ac:dyDescent="0.55000000000000004">
      <c r="AK213">
        <v>3</v>
      </c>
      <c r="AL213">
        <v>21</v>
      </c>
      <c r="AM213">
        <v>64.832999999999998</v>
      </c>
      <c r="AN213">
        <v>140.167</v>
      </c>
      <c r="AO213">
        <v>332</v>
      </c>
      <c r="AP213">
        <f t="shared" si="120"/>
        <v>13.233173806763062</v>
      </c>
      <c r="AQ213">
        <f t="shared" si="118"/>
        <v>1.3566226912928758</v>
      </c>
      <c r="AR213">
        <f t="shared" si="121"/>
        <v>9.7544983521923161</v>
      </c>
      <c r="AS213" s="2">
        <f t="shared" si="125"/>
        <v>12.591676337759663</v>
      </c>
      <c r="BI213" s="1"/>
    </row>
    <row r="214" spans="37:61" x14ac:dyDescent="0.55000000000000004">
      <c r="AK214">
        <v>3</v>
      </c>
      <c r="AL214">
        <v>22</v>
      </c>
      <c r="AM214">
        <v>69.5</v>
      </c>
      <c r="AN214">
        <v>146.833</v>
      </c>
      <c r="AO214">
        <v>340</v>
      </c>
      <c r="AP214">
        <f t="shared" si="120"/>
        <v>8.1373487697160893</v>
      </c>
      <c r="AQ214">
        <f t="shared" si="118"/>
        <v>1.3566226912928758</v>
      </c>
      <c r="AR214">
        <f t="shared" si="121"/>
        <v>5.9982402048436247</v>
      </c>
      <c r="AS214" s="2">
        <f t="shared" si="125"/>
        <v>7.7428788778823572</v>
      </c>
      <c r="BI214" s="1"/>
    </row>
    <row r="215" spans="37:61" x14ac:dyDescent="0.55000000000000004">
      <c r="AK215">
        <v>3</v>
      </c>
      <c r="AL215">
        <v>23</v>
      </c>
      <c r="AM215">
        <v>74.167000000000002</v>
      </c>
      <c r="AN215">
        <v>154.167</v>
      </c>
      <c r="AO215">
        <v>346</v>
      </c>
      <c r="AP215">
        <f t="shared" si="120"/>
        <v>8.6930112734310914</v>
      </c>
      <c r="AQ215">
        <f t="shared" si="118"/>
        <v>1.0174670184696568</v>
      </c>
      <c r="AR215">
        <f t="shared" si="121"/>
        <v>8.5437769634105702</v>
      </c>
      <c r="AS215" s="2">
        <f t="shared" si="125"/>
        <v>11.028806437913268</v>
      </c>
      <c r="BI215" s="1"/>
    </row>
    <row r="216" spans="37:61" x14ac:dyDescent="0.55000000000000004">
      <c r="AK216">
        <v>3</v>
      </c>
      <c r="AL216">
        <v>24</v>
      </c>
      <c r="AM216">
        <v>81.5</v>
      </c>
      <c r="AN216">
        <v>163.5</v>
      </c>
      <c r="AO216">
        <v>352</v>
      </c>
      <c r="AP216">
        <f t="shared" si="120"/>
        <v>11.869194496679206</v>
      </c>
      <c r="AQ216">
        <f t="shared" si="118"/>
        <v>1.0174670184696568</v>
      </c>
      <c r="AR216">
        <f t="shared" si="121"/>
        <v>11.665434143046056</v>
      </c>
      <c r="AS216" s="2">
        <f t="shared" si="125"/>
        <v>15.058423894825291</v>
      </c>
      <c r="BI216" s="1"/>
    </row>
    <row r="217" spans="37:61" x14ac:dyDescent="0.55000000000000004">
      <c r="AK217">
        <v>3</v>
      </c>
      <c r="AL217">
        <v>25</v>
      </c>
      <c r="AM217">
        <v>87.5</v>
      </c>
      <c r="AN217">
        <v>172.833</v>
      </c>
      <c r="AO217">
        <v>356</v>
      </c>
      <c r="AP217">
        <f t="shared" si="120"/>
        <v>11.095264260034547</v>
      </c>
      <c r="AQ217">
        <f t="shared" si="118"/>
        <v>0.67831134564643791</v>
      </c>
      <c r="AR217">
        <f t="shared" si="121"/>
        <v>16.357185135183965</v>
      </c>
      <c r="AS217" s="2">
        <f t="shared" si="125"/>
        <v>21.114810170915625</v>
      </c>
      <c r="BI217" s="1"/>
    </row>
    <row r="218" spans="37:61" x14ac:dyDescent="0.55000000000000004">
      <c r="AK218">
        <v>3</v>
      </c>
      <c r="AL218">
        <v>26</v>
      </c>
      <c r="AM218">
        <v>94.167000000000002</v>
      </c>
      <c r="AN218">
        <v>184.833</v>
      </c>
      <c r="AO218">
        <v>361</v>
      </c>
      <c r="AP218">
        <f t="shared" si="120"/>
        <v>13.727668738718895</v>
      </c>
      <c r="AQ218">
        <f t="shared" si="118"/>
        <v>0.84788918205804742</v>
      </c>
      <c r="AR218">
        <f t="shared" si="121"/>
        <v>16.190404393883497</v>
      </c>
      <c r="AS218" s="2">
        <f t="shared" si="125"/>
        <v>20.89951984659514</v>
      </c>
      <c r="BI218" s="1"/>
    </row>
    <row r="219" spans="37:61" x14ac:dyDescent="0.55000000000000004">
      <c r="AK219">
        <v>3</v>
      </c>
      <c r="AL219">
        <v>27</v>
      </c>
      <c r="AM219">
        <v>92.832999999999998</v>
      </c>
      <c r="AN219">
        <v>195.5</v>
      </c>
      <c r="AO219">
        <v>364</v>
      </c>
      <c r="AP219">
        <f t="shared" si="120"/>
        <v>10.750090464735637</v>
      </c>
      <c r="AQ219">
        <f t="shared" si="118"/>
        <v>0.50873350923482841</v>
      </c>
      <c r="AR219">
        <f t="shared" si="121"/>
        <v>21.131083896762654</v>
      </c>
      <c r="AS219" s="2">
        <f t="shared" si="125"/>
        <v>27.277237586931392</v>
      </c>
      <c r="BI219" s="1"/>
    </row>
    <row r="220" spans="37:61" x14ac:dyDescent="0.55000000000000004">
      <c r="AK220">
        <v>3</v>
      </c>
      <c r="AL220">
        <v>28</v>
      </c>
      <c r="AM220">
        <v>92.167000000000002</v>
      </c>
      <c r="AN220">
        <v>215.5</v>
      </c>
      <c r="AO220">
        <v>368</v>
      </c>
      <c r="AP220">
        <f t="shared" si="120"/>
        <v>20.011085827610653</v>
      </c>
      <c r="AQ220">
        <f t="shared" si="118"/>
        <v>0.67831134564643791</v>
      </c>
      <c r="AR220">
        <f t="shared" si="121"/>
        <v>29.501328491770806</v>
      </c>
      <c r="AS220" s="2">
        <f t="shared" si="125"/>
        <v>38.08203830582611</v>
      </c>
      <c r="BI220" s="1"/>
    </row>
    <row r="221" spans="37:61" x14ac:dyDescent="0.55000000000000004">
      <c r="AK221">
        <v>3</v>
      </c>
      <c r="AL221">
        <v>29</v>
      </c>
      <c r="AM221">
        <v>85.5</v>
      </c>
      <c r="AN221">
        <v>224.167</v>
      </c>
      <c r="AO221">
        <v>371</v>
      </c>
      <c r="AP221">
        <f t="shared" si="120"/>
        <v>10.934613756324458</v>
      </c>
      <c r="AQ221">
        <f t="shared" si="118"/>
        <v>0.50873350923482841</v>
      </c>
      <c r="AR221">
        <f t="shared" si="121"/>
        <v>21.493794998428349</v>
      </c>
      <c r="AS221" s="2">
        <f t="shared" si="125"/>
        <v>27.745446266802684</v>
      </c>
      <c r="BI221" s="1"/>
    </row>
    <row r="222" spans="37:61" x14ac:dyDescent="0.55000000000000004">
      <c r="AK222">
        <v>3</v>
      </c>
      <c r="AL222">
        <v>30</v>
      </c>
      <c r="AM222">
        <v>75.5</v>
      </c>
      <c r="AN222">
        <v>231.5</v>
      </c>
      <c r="AO222">
        <v>377</v>
      </c>
      <c r="AP222">
        <f t="shared" si="120"/>
        <v>12.400519706850998</v>
      </c>
      <c r="AQ222">
        <f t="shared" si="118"/>
        <v>1.0174670184696568</v>
      </c>
      <c r="AR222">
        <f t="shared" si="121"/>
        <v>12.187638008652376</v>
      </c>
      <c r="AS222" s="2">
        <f t="shared" si="125"/>
        <v>15.73251515207215</v>
      </c>
      <c r="BI222" s="1"/>
    </row>
    <row r="223" spans="37:61" x14ac:dyDescent="0.55000000000000004">
      <c r="AK223">
        <v>3</v>
      </c>
      <c r="AL223">
        <v>31</v>
      </c>
      <c r="AM223">
        <v>70.832999999999998</v>
      </c>
      <c r="AN223">
        <v>232.833</v>
      </c>
      <c r="AO223">
        <v>379</v>
      </c>
      <c r="AP223">
        <f t="shared" si="120"/>
        <v>4.8536355446201371</v>
      </c>
      <c r="AQ223">
        <f t="shared" si="118"/>
        <v>0.33915567282321896</v>
      </c>
      <c r="AR223">
        <f t="shared" si="121"/>
        <v>14.310937228963997</v>
      </c>
      <c r="AS223" s="2">
        <f t="shared" si="125"/>
        <v>18.473393830305</v>
      </c>
      <c r="BI223" s="1"/>
    </row>
    <row r="224" spans="37:61" x14ac:dyDescent="0.55000000000000004">
      <c r="AS224" s="1">
        <f>AVERAGE(AS194:AS223)</f>
        <v>39.052542172911437</v>
      </c>
      <c r="BI224" s="1"/>
    </row>
    <row r="225" spans="61:61" x14ac:dyDescent="0.55000000000000004">
      <c r="BI225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AEB3905992E54BBAD901A47ED1CA8C" ma:contentTypeVersion="14" ma:contentTypeDescription="Create a new document." ma:contentTypeScope="" ma:versionID="281c6a676c62167d537c2e88e1b0a927">
  <xsd:schema xmlns:xsd="http://www.w3.org/2001/XMLSchema" xmlns:xs="http://www.w3.org/2001/XMLSchema" xmlns:p="http://schemas.microsoft.com/office/2006/metadata/properties" xmlns:ns2="1c66cb88-db77-4d42-9dc4-fb37066edc24" xmlns:ns3="7cf861dc-a431-4ef3-8baf-d03d54e74a07" targetNamespace="http://schemas.microsoft.com/office/2006/metadata/properties" ma:root="true" ma:fieldsID="179dd8bae6ce5a74b007360e7a2846af" ns2:_="" ns3:_="">
    <xsd:import namespace="1c66cb88-db77-4d42-9dc4-fb37066edc24"/>
    <xsd:import namespace="7cf861dc-a431-4ef3-8baf-d03d54e74a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6cb88-db77-4d42-9dc4-fb37066edc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3a19cb6-1b10-4512-a12b-f76e45842a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861dc-a431-4ef3-8baf-d03d54e74a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91ac723-6a7a-431d-b784-496353a11c74}" ma:internalName="TaxCatchAll" ma:showField="CatchAllData" ma:web="7cf861dc-a431-4ef3-8baf-d03d54e74a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66cb88-db77-4d42-9dc4-fb37066edc24">
      <Terms xmlns="http://schemas.microsoft.com/office/infopath/2007/PartnerControls"/>
    </lcf76f155ced4ddcb4097134ff3c332f>
    <TaxCatchAll xmlns="7cf861dc-a431-4ef3-8baf-d03d54e74a07" xsi:nil="true"/>
  </documentManagement>
</p:properties>
</file>

<file path=customXml/itemProps1.xml><?xml version="1.0" encoding="utf-8"?>
<ds:datastoreItem xmlns:ds="http://schemas.openxmlformats.org/officeDocument/2006/customXml" ds:itemID="{D4B6A715-3D94-4A52-BE4E-9DB5FD2FB25E}"/>
</file>

<file path=customXml/itemProps2.xml><?xml version="1.0" encoding="utf-8"?>
<ds:datastoreItem xmlns:ds="http://schemas.openxmlformats.org/officeDocument/2006/customXml" ds:itemID="{EA96F925-23E6-4D50-A081-77EFA31F3624}"/>
</file>

<file path=customXml/itemProps3.xml><?xml version="1.0" encoding="utf-8"?>
<ds:datastoreItem xmlns:ds="http://schemas.openxmlformats.org/officeDocument/2006/customXml" ds:itemID="{C2FD9D1C-C5BB-482D-BD45-CCAF4004FC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Bourn</dc:creator>
  <cp:lastModifiedBy>Matt Bourn</cp:lastModifiedBy>
  <dcterms:created xsi:type="dcterms:W3CDTF">2015-06-05T18:17:20Z</dcterms:created>
  <dcterms:modified xsi:type="dcterms:W3CDTF">2022-01-12T16:28:11Z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0x01010068AEB3905992E54BBAD901A47ED1CA8C</vt:lpwstr>
  </property>
</Properties>
</file>