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ds.leeds.ac.uk\Staff\staff7\geocwo\Leeds\James Bell\Trophic paper\Data Files to Archive\"/>
    </mc:Choice>
  </mc:AlternateContent>
  <bookViews>
    <workbookView xWindow="0" yWindow="0" windowWidth="24060" windowHeight="11265" tabRatio="500"/>
  </bookViews>
  <sheets>
    <sheet name="Sheet1" sheetId="1" r:id="rId1"/>
  </sheets>
  <externalReferences>
    <externalReference r:id="rId2"/>
  </externalReferenc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9" i="1" l="1"/>
  <c r="D39" i="1"/>
  <c r="G38" i="1"/>
  <c r="D38" i="1"/>
  <c r="G37" i="1"/>
  <c r="D37" i="1"/>
  <c r="G36" i="1"/>
  <c r="D36" i="1"/>
  <c r="G35" i="1"/>
  <c r="D35" i="1"/>
  <c r="G34" i="1"/>
  <c r="D34" i="1"/>
  <c r="G33" i="1"/>
  <c r="D33" i="1"/>
  <c r="G32" i="1"/>
  <c r="D32" i="1"/>
  <c r="G30" i="1"/>
  <c r="D30" i="1"/>
  <c r="G29" i="1"/>
  <c r="D29" i="1"/>
  <c r="G28" i="1"/>
  <c r="D28" i="1"/>
  <c r="G27" i="1"/>
  <c r="D27" i="1"/>
  <c r="G26" i="1"/>
  <c r="D26" i="1"/>
  <c r="G25" i="1"/>
  <c r="D25" i="1"/>
  <c r="G24" i="1"/>
  <c r="D24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D16" i="1"/>
  <c r="G14" i="1"/>
  <c r="D14" i="1"/>
  <c r="G13" i="1"/>
  <c r="D13" i="1"/>
  <c r="G12" i="1"/>
  <c r="D12" i="1"/>
  <c r="G11" i="1"/>
  <c r="D11" i="1"/>
  <c r="G10" i="1"/>
  <c r="D10" i="1"/>
  <c r="G9" i="1"/>
  <c r="G8" i="1"/>
  <c r="D8" i="1"/>
  <c r="G7" i="1"/>
  <c r="D7" i="1"/>
  <c r="G6" i="1"/>
  <c r="D6" i="1"/>
  <c r="G5" i="1"/>
  <c r="D5" i="1"/>
  <c r="G4" i="1"/>
  <c r="D4" i="1"/>
  <c r="G3" i="1"/>
  <c r="D3" i="1"/>
</calcChain>
</file>

<file path=xl/sharedStrings.xml><?xml version="1.0" encoding="utf-8"?>
<sst xmlns="http://schemas.openxmlformats.org/spreadsheetml/2006/main" count="77" uniqueCount="41">
  <si>
    <t>Bransfield Off-Vent</t>
  </si>
  <si>
    <t>Middle Sister</t>
  </si>
  <si>
    <t>Hook Ridge 1</t>
  </si>
  <si>
    <t>Hook Ridge 2</t>
  </si>
  <si>
    <t>PLFA</t>
  </si>
  <si>
    <t>nM per g</t>
  </si>
  <si>
    <t>%</t>
  </si>
  <si>
    <t>d13C</t>
  </si>
  <si>
    <t>i14:0</t>
  </si>
  <si>
    <t>i15:0</t>
  </si>
  <si>
    <t>a15:0</t>
  </si>
  <si>
    <t>i16:1</t>
  </si>
  <si>
    <t>n.d.</t>
  </si>
  <si>
    <t>16:1w11c</t>
  </si>
  <si>
    <t>i16:0</t>
  </si>
  <si>
    <t>16:1w11t</t>
  </si>
  <si>
    <t>16:1w7c</t>
  </si>
  <si>
    <t>16:1w5c</t>
  </si>
  <si>
    <t>br17:0</t>
  </si>
  <si>
    <t>10-Me-16:0/Phthalate</t>
  </si>
  <si>
    <t>i17:0</t>
  </si>
  <si>
    <t>a17:0</t>
  </si>
  <si>
    <t>12-Me-16:0</t>
  </si>
  <si>
    <t>17:1w8c</t>
  </si>
  <si>
    <t>17:0cy</t>
  </si>
  <si>
    <t>10-Me-17:0</t>
  </si>
  <si>
    <t>18:3w6,8,13</t>
  </si>
  <si>
    <t>18:2w6,9</t>
  </si>
  <si>
    <t>18:1w9</t>
  </si>
  <si>
    <t>18:1w7</t>
  </si>
  <si>
    <t>18:1w(10 or 11)</t>
  </si>
  <si>
    <t>19:1w6</t>
  </si>
  <si>
    <t>10-Me-18:0</t>
  </si>
  <si>
    <t>19:1w8</t>
  </si>
  <si>
    <t>19:0cy</t>
  </si>
  <si>
    <t>20:4(n-6)</t>
  </si>
  <si>
    <t>20:5(n-3)</t>
  </si>
  <si>
    <t>20:1(n-9)</t>
  </si>
  <si>
    <t>22:6(n-3)</t>
  </si>
  <si>
    <t>22:1(n-9)</t>
  </si>
  <si>
    <t>24:1(n-9)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</si>
</sst>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2"/>
      <name val="Calibri"/>
      <scheme val="minor"/>
    </font>
    <font>
      <sz val="10"/>
      <name val="MS Sans Serif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3" fillId="0" borderId="0"/>
  </cellStyleXfs>
  <cellXfs count="12">
    <xf numFmtId="0" fontId="0" fillId="0" borderId="0" xfId="0"/>
    <xf numFmtId="49" fontId="0" fillId="0" borderId="0" xfId="0" applyNumberFormat="1" applyFill="1" applyBorder="1"/>
    <xf numFmtId="0" fontId="0" fillId="0" borderId="0" xfId="0" applyFill="1" applyBorder="1"/>
    <xf numFmtId="0" fontId="1" fillId="0" borderId="0" xfId="0" applyFont="1" applyFill="1" applyBorder="1" applyAlignment="1">
      <alignment horizontal="left"/>
    </xf>
    <xf numFmtId="0" fontId="1" fillId="0" borderId="0" xfId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right"/>
    </xf>
    <xf numFmtId="2" fontId="0" fillId="0" borderId="0" xfId="0" applyNumberFormat="1" applyFill="1" applyBorder="1" applyAlignment="1">
      <alignment horizontal="right"/>
    </xf>
    <xf numFmtId="2" fontId="1" fillId="0" borderId="0" xfId="1" applyNumberFormat="1" applyFont="1" applyFill="1" applyBorder="1" applyAlignment="1">
      <alignment horizontal="right"/>
    </xf>
    <xf numFmtId="20" fontId="1" fillId="0" borderId="0" xfId="1" applyNumberFormat="1" applyFont="1" applyFill="1" applyBorder="1" applyAlignment="1">
      <alignment horizontal="left"/>
    </xf>
    <xf numFmtId="0" fontId="1" fillId="0" borderId="0" xfId="2" applyFont="1" applyFill="1" applyBorder="1" applyAlignment="1">
      <alignment horizontal="left"/>
    </xf>
    <xf numFmtId="0" fontId="1" fillId="0" borderId="0" xfId="3" applyFont="1" applyFill="1" applyBorder="1" applyAlignment="1">
      <alignment horizontal="left"/>
    </xf>
    <xf numFmtId="0" fontId="0" fillId="0" borderId="0" xfId="0" applyFill="1" applyBorder="1" applyAlignment="1">
      <alignment horizontal="center"/>
    </xf>
  </cellXfs>
  <cellStyles count="4">
    <cellStyle name="Normal" xfId="0" builtinId="0"/>
    <cellStyle name="Normal_2006-9226-NA 2" xfId="3"/>
    <cellStyle name="Normal_2009-09833- NA" xfId="2"/>
    <cellStyle name="Normal_2009-09833- NA_2011-13700-NA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mes\Documents\PhD%20work\Papers\carbon%20flows\bransfield%20natural%20PLFA%20summary_lim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for table"/>
      <sheetName val="compared to normal"/>
      <sheetName val="forPCA"/>
    </sheetNames>
    <sheetDataSet>
      <sheetData sheetId="0">
        <row r="5">
          <cell r="Q5">
            <v>-22.07</v>
          </cell>
          <cell r="AE5">
            <v>-27.963928571428571</v>
          </cell>
        </row>
        <row r="6">
          <cell r="Q6">
            <v>-31.205000000000002</v>
          </cell>
          <cell r="AE6">
            <v>-30.900714285714287</v>
          </cell>
        </row>
        <row r="7">
          <cell r="Q7">
            <v>-28.573733333333333</v>
          </cell>
          <cell r="AE7">
            <v>-28.051066666666667</v>
          </cell>
        </row>
        <row r="8">
          <cell r="Q8">
            <v>-28.349733333333337</v>
          </cell>
          <cell r="AE8">
            <v>-27.706533333333333</v>
          </cell>
        </row>
        <row r="9">
          <cell r="Q9">
            <v>-29.304400000000001</v>
          </cell>
          <cell r="AE9">
            <v>-29.815333333333335</v>
          </cell>
        </row>
        <row r="10">
          <cell r="Q10">
            <v>-31.399750000000001</v>
          </cell>
          <cell r="AE10">
            <v>-20.3061875</v>
          </cell>
        </row>
        <row r="11">
          <cell r="AE11">
            <v>-23.134562500000001</v>
          </cell>
        </row>
        <row r="12">
          <cell r="Q12">
            <v>-28.511875</v>
          </cell>
          <cell r="AE12">
            <v>-27.810624999999998</v>
          </cell>
        </row>
        <row r="13">
          <cell r="Q13">
            <v>-24.418062500000001</v>
          </cell>
          <cell r="AE13">
            <v>-25.029</v>
          </cell>
        </row>
        <row r="14">
          <cell r="Q14">
            <v>-28.920937500000001</v>
          </cell>
          <cell r="AE14">
            <v>-28.128312500000003</v>
          </cell>
        </row>
        <row r="15">
          <cell r="Q15">
            <v>-34.047499999999999</v>
          </cell>
          <cell r="AE15">
            <v>-34.016687499999996</v>
          </cell>
        </row>
        <row r="16">
          <cell r="Q16">
            <v>-31.099062499999999</v>
          </cell>
          <cell r="AE16">
            <v>-29.9855625</v>
          </cell>
        </row>
        <row r="18">
          <cell r="Q18">
            <v>-28.517882352941179</v>
          </cell>
          <cell r="AE18">
            <v>-29.092823529411767</v>
          </cell>
        </row>
        <row r="19">
          <cell r="Q19">
            <v>-33.196823529411759</v>
          </cell>
          <cell r="AE19">
            <v>-29.790588235294116</v>
          </cell>
        </row>
        <row r="20">
          <cell r="Q20">
            <v>-31.944235294117643</v>
          </cell>
          <cell r="AE20">
            <v>-31.291999999999998</v>
          </cell>
        </row>
        <row r="21">
          <cell r="Q21">
            <v>-32.921529411764702</v>
          </cell>
          <cell r="AE21">
            <v>-31.585294117647056</v>
          </cell>
        </row>
        <row r="22">
          <cell r="Q22">
            <v>-34.07670588235294</v>
          </cell>
          <cell r="AE22">
            <v>-31.26870588235294</v>
          </cell>
        </row>
        <row r="23">
          <cell r="Q23">
            <v>-36.201764705882347</v>
          </cell>
          <cell r="AE23">
            <v>-32.834705882352935</v>
          </cell>
        </row>
        <row r="25">
          <cell r="Q25">
            <v>-39.958470588235294</v>
          </cell>
          <cell r="AE25">
            <v>-50.39</v>
          </cell>
        </row>
        <row r="28">
          <cell r="Q28">
            <v>-34.642611111111108</v>
          </cell>
          <cell r="AE28">
            <v>-33.826666666666668</v>
          </cell>
        </row>
        <row r="29">
          <cell r="Q29">
            <v>-27.808944444444442</v>
          </cell>
          <cell r="AE29">
            <v>-52.169055555555552</v>
          </cell>
        </row>
        <row r="30">
          <cell r="Q30">
            <v>-29.959111111111106</v>
          </cell>
          <cell r="AE30">
            <v>-29.896833333333333</v>
          </cell>
        </row>
        <row r="31">
          <cell r="Q31">
            <v>-29.010166666666667</v>
          </cell>
          <cell r="AE31">
            <v>-29.071388888888887</v>
          </cell>
        </row>
        <row r="33">
          <cell r="Q33">
            <v>-30.115333333333336</v>
          </cell>
          <cell r="AE33">
            <v>-29.926388888888887</v>
          </cell>
        </row>
        <row r="34">
          <cell r="Q34">
            <v>-30.604055555555551</v>
          </cell>
          <cell r="AE34">
            <v>-30.621999999999996</v>
          </cell>
        </row>
        <row r="35">
          <cell r="Q35">
            <v>-23.45055555555556</v>
          </cell>
          <cell r="AE35">
            <v>-30.048833333333327</v>
          </cell>
        </row>
        <row r="37">
          <cell r="Q37">
            <v>-56.572105263157901</v>
          </cell>
          <cell r="AE37">
            <v>-37.462631578947359</v>
          </cell>
        </row>
        <row r="38">
          <cell r="Q38">
            <v>-35.546842105263153</v>
          </cell>
          <cell r="AE38">
            <v>-34.796315789473681</v>
          </cell>
        </row>
        <row r="39">
          <cell r="Q39">
            <v>-39.95315789473684</v>
          </cell>
          <cell r="AE39">
            <v>-34.065789473684212</v>
          </cell>
        </row>
        <row r="40">
          <cell r="Q40">
            <v>-37.99145</v>
          </cell>
          <cell r="AE40">
            <v>-39.276649999999997</v>
          </cell>
        </row>
        <row r="41">
          <cell r="Q41">
            <v>-31.543399999999998</v>
          </cell>
          <cell r="AE41">
            <v>-33.726350000000004</v>
          </cell>
        </row>
        <row r="42">
          <cell r="Q42">
            <v>-34.125349999999997</v>
          </cell>
          <cell r="AE42">
            <v>-29.947399999999998</v>
          </cell>
        </row>
        <row r="43">
          <cell r="Q43">
            <v>-31.289181818181817</v>
          </cell>
          <cell r="AE43">
            <v>-29.861090909090908</v>
          </cell>
        </row>
        <row r="44">
          <cell r="Q44">
            <v>-28.695565217391302</v>
          </cell>
          <cell r="AE44">
            <v>-29.646173913043476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O6" sqref="O6"/>
    </sheetView>
  </sheetViews>
  <sheetFormatPr defaultColWidth="11" defaultRowHeight="15.75" x14ac:dyDescent="0.25"/>
  <cols>
    <col min="1" max="1" width="19.625" customWidth="1"/>
  </cols>
  <sheetData>
    <row r="1" spans="1:13" x14ac:dyDescent="0.25">
      <c r="A1" s="1"/>
      <c r="B1" s="11" t="s">
        <v>0</v>
      </c>
      <c r="C1" s="11"/>
      <c r="D1" s="11"/>
      <c r="E1" s="11" t="s">
        <v>1</v>
      </c>
      <c r="F1" s="11"/>
      <c r="G1" s="11"/>
      <c r="H1" s="11" t="s">
        <v>2</v>
      </c>
      <c r="I1" s="11"/>
      <c r="J1" s="11"/>
      <c r="K1" s="11" t="s">
        <v>3</v>
      </c>
      <c r="L1" s="11"/>
      <c r="M1" s="11"/>
    </row>
    <row r="2" spans="1:13" x14ac:dyDescent="0.25">
      <c r="A2" s="1" t="s">
        <v>4</v>
      </c>
      <c r="B2" s="2" t="s">
        <v>5</v>
      </c>
      <c r="C2" s="2" t="s">
        <v>6</v>
      </c>
      <c r="D2" s="2" t="s">
        <v>7</v>
      </c>
      <c r="E2" s="3" t="s">
        <v>5</v>
      </c>
      <c r="F2" s="2" t="s">
        <v>6</v>
      </c>
      <c r="G2" s="2" t="s">
        <v>7</v>
      </c>
      <c r="H2" s="3" t="s">
        <v>5</v>
      </c>
      <c r="I2" s="2" t="s">
        <v>6</v>
      </c>
      <c r="J2" s="2" t="s">
        <v>7</v>
      </c>
      <c r="K2" s="3" t="s">
        <v>5</v>
      </c>
      <c r="L2" s="2" t="s">
        <v>6</v>
      </c>
      <c r="M2" s="2" t="s">
        <v>7</v>
      </c>
    </row>
    <row r="3" spans="1:13" x14ac:dyDescent="0.25">
      <c r="A3" s="4" t="s">
        <v>8</v>
      </c>
      <c r="B3" s="5">
        <v>3.1409604655239523E-2</v>
      </c>
      <c r="C3" s="6">
        <v>0.11972501603459693</v>
      </c>
      <c r="D3" s="6">
        <f>[1]Sheet1!Q5</f>
        <v>-22.07</v>
      </c>
      <c r="E3" s="5">
        <v>2.2113691853811266E-2</v>
      </c>
      <c r="F3" s="6">
        <v>9.1583573438012392E-2</v>
      </c>
      <c r="G3" s="6">
        <f>[1]Sheet1!AE5</f>
        <v>-27.963928571428571</v>
      </c>
      <c r="H3" s="5">
        <v>0.10540891490556077</v>
      </c>
      <c r="I3" s="7">
        <v>0.21542650056897736</v>
      </c>
      <c r="J3" s="6">
        <v>-15.669285714285715</v>
      </c>
      <c r="K3" s="6">
        <v>0.1</v>
      </c>
      <c r="L3" s="6">
        <v>0.80000000000000016</v>
      </c>
      <c r="M3" s="6">
        <v>-28.788928571428574</v>
      </c>
    </row>
    <row r="4" spans="1:13" x14ac:dyDescent="0.25">
      <c r="A4" s="8">
        <v>0.58333333333333337</v>
      </c>
      <c r="B4" s="5">
        <v>0.79623347801032196</v>
      </c>
      <c r="C4" s="6">
        <v>3.0350291564770324</v>
      </c>
      <c r="D4" s="6">
        <f>[1]Sheet1!Q6</f>
        <v>-31.205000000000002</v>
      </c>
      <c r="E4" s="5">
        <v>0.82825827670638563</v>
      </c>
      <c r="F4" s="6">
        <v>3.4302211142237367</v>
      </c>
      <c r="G4" s="6">
        <f>[1]Sheet1!AE6</f>
        <v>-30.900714285714287</v>
      </c>
      <c r="H4" s="5">
        <v>3.2460865843206417</v>
      </c>
      <c r="I4" s="7">
        <v>6.6340980175217581</v>
      </c>
      <c r="J4" s="6">
        <v>-32.695357142857141</v>
      </c>
      <c r="K4" s="6">
        <v>0.8</v>
      </c>
      <c r="L4" s="6">
        <v>6.4000000000000012</v>
      </c>
      <c r="M4" s="6">
        <v>-29.563571428571429</v>
      </c>
    </row>
    <row r="5" spans="1:13" x14ac:dyDescent="0.25">
      <c r="A5" s="4" t="s">
        <v>9</v>
      </c>
      <c r="B5" s="5">
        <v>0.75943866968642282</v>
      </c>
      <c r="C5" s="6">
        <v>2.894777183715131</v>
      </c>
      <c r="D5" s="6">
        <f>[1]Sheet1!Q7</f>
        <v>-28.573733333333333</v>
      </c>
      <c r="E5" s="5">
        <v>0.75680574248896815</v>
      </c>
      <c r="F5" s="6">
        <v>3.134301352924127</v>
      </c>
      <c r="G5" s="6">
        <f>[1]Sheet1!AE7</f>
        <v>-28.051066666666667</v>
      </c>
      <c r="H5" s="5">
        <v>2.0206819445210162</v>
      </c>
      <c r="I5" s="7">
        <v>4.1297118034189593</v>
      </c>
      <c r="J5" s="6">
        <v>-29.719333333333335</v>
      </c>
      <c r="K5" s="6">
        <v>0.4</v>
      </c>
      <c r="L5" s="6">
        <v>3.2000000000000006</v>
      </c>
      <c r="M5" s="6">
        <v>-28.111866666666668</v>
      </c>
    </row>
    <row r="6" spans="1:13" x14ac:dyDescent="0.25">
      <c r="A6" s="4" t="s">
        <v>10</v>
      </c>
      <c r="B6" s="5">
        <v>1.0567555682293479</v>
      </c>
      <c r="C6" s="6">
        <v>4.0280697175156295</v>
      </c>
      <c r="D6" s="6">
        <f>[1]Sheet1!Q8</f>
        <v>-28.349733333333337</v>
      </c>
      <c r="E6" s="5">
        <v>1.0608964476578153</v>
      </c>
      <c r="F6" s="6">
        <v>4.3936891391317134</v>
      </c>
      <c r="G6" s="6">
        <f>[1]Sheet1!AE8</f>
        <v>-27.706533333333333</v>
      </c>
      <c r="H6" s="5">
        <v>2.6816358425951812</v>
      </c>
      <c r="I6" s="7">
        <v>5.48051771416295</v>
      </c>
      <c r="J6" s="6">
        <v>-29.101733333333335</v>
      </c>
      <c r="K6" s="6">
        <v>0.9</v>
      </c>
      <c r="L6" s="6">
        <v>7.200000000000002</v>
      </c>
      <c r="M6" s="6">
        <v>-28.936399999999999</v>
      </c>
    </row>
    <row r="7" spans="1:13" x14ac:dyDescent="0.25">
      <c r="A7" s="8">
        <v>0.625</v>
      </c>
      <c r="B7" s="5">
        <v>0.2976880806884219</v>
      </c>
      <c r="C7" s="6">
        <v>1.1347073809088639</v>
      </c>
      <c r="D7" s="6">
        <f>[1]Sheet1!Q9</f>
        <v>-29.304400000000001</v>
      </c>
      <c r="E7" s="5">
        <v>0.18549533015299668</v>
      </c>
      <c r="F7" s="6">
        <v>0.76822654958662684</v>
      </c>
      <c r="G7" s="6">
        <f>[1]Sheet1!AE9</f>
        <v>-29.815333333333335</v>
      </c>
      <c r="H7" s="5">
        <v>0.49586550391395112</v>
      </c>
      <c r="I7" s="7">
        <v>1.0134111555627034</v>
      </c>
      <c r="J7" s="6">
        <v>-29.006800000000002</v>
      </c>
      <c r="K7" s="6">
        <v>0.3</v>
      </c>
      <c r="L7" s="6">
        <v>2.4000000000000008</v>
      </c>
      <c r="M7" s="6">
        <v>-28.325200000000002</v>
      </c>
    </row>
    <row r="8" spans="1:13" x14ac:dyDescent="0.25">
      <c r="A8" s="4" t="s">
        <v>11</v>
      </c>
      <c r="B8" s="5">
        <v>0.1145315423995394</v>
      </c>
      <c r="C8" s="6">
        <v>0.43656362124776343</v>
      </c>
      <c r="D8" s="6">
        <f>[1]Sheet1!Q10</f>
        <v>-31.399750000000001</v>
      </c>
      <c r="E8" s="5">
        <v>2.3239599643902348E-2</v>
      </c>
      <c r="F8" s="6">
        <v>9.6246506224627354E-2</v>
      </c>
      <c r="G8" s="6">
        <f>[1]Sheet1!AE10</f>
        <v>-20.3061875</v>
      </c>
      <c r="H8" s="5">
        <v>0.21849642438803177</v>
      </c>
      <c r="I8" s="7">
        <v>0.44654591250578085</v>
      </c>
      <c r="J8" s="6">
        <v>-27.5651875</v>
      </c>
      <c r="K8" s="6">
        <v>0</v>
      </c>
      <c r="L8" s="6">
        <v>0</v>
      </c>
      <c r="M8" s="6" t="s">
        <v>12</v>
      </c>
    </row>
    <row r="9" spans="1:13" x14ac:dyDescent="0.25">
      <c r="A9" s="4" t="s">
        <v>13</v>
      </c>
      <c r="B9" s="5">
        <v>0</v>
      </c>
      <c r="C9" s="6">
        <v>0</v>
      </c>
      <c r="D9" s="6" t="s">
        <v>12</v>
      </c>
      <c r="E9" s="5">
        <v>5.846211785419185E-2</v>
      </c>
      <c r="F9" s="6">
        <v>0.24212011722132823</v>
      </c>
      <c r="G9" s="6">
        <f>[1]Sheet1!AE11</f>
        <v>-23.134562500000001</v>
      </c>
      <c r="H9" s="5">
        <v>4.24376257341584E-2</v>
      </c>
      <c r="I9" s="7">
        <v>8.6730702166477117E-2</v>
      </c>
      <c r="J9" s="6">
        <v>-17.438500000000001</v>
      </c>
      <c r="K9" s="6">
        <v>0</v>
      </c>
      <c r="L9" s="6">
        <v>0</v>
      </c>
      <c r="M9" s="6" t="s">
        <v>12</v>
      </c>
    </row>
    <row r="10" spans="1:13" x14ac:dyDescent="0.25">
      <c r="A10" s="4" t="s">
        <v>14</v>
      </c>
      <c r="B10" s="5">
        <v>0.34057533026988446</v>
      </c>
      <c r="C10" s="6">
        <v>1.2981821110170582</v>
      </c>
      <c r="D10" s="6">
        <f>[1]Sheet1!Q12</f>
        <v>-28.511875</v>
      </c>
      <c r="E10" s="5">
        <v>0.29976935703328672</v>
      </c>
      <c r="F10" s="6">
        <v>1.2414909778889822</v>
      </c>
      <c r="G10" s="6">
        <f>[1]Sheet1!AE12</f>
        <v>-27.810624999999998</v>
      </c>
      <c r="H10" s="5">
        <v>0.64300306660160689</v>
      </c>
      <c r="I10" s="7">
        <v>1.3141194045798656</v>
      </c>
      <c r="J10" s="6">
        <v>-29.431999999999999</v>
      </c>
      <c r="K10" s="6">
        <v>0.2</v>
      </c>
      <c r="L10" s="6">
        <v>1.6000000000000003</v>
      </c>
      <c r="M10" s="6">
        <v>-28.788125000000001</v>
      </c>
    </row>
    <row r="11" spans="1:13" x14ac:dyDescent="0.25">
      <c r="A11" s="4" t="s">
        <v>15</v>
      </c>
      <c r="B11" s="5">
        <v>0.78292769541233131</v>
      </c>
      <c r="C11" s="6">
        <v>2.9843110703252682</v>
      </c>
      <c r="D11" s="6">
        <f>[1]Sheet1!Q13</f>
        <v>-24.418062500000001</v>
      </c>
      <c r="E11" s="5">
        <v>0.66305482734008891</v>
      </c>
      <c r="F11" s="6">
        <v>2.7460331307213997</v>
      </c>
      <c r="G11" s="6">
        <f>[1]Sheet1!AE13</f>
        <v>-25.029</v>
      </c>
      <c r="H11" s="5">
        <v>2.4034606682683495</v>
      </c>
      <c r="I11" s="7">
        <v>4.9120050375635893</v>
      </c>
      <c r="J11" s="6">
        <v>-25.794</v>
      </c>
      <c r="K11" s="6">
        <v>0.3</v>
      </c>
      <c r="L11" s="6">
        <v>2.4000000000000008</v>
      </c>
      <c r="M11" s="6">
        <v>-8.6484375</v>
      </c>
    </row>
    <row r="12" spans="1:13" x14ac:dyDescent="0.25">
      <c r="A12" s="4" t="s">
        <v>16</v>
      </c>
      <c r="B12" s="5">
        <v>3.9848466671393927</v>
      </c>
      <c r="C12" s="6">
        <v>15.18917020304138</v>
      </c>
      <c r="D12" s="6">
        <f>[1]Sheet1!Q14</f>
        <v>-28.920937500000001</v>
      </c>
      <c r="E12" s="5">
        <v>3.3686525921325323</v>
      </c>
      <c r="F12" s="6">
        <v>13.951231847591686</v>
      </c>
      <c r="G12" s="6">
        <f>[1]Sheet1!AE14</f>
        <v>-28.128312500000003</v>
      </c>
      <c r="H12" s="5">
        <v>11.500023092528085</v>
      </c>
      <c r="I12" s="7">
        <v>23.502848250599534</v>
      </c>
      <c r="J12" s="6">
        <v>-29.214187500000001</v>
      </c>
      <c r="K12" s="6">
        <v>2.5</v>
      </c>
      <c r="L12" s="6">
        <v>20.000000000000007</v>
      </c>
      <c r="M12" s="6">
        <v>-22.917812500000004</v>
      </c>
    </row>
    <row r="13" spans="1:13" x14ac:dyDescent="0.25">
      <c r="A13" s="4" t="s">
        <v>17</v>
      </c>
      <c r="B13" s="5">
        <v>1.1212035203323332</v>
      </c>
      <c r="C13" s="6">
        <v>4.2737280816886321</v>
      </c>
      <c r="D13" s="6">
        <f>[1]Sheet1!Q15</f>
        <v>-34.047499999999999</v>
      </c>
      <c r="E13" s="5">
        <v>0.96226467275533178</v>
      </c>
      <c r="F13" s="6">
        <v>3.9852068983634776</v>
      </c>
      <c r="G13" s="6">
        <f>[1]Sheet1!AE15</f>
        <v>-34.016687499999996</v>
      </c>
      <c r="H13" s="5">
        <v>2.2279753510433156</v>
      </c>
      <c r="I13" s="7">
        <v>4.5533618637400481</v>
      </c>
      <c r="J13" s="6">
        <v>-31.168125</v>
      </c>
      <c r="K13" s="6">
        <v>0.3</v>
      </c>
      <c r="L13" s="6">
        <v>2.4000000000000008</v>
      </c>
      <c r="M13" s="6">
        <v>-24.330937500000001</v>
      </c>
    </row>
    <row r="14" spans="1:13" x14ac:dyDescent="0.25">
      <c r="A14" s="8">
        <v>0.66666666666666663</v>
      </c>
      <c r="B14" s="5">
        <v>4.2944860343741835</v>
      </c>
      <c r="C14" s="6">
        <v>16.369432693258485</v>
      </c>
      <c r="D14" s="6">
        <f>[1]Sheet1!Q16</f>
        <v>-31.099062499999999</v>
      </c>
      <c r="E14" s="5">
        <v>3.7982795214482086</v>
      </c>
      <c r="F14" s="6">
        <v>15.730526308780835</v>
      </c>
      <c r="G14" s="6">
        <f>[1]Sheet1!AE16</f>
        <v>-29.9855625</v>
      </c>
      <c r="H14" s="5">
        <v>7.7040871847072196</v>
      </c>
      <c r="I14" s="7">
        <v>15.745011166908677</v>
      </c>
      <c r="J14" s="6">
        <v>-31.831125000000004</v>
      </c>
      <c r="K14" s="6">
        <v>3.3</v>
      </c>
      <c r="L14" s="6">
        <v>26.400000000000006</v>
      </c>
      <c r="M14" s="6">
        <v>-29.331062500000002</v>
      </c>
    </row>
    <row r="15" spans="1:13" x14ac:dyDescent="0.25">
      <c r="A15" s="4" t="s">
        <v>18</v>
      </c>
      <c r="B15" s="5">
        <v>0</v>
      </c>
      <c r="C15" s="6">
        <v>0</v>
      </c>
      <c r="D15" s="6" t="s">
        <v>12</v>
      </c>
      <c r="E15" s="5">
        <v>0</v>
      </c>
      <c r="F15" s="6">
        <v>0</v>
      </c>
      <c r="G15" s="6" t="s">
        <v>12</v>
      </c>
      <c r="H15" s="5">
        <v>0.13796209473696236</v>
      </c>
      <c r="I15" s="7">
        <v>0.28195614485717124</v>
      </c>
      <c r="J15" s="6">
        <v>-22.924117647058825</v>
      </c>
      <c r="K15" s="6">
        <v>0</v>
      </c>
      <c r="L15" s="6">
        <v>0</v>
      </c>
      <c r="M15" s="6">
        <v>-15.759058823529415</v>
      </c>
    </row>
    <row r="16" spans="1:13" x14ac:dyDescent="0.25">
      <c r="A16" s="9" t="s">
        <v>19</v>
      </c>
      <c r="B16" s="5">
        <v>0.46498359200869005</v>
      </c>
      <c r="C16" s="6">
        <v>1.7723931459856308</v>
      </c>
      <c r="D16" s="6">
        <f>[1]Sheet1!Q18</f>
        <v>-28.517882352941179</v>
      </c>
      <c r="E16" s="5">
        <v>0.45047911554903103</v>
      </c>
      <c r="F16" s="6">
        <v>1.8656535251514346</v>
      </c>
      <c r="G16" s="6">
        <f>[1]Sheet1!AE18</f>
        <v>-29.092823529411767</v>
      </c>
      <c r="H16" s="5">
        <v>0.96735774662623042</v>
      </c>
      <c r="I16" s="7">
        <v>1.9770101451161659</v>
      </c>
      <c r="J16" s="6">
        <v>-30.275529411764705</v>
      </c>
      <c r="K16" s="6">
        <v>0.2</v>
      </c>
      <c r="L16" s="6">
        <v>1.6000000000000003</v>
      </c>
      <c r="M16" s="6">
        <v>-41.291529411764706</v>
      </c>
    </row>
    <row r="17" spans="1:13" x14ac:dyDescent="0.25">
      <c r="A17" s="4" t="s">
        <v>20</v>
      </c>
      <c r="B17" s="5">
        <v>8.4633704156977393E-2</v>
      </c>
      <c r="C17" s="6">
        <v>0.32260105462903926</v>
      </c>
      <c r="D17" s="6">
        <f>[1]Sheet1!Q19</f>
        <v>-33.196823529411759</v>
      </c>
      <c r="E17" s="5">
        <v>0.20314381408408777</v>
      </c>
      <c r="F17" s="6">
        <v>0.84131752122798531</v>
      </c>
      <c r="G17" s="6">
        <f>[1]Sheet1!AE19</f>
        <v>-29.790588235294116</v>
      </c>
      <c r="H17" s="5">
        <v>0</v>
      </c>
      <c r="I17" s="7">
        <v>0</v>
      </c>
      <c r="J17" s="6" t="s">
        <v>12</v>
      </c>
      <c r="K17" s="6">
        <v>0</v>
      </c>
      <c r="L17" s="6">
        <v>0</v>
      </c>
      <c r="M17" s="6" t="s">
        <v>12</v>
      </c>
    </row>
    <row r="18" spans="1:13" x14ac:dyDescent="0.25">
      <c r="A18" s="4" t="s">
        <v>21</v>
      </c>
      <c r="B18" s="5">
        <v>0.25356659190114178</v>
      </c>
      <c r="C18" s="6">
        <v>0.96652806090439436</v>
      </c>
      <c r="D18" s="6">
        <f>[1]Sheet1!Q20</f>
        <v>-31.944235294117643</v>
      </c>
      <c r="E18" s="5">
        <v>0.20965263780684945</v>
      </c>
      <c r="F18" s="6">
        <v>0.86827373185754986</v>
      </c>
      <c r="G18" s="6">
        <f>[1]Sheet1!AE20</f>
        <v>-31.291999999999998</v>
      </c>
      <c r="H18" s="5">
        <v>0.35112705680113171</v>
      </c>
      <c r="I18" s="7">
        <v>0.71760603142080059</v>
      </c>
      <c r="J18" s="6">
        <v>-29.024000000000004</v>
      </c>
      <c r="K18" s="6">
        <v>0.2</v>
      </c>
      <c r="L18" s="6">
        <v>1.6000000000000003</v>
      </c>
      <c r="M18" s="6">
        <v>-28.575058823529414</v>
      </c>
    </row>
    <row r="19" spans="1:13" x14ac:dyDescent="0.25">
      <c r="A19" s="4" t="s">
        <v>22</v>
      </c>
      <c r="B19" s="5">
        <v>0.24553809822617156</v>
      </c>
      <c r="C19" s="6">
        <v>0.93592558931903103</v>
      </c>
      <c r="D19" s="6">
        <f>[1]Sheet1!Q21</f>
        <v>-32.921529411764702</v>
      </c>
      <c r="E19" s="5">
        <v>0.20691208044989723</v>
      </c>
      <c r="F19" s="6">
        <v>0.85692374843457564</v>
      </c>
      <c r="G19" s="6">
        <f>[1]Sheet1!AE21</f>
        <v>-31.585294117647056</v>
      </c>
      <c r="H19" s="5">
        <v>0.33219108301370553</v>
      </c>
      <c r="I19" s="7">
        <v>0.678906168401189</v>
      </c>
      <c r="J19" s="6">
        <v>-28.599411764705881</v>
      </c>
      <c r="K19" s="6">
        <v>0.1</v>
      </c>
      <c r="L19" s="6">
        <v>0.80000000000000016</v>
      </c>
      <c r="M19" s="6">
        <v>-28.234117647058827</v>
      </c>
    </row>
    <row r="20" spans="1:13" x14ac:dyDescent="0.25">
      <c r="A20" s="4" t="s">
        <v>23</v>
      </c>
      <c r="B20" s="5">
        <v>0.13138665423397008</v>
      </c>
      <c r="C20" s="6">
        <v>0.50081080158613533</v>
      </c>
      <c r="D20" s="6">
        <f>[1]Sheet1!Q22</f>
        <v>-34.07670588235294</v>
      </c>
      <c r="E20" s="5">
        <v>0.10625844201783208</v>
      </c>
      <c r="F20" s="6">
        <v>0.4400679855847629</v>
      </c>
      <c r="G20" s="6">
        <f>[1]Sheet1!AE22</f>
        <v>-31.26870588235294</v>
      </c>
      <c r="H20" s="5">
        <v>0.2713393377675179</v>
      </c>
      <c r="I20" s="7">
        <v>0.55454212819030213</v>
      </c>
      <c r="J20" s="6">
        <v>-27.137176470588237</v>
      </c>
      <c r="K20" s="6">
        <v>0.1</v>
      </c>
      <c r="L20" s="6">
        <v>0.80000000000000016</v>
      </c>
      <c r="M20" s="6">
        <v>-27.228235294117646</v>
      </c>
    </row>
    <row r="21" spans="1:13" x14ac:dyDescent="0.25">
      <c r="A21" s="4" t="s">
        <v>24</v>
      </c>
      <c r="B21" s="5">
        <v>0.33048796872698621</v>
      </c>
      <c r="C21" s="6">
        <v>1.2597317855282015</v>
      </c>
      <c r="D21" s="6">
        <f>[1]Sheet1!Q23</f>
        <v>-36.201764705882347</v>
      </c>
      <c r="E21" s="5">
        <v>0.26668108986942929</v>
      </c>
      <c r="F21" s="6">
        <v>1.1044563404448762</v>
      </c>
      <c r="G21" s="6">
        <f>[1]Sheet1!AE23</f>
        <v>-32.834705882352935</v>
      </c>
      <c r="H21" s="5">
        <v>0.63366997956550852</v>
      </c>
      <c r="I21" s="7">
        <v>1.2950451708540587</v>
      </c>
      <c r="J21" s="6">
        <v>-32.29682352941176</v>
      </c>
      <c r="K21" s="6">
        <v>0.2</v>
      </c>
      <c r="L21" s="6">
        <v>1.6000000000000003</v>
      </c>
      <c r="M21" s="6">
        <v>-27.659176470588235</v>
      </c>
    </row>
    <row r="22" spans="1:13" x14ac:dyDescent="0.25">
      <c r="A22" s="8">
        <v>0.70833333333333337</v>
      </c>
      <c r="B22" s="5">
        <v>0.14785809184736765</v>
      </c>
      <c r="C22" s="6">
        <v>0.56359551836377619</v>
      </c>
      <c r="D22" s="6">
        <f>[1]Sheet1!Q25</f>
        <v>-39.958470588235294</v>
      </c>
      <c r="E22" s="5">
        <v>7.9818733021235169E-2</v>
      </c>
      <c r="F22" s="6">
        <v>0.33056826719413257</v>
      </c>
      <c r="G22" s="6">
        <f>[1]Sheet1!AE25</f>
        <v>-50.39</v>
      </c>
      <c r="H22" s="5">
        <v>0.14770059554192444</v>
      </c>
      <c r="I22" s="7">
        <v>0.30185893155297161</v>
      </c>
      <c r="J22" s="6">
        <v>-40.025176470588228</v>
      </c>
      <c r="K22" s="6">
        <v>0.2</v>
      </c>
      <c r="L22" s="6">
        <v>1.6000000000000003</v>
      </c>
      <c r="M22" s="6">
        <v>-30.807058823529413</v>
      </c>
    </row>
    <row r="23" spans="1:13" x14ac:dyDescent="0.25">
      <c r="A23" s="4" t="s">
        <v>25</v>
      </c>
      <c r="B23" s="5">
        <v>0</v>
      </c>
      <c r="C23" s="6">
        <v>0</v>
      </c>
      <c r="D23" s="6" t="s">
        <v>12</v>
      </c>
      <c r="E23" s="5">
        <v>0</v>
      </c>
      <c r="F23" s="6">
        <v>0</v>
      </c>
      <c r="G23" s="6" t="s">
        <v>12</v>
      </c>
      <c r="H23" s="5">
        <v>5.0018339375420655E-2</v>
      </c>
      <c r="I23" s="7">
        <v>0.10222357212928597</v>
      </c>
      <c r="J23" s="6">
        <v>-34.982500000000002</v>
      </c>
      <c r="K23" s="6">
        <v>0</v>
      </c>
      <c r="L23" s="6">
        <v>0</v>
      </c>
      <c r="M23" s="6" t="s">
        <v>12</v>
      </c>
    </row>
    <row r="24" spans="1:13" x14ac:dyDescent="0.25">
      <c r="A24" s="4" t="s">
        <v>26</v>
      </c>
      <c r="B24" s="5">
        <v>0.66831262811774972</v>
      </c>
      <c r="C24" s="6">
        <v>2.5474290745067973</v>
      </c>
      <c r="D24" s="6">
        <f>[1]Sheet1!Q28</f>
        <v>-34.642611111111108</v>
      </c>
      <c r="E24" s="5">
        <v>0.69239010445041682</v>
      </c>
      <c r="F24" s="6">
        <v>2.8675248076118471</v>
      </c>
      <c r="G24" s="6">
        <f>[1]Sheet1!AE28</f>
        <v>-33.826666666666668</v>
      </c>
      <c r="H24" s="5">
        <v>1.2229596363196955</v>
      </c>
      <c r="I24" s="7">
        <v>2.4993893071141242</v>
      </c>
      <c r="J24" s="6">
        <v>-31.162444444444443</v>
      </c>
      <c r="K24" s="6">
        <v>0.5</v>
      </c>
      <c r="L24" s="6">
        <v>4.0000000000000018</v>
      </c>
      <c r="M24" s="6">
        <v>-29.043944444444442</v>
      </c>
    </row>
    <row r="25" spans="1:13" x14ac:dyDescent="0.25">
      <c r="A25" s="4" t="s">
        <v>27</v>
      </c>
      <c r="B25" s="5">
        <v>0.12053929061224163</v>
      </c>
      <c r="C25" s="6">
        <v>0.45946355134852668</v>
      </c>
      <c r="D25" s="6">
        <f>[1]Sheet1!Q29</f>
        <v>-27.808944444444442</v>
      </c>
      <c r="E25" s="5">
        <v>8.6705604766496622E-2</v>
      </c>
      <c r="F25" s="6">
        <v>0.35909015889859802</v>
      </c>
      <c r="G25" s="6">
        <f>[1]Sheet1!AE29</f>
        <v>-52.169055555555552</v>
      </c>
      <c r="H25" s="5">
        <v>0.37788083669599343</v>
      </c>
      <c r="I25" s="7">
        <v>0.77228331545229267</v>
      </c>
      <c r="J25" s="6">
        <v>-29.962277777777771</v>
      </c>
      <c r="K25" s="6">
        <v>0.3</v>
      </c>
      <c r="L25" s="6">
        <v>2.4000000000000008</v>
      </c>
      <c r="M25" s="6">
        <v>-26.652055555555556</v>
      </c>
    </row>
    <row r="26" spans="1:13" x14ac:dyDescent="0.25">
      <c r="A26" s="4" t="s">
        <v>28</v>
      </c>
      <c r="B26" s="5">
        <v>1.1292139534796353</v>
      </c>
      <c r="C26" s="6">
        <v>4.3042617113707493</v>
      </c>
      <c r="D26" s="6">
        <f>[1]Sheet1!Q30</f>
        <v>-29.959111111111106</v>
      </c>
      <c r="E26" s="5">
        <v>1.3282974298068573</v>
      </c>
      <c r="F26" s="6">
        <v>5.5011269042926978</v>
      </c>
      <c r="G26" s="6">
        <f>[1]Sheet1!AE30</f>
        <v>-29.896833333333333</v>
      </c>
      <c r="H26" s="5">
        <v>1.6985974486277484</v>
      </c>
      <c r="I26" s="7">
        <v>3.4714606877521805</v>
      </c>
      <c r="J26" s="6">
        <v>-29.639277777777775</v>
      </c>
      <c r="K26" s="6">
        <v>0.4</v>
      </c>
      <c r="L26" s="6">
        <v>3.2000000000000006</v>
      </c>
      <c r="M26" s="6">
        <v>-25.579611111111113</v>
      </c>
    </row>
    <row r="27" spans="1:13" x14ac:dyDescent="0.25">
      <c r="A27" s="4" t="s">
        <v>29</v>
      </c>
      <c r="B27" s="5">
        <v>4.4205612755319894</v>
      </c>
      <c r="C27" s="6">
        <v>16.849997808129043</v>
      </c>
      <c r="D27" s="6">
        <f>[1]Sheet1!Q31</f>
        <v>-29.010166666666667</v>
      </c>
      <c r="E27" s="5">
        <v>3.8412481476671454</v>
      </c>
      <c r="F27" s="6">
        <v>15.908480327533894</v>
      </c>
      <c r="G27" s="6">
        <f>[1]Sheet1!AE31</f>
        <v>-29.071388888888887</v>
      </c>
      <c r="H27" s="5">
        <v>5.4399763643551884</v>
      </c>
      <c r="I27" s="7">
        <v>11.117798455670876</v>
      </c>
      <c r="J27" s="6">
        <v>-29.867277777777776</v>
      </c>
      <c r="K27" s="6">
        <v>0.6</v>
      </c>
      <c r="L27" s="6">
        <v>4.8000000000000016</v>
      </c>
      <c r="M27" s="6">
        <v>-24.744666666666671</v>
      </c>
    </row>
    <row r="28" spans="1:13" x14ac:dyDescent="0.25">
      <c r="A28" s="4" t="s">
        <v>30</v>
      </c>
      <c r="B28" s="5">
        <v>2.3306488107491856</v>
      </c>
      <c r="C28" s="6">
        <v>8.8838102007569706</v>
      </c>
      <c r="D28" s="6">
        <f>[1]Sheet1!Q33</f>
        <v>-30.115333333333336</v>
      </c>
      <c r="E28" s="5">
        <v>2.2605051781197121</v>
      </c>
      <c r="F28" s="6">
        <v>9.3618534325218707</v>
      </c>
      <c r="G28" s="6">
        <f>[1]Sheet1!AE33</f>
        <v>-29.926388888888887</v>
      </c>
      <c r="H28" s="5">
        <v>2.0869076233140427</v>
      </c>
      <c r="I28" s="7">
        <v>0.87529189101330962</v>
      </c>
      <c r="J28" s="6">
        <v>-31.887611111111109</v>
      </c>
      <c r="K28" s="6">
        <v>0</v>
      </c>
      <c r="L28" s="6">
        <v>1.6000000000000003</v>
      </c>
      <c r="M28" s="6" t="s">
        <v>12</v>
      </c>
    </row>
    <row r="29" spans="1:13" x14ac:dyDescent="0.25">
      <c r="A29" s="8">
        <v>0.75</v>
      </c>
      <c r="B29" s="5">
        <v>0.6558357019455876</v>
      </c>
      <c r="C29" s="6">
        <v>2.4998703674673117</v>
      </c>
      <c r="D29" s="6">
        <f>[1]Sheet1!Q34</f>
        <v>-30.604055555555551</v>
      </c>
      <c r="E29" s="5">
        <v>0.53611751622399517</v>
      </c>
      <c r="F29" s="6">
        <v>2.2203238718840526</v>
      </c>
      <c r="G29" s="6">
        <f>[1]Sheet1!AE34</f>
        <v>-30.621999999999996</v>
      </c>
      <c r="H29" s="5">
        <v>0.6801462849090707</v>
      </c>
      <c r="I29" s="7">
        <v>4.2650586689375807</v>
      </c>
      <c r="J29" s="6">
        <v>-29.420777777777776</v>
      </c>
      <c r="K29" s="6">
        <v>0.3</v>
      </c>
      <c r="L29" s="6">
        <v>0</v>
      </c>
      <c r="M29" s="6">
        <v>-29.864111111111111</v>
      </c>
    </row>
    <row r="30" spans="1:13" x14ac:dyDescent="0.25">
      <c r="A30" s="4" t="s">
        <v>31</v>
      </c>
      <c r="B30" s="5">
        <v>3.1876955294554199E-2</v>
      </c>
      <c r="C30" s="6">
        <v>0.12150643173211655</v>
      </c>
      <c r="D30" s="6">
        <f>[1]Sheet1!Q35</f>
        <v>-23.45055555555556</v>
      </c>
      <c r="E30" s="5">
        <v>2.9819007232297808E-2</v>
      </c>
      <c r="F30" s="6">
        <v>0.12349503903560528</v>
      </c>
      <c r="G30" s="6">
        <f>[1]Sheet1!AE35</f>
        <v>-30.048833333333327</v>
      </c>
      <c r="H30" s="5">
        <v>5.7008302037277844E-2</v>
      </c>
      <c r="I30" s="7">
        <v>1.3900298107064768</v>
      </c>
      <c r="J30" s="6">
        <v>-26.211052631578951</v>
      </c>
      <c r="K30" s="6">
        <v>0</v>
      </c>
      <c r="L30" s="6">
        <v>2.4000000000000008</v>
      </c>
      <c r="M30" s="6" t="s">
        <v>12</v>
      </c>
    </row>
    <row r="31" spans="1:13" x14ac:dyDescent="0.25">
      <c r="A31" s="4" t="s">
        <v>32</v>
      </c>
      <c r="B31" s="5">
        <v>0</v>
      </c>
      <c r="C31" s="6">
        <v>0</v>
      </c>
      <c r="D31" s="6" t="s">
        <v>12</v>
      </c>
      <c r="E31" s="5">
        <v>0</v>
      </c>
      <c r="F31" s="6">
        <v>0</v>
      </c>
      <c r="G31" s="6" t="s">
        <v>12</v>
      </c>
      <c r="H31" s="5">
        <v>0.14037724293659298</v>
      </c>
      <c r="I31" s="7">
        <v>0.11650911141883112</v>
      </c>
      <c r="J31" s="6">
        <v>-25.355263157894736</v>
      </c>
      <c r="K31" s="6">
        <v>0</v>
      </c>
      <c r="L31" s="6">
        <v>0</v>
      </c>
      <c r="M31" s="6" t="s">
        <v>12</v>
      </c>
    </row>
    <row r="32" spans="1:13" x14ac:dyDescent="0.25">
      <c r="A32" s="4" t="s">
        <v>33</v>
      </c>
      <c r="B32" s="5">
        <v>0.1100367976033169</v>
      </c>
      <c r="C32" s="6">
        <v>0.41943085569067162</v>
      </c>
      <c r="D32" s="6">
        <f>[1]Sheet1!Q37</f>
        <v>-56.572105263157901</v>
      </c>
      <c r="E32" s="5">
        <v>0.16761420907417929</v>
      </c>
      <c r="F32" s="6">
        <v>0.69417211415803404</v>
      </c>
      <c r="G32" s="6">
        <f>[1]Sheet1!AE37</f>
        <v>-37.462631578947359</v>
      </c>
      <c r="H32" s="5">
        <v>0.22258024012815439</v>
      </c>
      <c r="I32" s="7">
        <v>0.28689203595773</v>
      </c>
      <c r="J32" s="6">
        <v>-41.187894736842104</v>
      </c>
      <c r="K32" s="6">
        <v>0</v>
      </c>
      <c r="L32" s="6">
        <v>0</v>
      </c>
      <c r="M32" s="6" t="s">
        <v>12</v>
      </c>
    </row>
    <row r="33" spans="1:13" x14ac:dyDescent="0.25">
      <c r="A33" s="4" t="s">
        <v>34</v>
      </c>
      <c r="B33" s="5">
        <v>0.20107002570411112</v>
      </c>
      <c r="C33" s="6">
        <v>0.7664251847718121</v>
      </c>
      <c r="D33" s="6">
        <f>[1]Sheet1!Q38</f>
        <v>-35.546842105263153</v>
      </c>
      <c r="E33" s="5">
        <v>0.20025817488637901</v>
      </c>
      <c r="F33" s="6">
        <v>0.82936668320753881</v>
      </c>
      <c r="G33" s="6">
        <f>[1]Sheet1!AE38</f>
        <v>-34.796315789473681</v>
      </c>
      <c r="H33" s="5">
        <v>0.39509231933661254</v>
      </c>
      <c r="I33" s="7">
        <v>0.45489209588743634</v>
      </c>
      <c r="J33" s="6">
        <v>-30.472105263157889</v>
      </c>
      <c r="K33" s="6">
        <v>0.1</v>
      </c>
      <c r="L33" s="6">
        <v>0</v>
      </c>
      <c r="M33" s="6">
        <v>-28.698421052631577</v>
      </c>
    </row>
    <row r="34" spans="1:13" x14ac:dyDescent="0.25">
      <c r="A34" s="10" t="s">
        <v>35</v>
      </c>
      <c r="B34" s="5">
        <v>0.14403111939084781</v>
      </c>
      <c r="C34" s="6">
        <v>0.54900812244619124</v>
      </c>
      <c r="D34" s="6">
        <f>[1]Sheet1!Q39</f>
        <v>-39.95315789473684</v>
      </c>
      <c r="E34" s="5">
        <v>0.20135446865632509</v>
      </c>
      <c r="F34" s="6">
        <v>0.8339069699065319</v>
      </c>
      <c r="G34" s="6">
        <f>[1]Sheet1!AE39</f>
        <v>-34.065789473684212</v>
      </c>
      <c r="H34" s="5">
        <v>0</v>
      </c>
      <c r="I34" s="6">
        <v>0.80745879826789912</v>
      </c>
      <c r="J34" s="6" t="s">
        <v>12</v>
      </c>
      <c r="K34" s="6">
        <v>0</v>
      </c>
      <c r="L34" s="6">
        <v>0.80000000000000016</v>
      </c>
      <c r="M34" s="6" t="s">
        <v>12</v>
      </c>
    </row>
    <row r="35" spans="1:13" x14ac:dyDescent="0.25">
      <c r="A35" s="10" t="s">
        <v>36</v>
      </c>
      <c r="B35" s="5">
        <v>0.41228381252044416</v>
      </c>
      <c r="C35" s="6">
        <v>1.5715156751131201</v>
      </c>
      <c r="D35" s="6">
        <f>[1]Sheet1!Q40</f>
        <v>-37.99145</v>
      </c>
      <c r="E35" s="5">
        <v>0.29594315355585654</v>
      </c>
      <c r="F35" s="6">
        <v>1.2256448048718065</v>
      </c>
      <c r="G35" s="6">
        <f>[1]Sheet1!AE40</f>
        <v>-39.276649999999997</v>
      </c>
      <c r="H35" s="5">
        <v>0</v>
      </c>
      <c r="I35" s="6">
        <v>0</v>
      </c>
      <c r="J35" s="6" t="s">
        <v>12</v>
      </c>
      <c r="K35" s="6">
        <v>0</v>
      </c>
      <c r="L35" s="6">
        <v>0</v>
      </c>
      <c r="M35" s="6" t="s">
        <v>12</v>
      </c>
    </row>
    <row r="36" spans="1:13" x14ac:dyDescent="0.25">
      <c r="A36" s="10" t="s">
        <v>37</v>
      </c>
      <c r="B36" s="5">
        <v>0.41963963490723089</v>
      </c>
      <c r="C36" s="6">
        <v>1.599554103577032</v>
      </c>
      <c r="D36" s="6">
        <f>[1]Sheet1!Q41</f>
        <v>-31.543399999999998</v>
      </c>
      <c r="E36" s="5">
        <v>0.41322004592685918</v>
      </c>
      <c r="F36" s="6">
        <v>1.711345562395497</v>
      </c>
      <c r="G36" s="6">
        <f>[1]Sheet1!AE41</f>
        <v>-33.726350000000004</v>
      </c>
      <c r="H36" s="5">
        <v>0</v>
      </c>
      <c r="I36" s="6">
        <v>0</v>
      </c>
      <c r="J36" s="6" t="s">
        <v>12</v>
      </c>
      <c r="K36" s="6">
        <v>0</v>
      </c>
      <c r="L36" s="6">
        <v>0</v>
      </c>
      <c r="M36" s="6" t="s">
        <v>12</v>
      </c>
    </row>
    <row r="37" spans="1:13" x14ac:dyDescent="0.25">
      <c r="A37" s="10" t="s">
        <v>38</v>
      </c>
      <c r="B37" s="5">
        <v>0.21784515503376428</v>
      </c>
      <c r="C37" s="6">
        <v>0.83036749318415748</v>
      </c>
      <c r="D37" s="6">
        <f>[1]Sheet1!Q42</f>
        <v>-34.125349999999997</v>
      </c>
      <c r="E37" s="5">
        <v>0.42739344443063398</v>
      </c>
      <c r="F37" s="6">
        <v>1.7700445119566015</v>
      </c>
      <c r="G37" s="6">
        <f>[1]Sheet1!AE42</f>
        <v>-29.947399999999998</v>
      </c>
      <c r="H37" s="5">
        <v>0</v>
      </c>
      <c r="I37" s="6">
        <v>0</v>
      </c>
      <c r="J37" s="6" t="s">
        <v>12</v>
      </c>
      <c r="K37" s="6">
        <v>0</v>
      </c>
      <c r="L37" s="6">
        <v>0</v>
      </c>
      <c r="M37" s="6" t="s">
        <v>12</v>
      </c>
    </row>
    <row r="38" spans="1:13" x14ac:dyDescent="0.25">
      <c r="A38" s="10" t="s">
        <v>39</v>
      </c>
      <c r="B38" s="5">
        <v>0.10283953005515803</v>
      </c>
      <c r="C38" s="6">
        <v>0.39199679588422748</v>
      </c>
      <c r="D38" s="6">
        <f>[1]Sheet1!Q43</f>
        <v>-31.289181818181817</v>
      </c>
      <c r="E38" s="5">
        <v>9.8680059982874518E-2</v>
      </c>
      <c r="F38" s="6">
        <v>0.40868221281429584</v>
      </c>
      <c r="G38" s="6">
        <f>[1]Sheet1!AE43</f>
        <v>-29.861090909090908</v>
      </c>
      <c r="H38" s="5">
        <v>0</v>
      </c>
      <c r="I38" s="6">
        <v>0</v>
      </c>
      <c r="J38" s="6" t="s">
        <v>12</v>
      </c>
      <c r="K38" s="6">
        <v>0</v>
      </c>
      <c r="L38" s="6">
        <v>0</v>
      </c>
      <c r="M38" s="6" t="s">
        <v>12</v>
      </c>
    </row>
    <row r="39" spans="1:13" x14ac:dyDescent="0.25">
      <c r="A39" s="10" t="s">
        <v>40</v>
      </c>
      <c r="B39" s="5">
        <v>3.1502847406481932E-2</v>
      </c>
      <c r="C39" s="6">
        <v>0.12008043247520933</v>
      </c>
      <c r="D39" s="6">
        <f>[1]Sheet1!Q44</f>
        <v>-28.695565217391302</v>
      </c>
      <c r="E39" s="5">
        <v>1.6130428145059175E-2</v>
      </c>
      <c r="F39" s="6">
        <v>6.6803962919244592E-2</v>
      </c>
      <c r="G39" s="6">
        <f>[1]Sheet1!AE44</f>
        <v>-29.646173913043476</v>
      </c>
      <c r="H39" s="5">
        <v>0</v>
      </c>
      <c r="I39" s="6">
        <v>0</v>
      </c>
      <c r="J39" s="6" t="s">
        <v>12</v>
      </c>
      <c r="K39" s="6">
        <v>0</v>
      </c>
      <c r="L39" s="6">
        <v>0</v>
      </c>
      <c r="M39" s="6" t="s">
        <v>12</v>
      </c>
    </row>
  </sheetData>
  <mergeCells count="4">
    <mergeCell ref="B1:D1"/>
    <mergeCell ref="E1:G1"/>
    <mergeCell ref="H1:J1"/>
    <mergeCell ref="K1:M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Leeds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Bell</dc:creator>
  <cp:lastModifiedBy>Clare Woulds</cp:lastModifiedBy>
  <dcterms:created xsi:type="dcterms:W3CDTF">2016-07-27T14:01:27Z</dcterms:created>
  <dcterms:modified xsi:type="dcterms:W3CDTF">2017-12-07T12:36:15Z</dcterms:modified>
</cp:coreProperties>
</file>